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inntekter - 201702" sheetId="1" r:id="rId1"/>
  </sheets>
  <definedNames>
    <definedName name="Print_Area" localSheetId="0">'inntekter - 201702'!#REF!</definedName>
    <definedName name="Print_Titles" localSheetId="0">'inntekter - 201702'!#REF!</definedName>
  </definedNames>
  <calcPr calcId="145621"/>
</workbook>
</file>

<file path=xl/calcChain.xml><?xml version="1.0" encoding="utf-8"?>
<calcChain xmlns="http://schemas.openxmlformats.org/spreadsheetml/2006/main">
  <c r="F670" i="1" l="1"/>
  <c r="G670" i="1"/>
  <c r="E670" i="1"/>
  <c r="G955" i="1" l="1"/>
  <c r="F955" i="1"/>
  <c r="E955" i="1"/>
  <c r="C955" i="1"/>
  <c r="G948" i="1"/>
  <c r="F948" i="1"/>
  <c r="E948" i="1"/>
  <c r="C948" i="1"/>
  <c r="G944" i="1"/>
  <c r="F944" i="1"/>
  <c r="E944" i="1"/>
  <c r="C944" i="1"/>
  <c r="G941" i="1"/>
  <c r="F941" i="1"/>
  <c r="E941" i="1"/>
  <c r="C941" i="1"/>
  <c r="G933" i="1"/>
  <c r="F933" i="1"/>
  <c r="E933" i="1"/>
  <c r="C933" i="1"/>
  <c r="G925" i="1"/>
  <c r="F925" i="1"/>
  <c r="E925" i="1"/>
  <c r="C925" i="1"/>
  <c r="G922" i="1"/>
  <c r="F922" i="1"/>
  <c r="E922" i="1"/>
  <c r="C922" i="1"/>
  <c r="G919" i="1"/>
  <c r="F919" i="1"/>
  <c r="E919" i="1"/>
  <c r="C919" i="1"/>
  <c r="G916" i="1"/>
  <c r="F916" i="1"/>
  <c r="E916" i="1"/>
  <c r="C916" i="1"/>
  <c r="G913" i="1"/>
  <c r="F913" i="1"/>
  <c r="E913" i="1"/>
  <c r="C913" i="1"/>
  <c r="G910" i="1"/>
  <c r="F910" i="1"/>
  <c r="E910" i="1"/>
  <c r="C910" i="1"/>
  <c r="G906" i="1"/>
  <c r="F906" i="1"/>
  <c r="E906" i="1"/>
  <c r="C906" i="1"/>
  <c r="G902" i="1"/>
  <c r="F902" i="1"/>
  <c r="E902" i="1"/>
  <c r="C902" i="1"/>
  <c r="G899" i="1"/>
  <c r="F899" i="1"/>
  <c r="E899" i="1"/>
  <c r="C899" i="1"/>
  <c r="G893" i="1"/>
  <c r="F893" i="1"/>
  <c r="E893" i="1"/>
  <c r="C893" i="1"/>
  <c r="G890" i="1"/>
  <c r="F890" i="1"/>
  <c r="E890" i="1"/>
  <c r="C890" i="1"/>
  <c r="G887" i="1"/>
  <c r="F887" i="1"/>
  <c r="E887" i="1"/>
  <c r="C887" i="1"/>
  <c r="G884" i="1"/>
  <c r="F884" i="1"/>
  <c r="E884" i="1"/>
  <c r="C884" i="1"/>
  <c r="G881" i="1"/>
  <c r="F881" i="1"/>
  <c r="E881" i="1"/>
  <c r="C881" i="1"/>
  <c r="G878" i="1"/>
  <c r="F878" i="1"/>
  <c r="E878" i="1"/>
  <c r="C878" i="1"/>
  <c r="G875" i="1"/>
  <c r="F875" i="1"/>
  <c r="E875" i="1"/>
  <c r="C875" i="1"/>
  <c r="G872" i="1"/>
  <c r="F872" i="1"/>
  <c r="E872" i="1"/>
  <c r="C872" i="1"/>
  <c r="G869" i="1"/>
  <c r="F869" i="1"/>
  <c r="E869" i="1"/>
  <c r="C869" i="1"/>
  <c r="G866" i="1"/>
  <c r="F866" i="1"/>
  <c r="E866" i="1"/>
  <c r="C866" i="1"/>
  <c r="G858" i="1"/>
  <c r="F858" i="1"/>
  <c r="E858" i="1"/>
  <c r="C858" i="1"/>
  <c r="G850" i="1"/>
  <c r="F850" i="1"/>
  <c r="E850" i="1"/>
  <c r="C850" i="1"/>
  <c r="G847" i="1"/>
  <c r="F847" i="1"/>
  <c r="E847" i="1"/>
  <c r="C847" i="1"/>
  <c r="G844" i="1"/>
  <c r="F844" i="1"/>
  <c r="E844" i="1"/>
  <c r="C844" i="1"/>
  <c r="G839" i="1"/>
  <c r="F839" i="1"/>
  <c r="E839" i="1"/>
  <c r="C839" i="1"/>
  <c r="G836" i="1"/>
  <c r="F836" i="1"/>
  <c r="E836" i="1"/>
  <c r="C836" i="1"/>
  <c r="G831" i="1"/>
  <c r="F831" i="1"/>
  <c r="E831" i="1"/>
  <c r="C831" i="1"/>
  <c r="G827" i="1"/>
  <c r="F827" i="1"/>
  <c r="E827" i="1"/>
  <c r="C827" i="1"/>
  <c r="G823" i="1"/>
  <c r="F823" i="1"/>
  <c r="E823" i="1"/>
  <c r="C823" i="1"/>
  <c r="G816" i="1"/>
  <c r="F816" i="1"/>
  <c r="E816" i="1"/>
  <c r="C816" i="1"/>
  <c r="G810" i="1"/>
  <c r="F810" i="1"/>
  <c r="E810" i="1"/>
  <c r="C810" i="1"/>
  <c r="G807" i="1"/>
  <c r="F807" i="1"/>
  <c r="E807" i="1"/>
  <c r="C807" i="1"/>
  <c r="G801" i="1"/>
  <c r="F801" i="1"/>
  <c r="E801" i="1"/>
  <c r="C801" i="1"/>
  <c r="G798" i="1"/>
  <c r="F798" i="1"/>
  <c r="E798" i="1"/>
  <c r="C798" i="1"/>
  <c r="G795" i="1"/>
  <c r="F795" i="1"/>
  <c r="E795" i="1"/>
  <c r="C795" i="1"/>
  <c r="G788" i="1"/>
  <c r="F788" i="1"/>
  <c r="E788" i="1"/>
  <c r="C788" i="1"/>
  <c r="G785" i="1"/>
  <c r="F785" i="1"/>
  <c r="E785" i="1"/>
  <c r="C785" i="1"/>
  <c r="G782" i="1"/>
  <c r="F782" i="1"/>
  <c r="E782" i="1"/>
  <c r="C782" i="1"/>
  <c r="G779" i="1"/>
  <c r="F779" i="1"/>
  <c r="E779" i="1"/>
  <c r="C779" i="1"/>
  <c r="G775" i="1"/>
  <c r="F775" i="1"/>
  <c r="E775" i="1"/>
  <c r="C775" i="1"/>
  <c r="G772" i="1"/>
  <c r="F772" i="1"/>
  <c r="E772" i="1"/>
  <c r="C772" i="1"/>
  <c r="G769" i="1"/>
  <c r="F769" i="1"/>
  <c r="E769" i="1"/>
  <c r="C769" i="1"/>
  <c r="G766" i="1"/>
  <c r="F766" i="1"/>
  <c r="E766" i="1"/>
  <c r="C766" i="1"/>
  <c r="G762" i="1"/>
  <c r="F762" i="1"/>
  <c r="E762" i="1"/>
  <c r="C762" i="1"/>
  <c r="G758" i="1"/>
  <c r="F758" i="1"/>
  <c r="E758" i="1"/>
  <c r="C758" i="1"/>
  <c r="G754" i="1"/>
  <c r="F754" i="1"/>
  <c r="E754" i="1"/>
  <c r="C754" i="1"/>
  <c r="G751" i="1"/>
  <c r="F751" i="1"/>
  <c r="E751" i="1"/>
  <c r="C751" i="1"/>
  <c r="G746" i="1"/>
  <c r="F746" i="1"/>
  <c r="E746" i="1"/>
  <c r="C746" i="1"/>
  <c r="G740" i="1"/>
  <c r="F740" i="1"/>
  <c r="E740" i="1"/>
  <c r="C740" i="1"/>
  <c r="G737" i="1"/>
  <c r="F737" i="1"/>
  <c r="E737" i="1"/>
  <c r="C737" i="1"/>
  <c r="G734" i="1"/>
  <c r="F734" i="1"/>
  <c r="E734" i="1"/>
  <c r="C734" i="1"/>
  <c r="G731" i="1"/>
  <c r="F731" i="1"/>
  <c r="E731" i="1"/>
  <c r="C731" i="1"/>
  <c r="G727" i="1"/>
  <c r="F727" i="1"/>
  <c r="E727" i="1"/>
  <c r="C727" i="1"/>
  <c r="G724" i="1"/>
  <c r="F724" i="1"/>
  <c r="E724" i="1"/>
  <c r="C724" i="1"/>
  <c r="G721" i="1"/>
  <c r="F721" i="1"/>
  <c r="E721" i="1"/>
  <c r="C721" i="1"/>
  <c r="G716" i="1"/>
  <c r="F716" i="1"/>
  <c r="E716" i="1"/>
  <c r="C716" i="1"/>
  <c r="G713" i="1"/>
  <c r="F713" i="1"/>
  <c r="E713" i="1"/>
  <c r="C713" i="1"/>
  <c r="G710" i="1"/>
  <c r="F710" i="1"/>
  <c r="E710" i="1"/>
  <c r="C710" i="1"/>
  <c r="G702" i="1"/>
  <c r="F702" i="1"/>
  <c r="E702" i="1"/>
  <c r="C702" i="1"/>
  <c r="G699" i="1"/>
  <c r="F699" i="1"/>
  <c r="E699" i="1"/>
  <c r="C699" i="1"/>
  <c r="G696" i="1"/>
  <c r="F696" i="1"/>
  <c r="E696" i="1"/>
  <c r="C696" i="1"/>
  <c r="G693" i="1"/>
  <c r="F693" i="1"/>
  <c r="E693" i="1"/>
  <c r="C693" i="1"/>
  <c r="G689" i="1"/>
  <c r="F689" i="1"/>
  <c r="E689" i="1"/>
  <c r="C689" i="1"/>
  <c r="G686" i="1"/>
  <c r="F686" i="1"/>
  <c r="E686" i="1"/>
  <c r="C686" i="1"/>
  <c r="G679" i="1"/>
  <c r="F679" i="1"/>
  <c r="E679" i="1"/>
  <c r="C679" i="1"/>
  <c r="G663" i="1"/>
  <c r="F663" i="1"/>
  <c r="E663" i="1"/>
  <c r="C663" i="1"/>
  <c r="G660" i="1"/>
  <c r="F660" i="1"/>
  <c r="E660" i="1"/>
  <c r="C660" i="1"/>
  <c r="G656" i="1"/>
  <c r="F656" i="1"/>
  <c r="E656" i="1"/>
  <c r="C656" i="1"/>
  <c r="G651" i="1"/>
  <c r="F651" i="1"/>
  <c r="E651" i="1"/>
  <c r="C651" i="1"/>
  <c r="G647" i="1"/>
  <c r="F647" i="1"/>
  <c r="E647" i="1"/>
  <c r="C647" i="1"/>
  <c r="G641" i="1"/>
  <c r="F641" i="1"/>
  <c r="E641" i="1"/>
  <c r="C641" i="1"/>
  <c r="G636" i="1"/>
  <c r="F636" i="1"/>
  <c r="E636" i="1"/>
  <c r="C636" i="1"/>
  <c r="G629" i="1"/>
  <c r="G664" i="1" s="1"/>
  <c r="F629" i="1"/>
  <c r="F664" i="1" s="1"/>
  <c r="E629" i="1"/>
  <c r="E664" i="1" s="1"/>
  <c r="C629" i="1"/>
  <c r="C664" i="1" s="1"/>
  <c r="G624" i="1"/>
  <c r="F624" i="1"/>
  <c r="E624" i="1"/>
  <c r="C624" i="1"/>
  <c r="G620" i="1"/>
  <c r="F620" i="1"/>
  <c r="E620" i="1"/>
  <c r="C620" i="1"/>
  <c r="G617" i="1"/>
  <c r="F617" i="1"/>
  <c r="E617" i="1"/>
  <c r="C617" i="1"/>
  <c r="G611" i="1"/>
  <c r="F611" i="1"/>
  <c r="E611" i="1"/>
  <c r="C611" i="1"/>
  <c r="G608" i="1"/>
  <c r="F608" i="1"/>
  <c r="E608" i="1"/>
  <c r="C608" i="1"/>
  <c r="G603" i="1"/>
  <c r="G625" i="1" s="1"/>
  <c r="F603" i="1"/>
  <c r="F625" i="1" s="1"/>
  <c r="E603" i="1"/>
  <c r="E625" i="1" s="1"/>
  <c r="C603" i="1"/>
  <c r="C625" i="1" s="1"/>
  <c r="G597" i="1"/>
  <c r="F597" i="1"/>
  <c r="E597" i="1"/>
  <c r="C597" i="1"/>
  <c r="G594" i="1"/>
  <c r="F594" i="1"/>
  <c r="E594" i="1"/>
  <c r="C594" i="1"/>
  <c r="G591" i="1"/>
  <c r="F591" i="1"/>
  <c r="E591" i="1"/>
  <c r="C591" i="1"/>
  <c r="G588" i="1"/>
  <c r="F588" i="1"/>
  <c r="E588" i="1"/>
  <c r="C588" i="1"/>
  <c r="G585" i="1"/>
  <c r="F585" i="1"/>
  <c r="E585" i="1"/>
  <c r="C585" i="1"/>
  <c r="G582" i="1"/>
  <c r="F582" i="1"/>
  <c r="E582" i="1"/>
  <c r="C582" i="1"/>
  <c r="G579" i="1"/>
  <c r="F579" i="1"/>
  <c r="E579" i="1"/>
  <c r="C579" i="1"/>
  <c r="G574" i="1"/>
  <c r="F574" i="1"/>
  <c r="E574" i="1"/>
  <c r="C574" i="1"/>
  <c r="G571" i="1"/>
  <c r="F571" i="1"/>
  <c r="E571" i="1"/>
  <c r="C571" i="1"/>
  <c r="G568" i="1"/>
  <c r="F568" i="1"/>
  <c r="E568" i="1"/>
  <c r="C568" i="1"/>
  <c r="G565" i="1"/>
  <c r="F565" i="1"/>
  <c r="E565" i="1"/>
  <c r="C565" i="1"/>
  <c r="G562" i="1"/>
  <c r="F562" i="1"/>
  <c r="E562" i="1"/>
  <c r="C562" i="1"/>
  <c r="G559" i="1"/>
  <c r="F559" i="1"/>
  <c r="E559" i="1"/>
  <c r="C559" i="1"/>
  <c r="G556" i="1"/>
  <c r="F556" i="1"/>
  <c r="E556" i="1"/>
  <c r="C556" i="1"/>
  <c r="G553" i="1"/>
  <c r="F553" i="1"/>
  <c r="E553" i="1"/>
  <c r="C553" i="1"/>
  <c r="G550" i="1"/>
  <c r="F550" i="1"/>
  <c r="E550" i="1"/>
  <c r="C550" i="1"/>
  <c r="G546" i="1"/>
  <c r="G598" i="1" s="1"/>
  <c r="F546" i="1"/>
  <c r="F598" i="1" s="1"/>
  <c r="E546" i="1"/>
  <c r="E598" i="1" s="1"/>
  <c r="C546" i="1"/>
  <c r="C598" i="1" s="1"/>
  <c r="G541" i="1"/>
  <c r="F541" i="1"/>
  <c r="E541" i="1"/>
  <c r="C541" i="1"/>
  <c r="G537" i="1"/>
  <c r="F537" i="1"/>
  <c r="E537" i="1"/>
  <c r="C537" i="1"/>
  <c r="G524" i="1"/>
  <c r="F524" i="1"/>
  <c r="E524" i="1"/>
  <c r="C524" i="1"/>
  <c r="G517" i="1"/>
  <c r="F517" i="1"/>
  <c r="E517" i="1"/>
  <c r="C517" i="1"/>
  <c r="G514" i="1"/>
  <c r="F514" i="1"/>
  <c r="E514" i="1"/>
  <c r="C514" i="1"/>
  <c r="G510" i="1"/>
  <c r="G542" i="1" s="1"/>
  <c r="F510" i="1"/>
  <c r="F542" i="1" s="1"/>
  <c r="E510" i="1"/>
  <c r="E542" i="1" s="1"/>
  <c r="C510" i="1"/>
  <c r="C542" i="1" s="1"/>
  <c r="G505" i="1"/>
  <c r="F505" i="1"/>
  <c r="E505" i="1"/>
  <c r="C505" i="1"/>
  <c r="G500" i="1"/>
  <c r="F500" i="1"/>
  <c r="E500" i="1"/>
  <c r="C500" i="1"/>
  <c r="G496" i="1"/>
  <c r="F496" i="1"/>
  <c r="E496" i="1"/>
  <c r="C496" i="1"/>
  <c r="G488" i="1"/>
  <c r="G506" i="1" s="1"/>
  <c r="F488" i="1"/>
  <c r="F506" i="1" s="1"/>
  <c r="E488" i="1"/>
  <c r="E506" i="1" s="1"/>
  <c r="C488" i="1"/>
  <c r="C506" i="1" s="1"/>
  <c r="G482" i="1"/>
  <c r="F482" i="1"/>
  <c r="E482" i="1"/>
  <c r="C482" i="1"/>
  <c r="G479" i="1"/>
  <c r="F479" i="1"/>
  <c r="E479" i="1"/>
  <c r="C479" i="1"/>
  <c r="G476" i="1"/>
  <c r="F476" i="1"/>
  <c r="E476" i="1"/>
  <c r="C476" i="1"/>
  <c r="G473" i="1"/>
  <c r="F473" i="1"/>
  <c r="E473" i="1"/>
  <c r="C473" i="1"/>
  <c r="G470" i="1"/>
  <c r="F470" i="1"/>
  <c r="E470" i="1"/>
  <c r="C470" i="1"/>
  <c r="G467" i="1"/>
  <c r="F467" i="1"/>
  <c r="E467" i="1"/>
  <c r="C467" i="1"/>
  <c r="G464" i="1"/>
  <c r="F464" i="1"/>
  <c r="E464" i="1"/>
  <c r="C464" i="1"/>
  <c r="G461" i="1"/>
  <c r="F461" i="1"/>
  <c r="E461" i="1"/>
  <c r="C461" i="1"/>
  <c r="G458" i="1"/>
  <c r="F458" i="1"/>
  <c r="E458" i="1"/>
  <c r="C458" i="1"/>
  <c r="G453" i="1"/>
  <c r="F453" i="1"/>
  <c r="E453" i="1"/>
  <c r="C453" i="1"/>
  <c r="G449" i="1"/>
  <c r="F449" i="1"/>
  <c r="E449" i="1"/>
  <c r="C449" i="1"/>
  <c r="G446" i="1"/>
  <c r="G483" i="1" s="1"/>
  <c r="F446" i="1"/>
  <c r="F483" i="1" s="1"/>
  <c r="E446" i="1"/>
  <c r="E483" i="1" s="1"/>
  <c r="C446" i="1"/>
  <c r="C483" i="1" s="1"/>
  <c r="G441" i="1"/>
  <c r="F441" i="1"/>
  <c r="E441" i="1"/>
  <c r="C441" i="1"/>
  <c r="G438" i="1"/>
  <c r="F438" i="1"/>
  <c r="E438" i="1"/>
  <c r="C438" i="1"/>
  <c r="G435" i="1"/>
  <c r="F435" i="1"/>
  <c r="E435" i="1"/>
  <c r="C435" i="1"/>
  <c r="G432" i="1"/>
  <c r="F432" i="1"/>
  <c r="E432" i="1"/>
  <c r="C432" i="1"/>
  <c r="G428" i="1"/>
  <c r="G442" i="1" s="1"/>
  <c r="F428" i="1"/>
  <c r="F442" i="1" s="1"/>
  <c r="E428" i="1"/>
  <c r="E442" i="1" s="1"/>
  <c r="C428" i="1"/>
  <c r="C442" i="1" s="1"/>
  <c r="G422" i="1"/>
  <c r="F422" i="1"/>
  <c r="E422" i="1"/>
  <c r="C422" i="1"/>
  <c r="G418" i="1"/>
  <c r="F418" i="1"/>
  <c r="E418" i="1"/>
  <c r="C418" i="1"/>
  <c r="G415" i="1"/>
  <c r="F415" i="1"/>
  <c r="E415" i="1"/>
  <c r="C415" i="1"/>
  <c r="G412" i="1"/>
  <c r="F412" i="1"/>
  <c r="E412" i="1"/>
  <c r="C412" i="1"/>
  <c r="G407" i="1"/>
  <c r="F407" i="1"/>
  <c r="E407" i="1"/>
  <c r="C407" i="1"/>
  <c r="G404" i="1"/>
  <c r="F404" i="1"/>
  <c r="E404" i="1"/>
  <c r="C404" i="1"/>
  <c r="G401" i="1"/>
  <c r="F401" i="1"/>
  <c r="E401" i="1"/>
  <c r="C401" i="1"/>
  <c r="G398" i="1"/>
  <c r="F398" i="1"/>
  <c r="E398" i="1"/>
  <c r="C398" i="1"/>
  <c r="G391" i="1"/>
  <c r="F391" i="1"/>
  <c r="E391" i="1"/>
  <c r="C391" i="1"/>
  <c r="G386" i="1"/>
  <c r="F386" i="1"/>
  <c r="E386" i="1"/>
  <c r="C386" i="1"/>
  <c r="G382" i="1"/>
  <c r="F382" i="1"/>
  <c r="E382" i="1"/>
  <c r="C382" i="1"/>
  <c r="G375" i="1"/>
  <c r="F375" i="1"/>
  <c r="E375" i="1"/>
  <c r="C375" i="1"/>
  <c r="G371" i="1"/>
  <c r="F371" i="1"/>
  <c r="E371" i="1"/>
  <c r="C371" i="1"/>
  <c r="G368" i="1"/>
  <c r="F368" i="1"/>
  <c r="E368" i="1"/>
  <c r="C368" i="1"/>
  <c r="G363" i="1"/>
  <c r="F363" i="1"/>
  <c r="E363" i="1"/>
  <c r="C363" i="1"/>
  <c r="G360" i="1"/>
  <c r="F360" i="1"/>
  <c r="E360" i="1"/>
  <c r="C360" i="1"/>
  <c r="G355" i="1"/>
  <c r="G423" i="1" s="1"/>
  <c r="F355" i="1"/>
  <c r="F423" i="1" s="1"/>
  <c r="E355" i="1"/>
  <c r="E423" i="1" s="1"/>
  <c r="C355" i="1"/>
  <c r="C423" i="1" s="1"/>
  <c r="G349" i="1"/>
  <c r="F349" i="1"/>
  <c r="E349" i="1"/>
  <c r="C349" i="1"/>
  <c r="G346" i="1"/>
  <c r="F346" i="1"/>
  <c r="E346" i="1"/>
  <c r="C346" i="1"/>
  <c r="G343" i="1"/>
  <c r="F343" i="1"/>
  <c r="E343" i="1"/>
  <c r="C343" i="1"/>
  <c r="G339" i="1"/>
  <c r="F339" i="1"/>
  <c r="E339" i="1"/>
  <c r="C339" i="1"/>
  <c r="G334" i="1"/>
  <c r="F334" i="1"/>
  <c r="E334" i="1"/>
  <c r="C334" i="1"/>
  <c r="G331" i="1"/>
  <c r="G350" i="1" s="1"/>
  <c r="F331" i="1"/>
  <c r="F350" i="1" s="1"/>
  <c r="E331" i="1"/>
  <c r="E350" i="1" s="1"/>
  <c r="C331" i="1"/>
  <c r="C350" i="1" s="1"/>
  <c r="G326" i="1"/>
  <c r="F326" i="1"/>
  <c r="E326" i="1"/>
  <c r="C326" i="1"/>
  <c r="G321" i="1"/>
  <c r="F321" i="1"/>
  <c r="E321" i="1"/>
  <c r="C321" i="1"/>
  <c r="G315" i="1"/>
  <c r="F315" i="1"/>
  <c r="E315" i="1"/>
  <c r="C315" i="1"/>
  <c r="G312" i="1"/>
  <c r="F312" i="1"/>
  <c r="E312" i="1"/>
  <c r="C312" i="1"/>
  <c r="G308" i="1"/>
  <c r="F308" i="1"/>
  <c r="E308" i="1"/>
  <c r="C308" i="1"/>
  <c r="G305" i="1"/>
  <c r="F305" i="1"/>
  <c r="E305" i="1"/>
  <c r="C305" i="1"/>
  <c r="G299" i="1"/>
  <c r="F299" i="1"/>
  <c r="E299" i="1"/>
  <c r="C299" i="1"/>
  <c r="G296" i="1"/>
  <c r="F296" i="1"/>
  <c r="E296" i="1"/>
  <c r="C296" i="1"/>
  <c r="G292" i="1"/>
  <c r="F292" i="1"/>
  <c r="E292" i="1"/>
  <c r="C292" i="1"/>
  <c r="G289" i="1"/>
  <c r="G327" i="1" s="1"/>
  <c r="F289" i="1"/>
  <c r="F327" i="1" s="1"/>
  <c r="E289" i="1"/>
  <c r="E327" i="1" s="1"/>
  <c r="C289" i="1"/>
  <c r="C327" i="1" s="1"/>
  <c r="G284" i="1"/>
  <c r="F284" i="1"/>
  <c r="E284" i="1"/>
  <c r="C284" i="1"/>
  <c r="G278" i="1"/>
  <c r="F278" i="1"/>
  <c r="E278" i="1"/>
  <c r="C278" i="1"/>
  <c r="G270" i="1"/>
  <c r="F270" i="1"/>
  <c r="E270" i="1"/>
  <c r="C270" i="1"/>
  <c r="G266" i="1"/>
  <c r="F266" i="1"/>
  <c r="E266" i="1"/>
  <c r="C266" i="1"/>
  <c r="G263" i="1"/>
  <c r="F263" i="1"/>
  <c r="E263" i="1"/>
  <c r="C263" i="1"/>
  <c r="G260" i="1"/>
  <c r="F260" i="1"/>
  <c r="E260" i="1"/>
  <c r="C260" i="1"/>
  <c r="G257" i="1"/>
  <c r="F257" i="1"/>
  <c r="E257" i="1"/>
  <c r="C257" i="1"/>
  <c r="G253" i="1"/>
  <c r="F253" i="1"/>
  <c r="E253" i="1"/>
  <c r="C253" i="1"/>
  <c r="G247" i="1"/>
  <c r="G285" i="1" s="1"/>
  <c r="F247" i="1"/>
  <c r="F285" i="1" s="1"/>
  <c r="E247" i="1"/>
  <c r="E285" i="1" s="1"/>
  <c r="C247" i="1"/>
  <c r="C285" i="1" s="1"/>
  <c r="G242" i="1"/>
  <c r="F242" i="1"/>
  <c r="E242" i="1"/>
  <c r="C242" i="1"/>
  <c r="G237" i="1"/>
  <c r="F237" i="1"/>
  <c r="E237" i="1"/>
  <c r="C237" i="1"/>
  <c r="G233" i="1"/>
  <c r="F233" i="1"/>
  <c r="E233" i="1"/>
  <c r="C233" i="1"/>
  <c r="G230" i="1"/>
  <c r="F230" i="1"/>
  <c r="E230" i="1"/>
  <c r="C230" i="1"/>
  <c r="G226" i="1"/>
  <c r="F226" i="1"/>
  <c r="E226" i="1"/>
  <c r="C226" i="1"/>
  <c r="G223" i="1"/>
  <c r="F223" i="1"/>
  <c r="E223" i="1"/>
  <c r="C223" i="1"/>
  <c r="G215" i="1"/>
  <c r="F215" i="1"/>
  <c r="E215" i="1"/>
  <c r="C215" i="1"/>
  <c r="G212" i="1"/>
  <c r="F212" i="1"/>
  <c r="E212" i="1"/>
  <c r="C212" i="1"/>
  <c r="G209" i="1"/>
  <c r="F209" i="1"/>
  <c r="E209" i="1"/>
  <c r="C209" i="1"/>
  <c r="G205" i="1"/>
  <c r="G243" i="1" s="1"/>
  <c r="F205" i="1"/>
  <c r="F243" i="1" s="1"/>
  <c r="E205" i="1"/>
  <c r="E243" i="1" s="1"/>
  <c r="C205" i="1"/>
  <c r="C243" i="1" s="1"/>
  <c r="G199" i="1"/>
  <c r="F199" i="1"/>
  <c r="E199" i="1"/>
  <c r="C199" i="1"/>
  <c r="G196" i="1"/>
  <c r="F196" i="1"/>
  <c r="E196" i="1"/>
  <c r="C196" i="1"/>
  <c r="G191" i="1"/>
  <c r="F191" i="1"/>
  <c r="E191" i="1"/>
  <c r="C191" i="1"/>
  <c r="G188" i="1"/>
  <c r="F188" i="1"/>
  <c r="E188" i="1"/>
  <c r="C188" i="1"/>
  <c r="G181" i="1"/>
  <c r="F181" i="1"/>
  <c r="E181" i="1"/>
  <c r="C181" i="1"/>
  <c r="G178" i="1"/>
  <c r="F178" i="1"/>
  <c r="E178" i="1"/>
  <c r="C178" i="1"/>
  <c r="G175" i="1"/>
  <c r="F175" i="1"/>
  <c r="E175" i="1"/>
  <c r="C175" i="1"/>
  <c r="G172" i="1"/>
  <c r="F172" i="1"/>
  <c r="E172" i="1"/>
  <c r="C172" i="1"/>
  <c r="G169" i="1"/>
  <c r="F169" i="1"/>
  <c r="E169" i="1"/>
  <c r="C169" i="1"/>
  <c r="G163" i="1"/>
  <c r="F163" i="1"/>
  <c r="E163" i="1"/>
  <c r="C163" i="1"/>
  <c r="G160" i="1"/>
  <c r="F160" i="1"/>
  <c r="E160" i="1"/>
  <c r="C160" i="1"/>
  <c r="G157" i="1"/>
  <c r="F157" i="1"/>
  <c r="E157" i="1"/>
  <c r="C157" i="1"/>
  <c r="G152" i="1"/>
  <c r="F152" i="1"/>
  <c r="E152" i="1"/>
  <c r="C152" i="1"/>
  <c r="G149" i="1"/>
  <c r="F149" i="1"/>
  <c r="E149" i="1"/>
  <c r="C149" i="1"/>
  <c r="G145" i="1"/>
  <c r="F145" i="1"/>
  <c r="E145" i="1"/>
  <c r="C145" i="1"/>
  <c r="G135" i="1"/>
  <c r="F135" i="1"/>
  <c r="E135" i="1"/>
  <c r="C135" i="1"/>
  <c r="G132" i="1"/>
  <c r="F132" i="1"/>
  <c r="E132" i="1"/>
  <c r="C132" i="1"/>
  <c r="G127" i="1"/>
  <c r="F127" i="1"/>
  <c r="E127" i="1"/>
  <c r="C127" i="1"/>
  <c r="G121" i="1"/>
  <c r="G200" i="1" s="1"/>
  <c r="F121" i="1"/>
  <c r="F200" i="1" s="1"/>
  <c r="E121" i="1"/>
  <c r="E200" i="1" s="1"/>
  <c r="C121" i="1"/>
  <c r="C200" i="1" s="1"/>
  <c r="G114" i="1"/>
  <c r="F114" i="1"/>
  <c r="E114" i="1"/>
  <c r="C114" i="1"/>
  <c r="G110" i="1"/>
  <c r="F110" i="1"/>
  <c r="E110" i="1"/>
  <c r="C110" i="1"/>
  <c r="G105" i="1"/>
  <c r="F105" i="1"/>
  <c r="E105" i="1"/>
  <c r="C105" i="1"/>
  <c r="G100" i="1"/>
  <c r="F100" i="1"/>
  <c r="E100" i="1"/>
  <c r="C100" i="1"/>
  <c r="G96" i="1"/>
  <c r="F96" i="1"/>
  <c r="E96" i="1"/>
  <c r="C96" i="1"/>
  <c r="G92" i="1"/>
  <c r="F92" i="1"/>
  <c r="E92" i="1"/>
  <c r="C92" i="1"/>
  <c r="G89" i="1"/>
  <c r="F89" i="1"/>
  <c r="E89" i="1"/>
  <c r="C89" i="1"/>
  <c r="G85" i="1"/>
  <c r="F85" i="1"/>
  <c r="E85" i="1"/>
  <c r="C85" i="1"/>
  <c r="G82" i="1"/>
  <c r="F82" i="1"/>
  <c r="E82" i="1"/>
  <c r="C82" i="1"/>
  <c r="G77" i="1"/>
  <c r="G115" i="1" s="1"/>
  <c r="F77" i="1"/>
  <c r="F115" i="1" s="1"/>
  <c r="E77" i="1"/>
  <c r="E115" i="1" s="1"/>
  <c r="C77" i="1"/>
  <c r="C115" i="1" s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1" i="1"/>
  <c r="F41" i="1"/>
  <c r="E41" i="1"/>
  <c r="C41" i="1"/>
  <c r="G37" i="1"/>
  <c r="G73" i="1" s="1"/>
  <c r="F37" i="1"/>
  <c r="F73" i="1" s="1"/>
  <c r="E37" i="1"/>
  <c r="E73" i="1" s="1"/>
  <c r="C37" i="1"/>
  <c r="C73" i="1" s="1"/>
  <c r="G32" i="1"/>
  <c r="G33" i="1" s="1"/>
  <c r="F32" i="1"/>
  <c r="F33" i="1" s="1"/>
  <c r="E32" i="1"/>
  <c r="E33" i="1" s="1"/>
  <c r="C32" i="1"/>
  <c r="C33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C15" i="1" s="1"/>
  <c r="C680" i="1" l="1"/>
  <c r="C665" i="1"/>
  <c r="C703" i="1"/>
  <c r="C926" i="1"/>
  <c r="C949" i="1"/>
  <c r="E15" i="1"/>
  <c r="E680" i="1"/>
  <c r="E703" i="1"/>
  <c r="E851" i="1"/>
  <c r="E926" i="1"/>
  <c r="E949" i="1"/>
  <c r="E956" i="1"/>
  <c r="C851" i="1"/>
  <c r="C956" i="1"/>
  <c r="F15" i="1"/>
  <c r="F680" i="1"/>
  <c r="F703" i="1"/>
  <c r="F851" i="1"/>
  <c r="F926" i="1"/>
  <c r="F949" i="1"/>
  <c r="F956" i="1"/>
  <c r="G15" i="1"/>
  <c r="G680" i="1"/>
  <c r="G703" i="1"/>
  <c r="G851" i="1"/>
  <c r="G926" i="1"/>
  <c r="G949" i="1"/>
  <c r="G956" i="1"/>
  <c r="C958" i="1" l="1"/>
  <c r="G665" i="1"/>
  <c r="G958" i="1" s="1"/>
  <c r="F665" i="1"/>
  <c r="F958" i="1" s="1"/>
  <c r="E665" i="1"/>
  <c r="E958" i="1" s="1"/>
</calcChain>
</file>

<file path=xl/sharedStrings.xml><?xml version="1.0" encoding="utf-8"?>
<sst xmlns="http://schemas.openxmlformats.org/spreadsheetml/2006/main" count="951" uniqueCount="808">
  <si>
    <t>Inntekter februar 2017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</si>
  <si>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</si>
  <si>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</si>
  <si>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</si>
  <si>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</si>
  <si>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</si>
  <si>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</si>
  <si>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</si>
  <si>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</si>
  <si>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</si>
  <si>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</si>
  <si>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</si>
  <si>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</si>
  <si>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</si>
  <si>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</si>
  <si>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</si>
  <si>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</si>
  <si>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</si>
  <si>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</si>
  <si>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</si>
  <si>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</si>
  <si>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</si>
  <si>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</si>
  <si>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</si>
  <si>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</si>
  <si>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</si>
  <si>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</si>
  <si>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</si>
  <si>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</si>
  <si>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</si>
  <si>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</si>
  <si>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</si>
  <si>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</si>
  <si>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</si>
  <si>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</si>
  <si>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</si>
  <si>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</si>
  <si>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</si>
  <si>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</si>
  <si>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</si>
  <si>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</si>
  <si>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</si>
  <si>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</si>
  <si>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</si>
  <si>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</si>
  <si>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</si>
  <si>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</si>
  <si>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</si>
  <si>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</si>
  <si>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</si>
  <si>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</si>
  <si>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</si>
  <si>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</si>
  <si>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</si>
  <si>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</si>
  <si>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</si>
  <si>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</si>
  <si>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</si>
  <si>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</si>
  <si>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</si>
  <si>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</si>
  <si>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</si>
  <si>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</si>
  <si>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</si>
  <si>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</si>
  <si>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</si>
  <si>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</si>
  <si>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</si>
  <si>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</si>
  <si>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</si>
  <si>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</si>
  <si>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</si>
  <si>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</si>
  <si>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</si>
  <si>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</si>
  <si>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</si>
  <si>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</si>
  <si>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</si>
  <si>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</si>
  <si>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</si>
  <si>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</si>
  <si>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</si>
  <si>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</si>
  <si>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</si>
  <si>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</si>
  <si>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</si>
  <si>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</si>
  <si>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</si>
  <si>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</si>
  <si>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</si>
  <si>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</si>
  <si>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</si>
  <si>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</si>
  <si>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</si>
  <si>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</si>
  <si>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</si>
  <si>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</si>
  <si>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</si>
  <si>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</si>
  <si>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</si>
  <si>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</si>
  <si>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</si>
  <si>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</si>
  <si>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</si>
  <si>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</si>
  <si>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</si>
  <si>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</si>
  <si>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</si>
  <si>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</si>
  <si>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</si>
  <si>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</si>
  <si>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</si>
  <si>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</si>
  <si>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</si>
  <si>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</si>
  <si>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</si>
  <si>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</si>
  <si>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</si>
  <si>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</si>
  <si>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</si>
  <si>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</si>
  <si>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</si>
  <si>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</si>
  <si>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</si>
  <si>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</si>
  <si>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</si>
  <si>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</si>
  <si>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</si>
  <si>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</si>
  <si>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</si>
  <si>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</si>
  <si>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</si>
  <si>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</si>
  <si>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</si>
  <si>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</si>
  <si>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</si>
  <si>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</si>
  <si>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</si>
  <si>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</si>
  <si>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</si>
  <si>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</si>
  <si>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</si>
  <si>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</si>
  <si>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</si>
  <si>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</si>
  <si>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</si>
  <si>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</si>
  <si>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</si>
  <si>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</si>
  <si>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</si>
  <si>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</si>
  <si>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</si>
  <si>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</si>
  <si>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</si>
  <si>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Integrerings- og mangfoldsdirektoratet:</t>
  </si>
  <si>
    <t>Sum kap 3495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</si>
  <si>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</si>
  <si>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</si>
  <si>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</si>
  <si>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Tilskudd til integreringsmottak, ODA-godkjente utgifter</t>
  </si>
  <si>
    <t>Sum kap 3496</t>
  </si>
  <si>
    <t>Opplæring i norsk og samfunnskunnskap for voksne innvandrere:</t>
  </si>
  <si>
    <t>Norskopplæring i mottak, ODA-godkjente utgifter</t>
  </si>
  <si>
    <t>Sum kap 3497</t>
  </si>
  <si>
    <t>Sum Justis- og beredskapsdepartementet</t>
  </si>
  <si>
    <t>Kommunal- og moderniseringsdepartementet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</si>
  <si>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</si>
  <si>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</si>
  <si>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</si>
  <si>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</si>
  <si>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</si>
  <si>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</si>
  <si>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</si>
  <si>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</si>
  <si>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</si>
  <si>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</si>
  <si>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</si>
  <si>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</si>
  <si>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Betaling for bruk av Difis nasjonale felleskomponenter</t>
  </si>
  <si>
    <t>Betaling for tilleggstjenester knyttet til Difis nasjonale felleskomponenter</t>
  </si>
  <si>
    <t>Tvangsmulkt</t>
  </si>
  <si>
    <t>Sum kap 3540</t>
  </si>
  <si>
    <t>Datatilsynet:</t>
  </si>
  <si>
    <t>Sum kap 3545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</si>
  <si>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</si>
  <si>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</si>
  <si>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</si>
  <si>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</si>
  <si>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</si>
  <si>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</si>
  <si>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</si>
  <si>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</si>
  <si>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</si>
  <si>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</si>
  <si>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Salg og abonnement</t>
  </si>
  <si>
    <t>Samfinansiering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</si>
  <si>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</si>
  <si>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</si>
  <si>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</si>
  <si>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</si>
  <si>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</si>
  <si>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</si>
  <si>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</si>
  <si>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</si>
  <si>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</si>
  <si>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</si>
  <si>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</si>
  <si>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</si>
  <si>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</si>
  <si>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</si>
  <si>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</si>
  <si>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</si>
  <si>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</si>
  <si>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</si>
  <si>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</si>
  <si>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</si>
  <si>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</si>
  <si>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</si>
  <si>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</si>
  <si>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</si>
  <si>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</si>
  <si>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</si>
  <si>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</si>
  <si>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</si>
  <si>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</si>
  <si>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</si>
  <si>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</si>
  <si>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</si>
  <si>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</si>
  <si>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</si>
  <si>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</si>
  <si>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</si>
  <si>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</si>
  <si>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</si>
  <si>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</si>
  <si>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</si>
  <si>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</si>
  <si>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Direktoratet for e-helse:</t>
  </si>
  <si>
    <t>Sum kap 3701</t>
  </si>
  <si>
    <t>Internasjonalt samarbeid:</t>
  </si>
  <si>
    <t>Sum kap 3703</t>
  </si>
  <si>
    <t>Folkehelseinstituttet:</t>
  </si>
  <si>
    <t>Vaksinesalg</t>
  </si>
  <si>
    <t>Sum kap 3710</t>
  </si>
  <si>
    <t>Folkehelse:</t>
  </si>
  <si>
    <t>Gebyrinntekter</t>
  </si>
  <si>
    <t>Sum kap 3714</t>
  </si>
  <si>
    <t>Helsedirektoratet:</t>
  </si>
  <si>
    <t>Helsetjenester i annet EØS-land</t>
  </si>
  <si>
    <t>Helsetjenester til utenlandsboende mv.</t>
  </si>
  <si>
    <t>Sum kap 3720</t>
  </si>
  <si>
    <t>Statens helsetilsyn:</t>
  </si>
  <si>
    <t>Sum kap 3721</t>
  </si>
  <si>
    <t>Norsk pasientskadeerstatning:</t>
  </si>
  <si>
    <t>Premie fra private</t>
  </si>
  <si>
    <t>Sum kap 3722</t>
  </si>
  <si>
    <t>Nasjonalt klageorgan for helsetjenesten:</t>
  </si>
  <si>
    <t>Sum kap 3723</t>
  </si>
  <si>
    <t>Regionale helseforetak:</t>
  </si>
  <si>
    <t>Renter på investeringslån</t>
  </si>
  <si>
    <t>Avdrag på investeringslån f.o.m. 2008</t>
  </si>
  <si>
    <t>Driftskreditter</t>
  </si>
  <si>
    <t>Avdrag på investeringslån t.o.m. 2007</t>
  </si>
  <si>
    <t>Sum kap 3732</t>
  </si>
  <si>
    <t>Statens legemiddelverk:</t>
  </si>
  <si>
    <t>Registreringsgebyr</t>
  </si>
  <si>
    <t>Refusjonsgebyr</t>
  </si>
  <si>
    <t>Sum kap 3750</t>
  </si>
  <si>
    <t>Sum Helse- og omsorgsdepartementet</t>
  </si>
  <si>
    <t>Barne- og likestillingsdepartementet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</si>
  <si>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</si>
  <si>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</si>
  <si>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</si>
  <si>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</si>
  <si>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</si>
  <si>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</si>
  <si>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</si>
  <si>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</si>
  <si>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</si>
  <si>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</si>
  <si>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</si>
  <si>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</si>
  <si>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</si>
  <si>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Forbukerombudet:</t>
  </si>
  <si>
    <t>Sum kap 3868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</si>
  <si>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</si>
  <si>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</si>
  <si>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</si>
  <si>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</si>
  <si>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</si>
  <si>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</si>
  <si>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</si>
  <si>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</si>
  <si>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</si>
  <si>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</si>
  <si>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</si>
  <si>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</si>
  <si>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</si>
  <si>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</si>
  <si>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</si>
  <si>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</si>
  <si>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</si>
  <si>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</si>
  <si>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</si>
  <si>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</si>
  <si>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</si>
  <si>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</si>
  <si>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</si>
  <si>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</si>
  <si>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</si>
  <si>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</si>
  <si>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</si>
  <si>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</si>
  <si>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</si>
  <si>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</si>
  <si>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</si>
  <si>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</si>
  <si>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</si>
  <si>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</si>
  <si>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</si>
  <si>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</si>
  <si>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</si>
  <si>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</si>
  <si>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</si>
  <si>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</si>
  <si>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</si>
  <si>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</si>
  <si>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</si>
  <si>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</si>
  <si>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</si>
  <si>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</si>
  <si>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</si>
  <si>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</si>
  <si>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</si>
  <si>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</si>
  <si>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</si>
  <si>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</si>
  <si>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</si>
  <si>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</si>
  <si>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</si>
  <si>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</si>
  <si>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</si>
  <si>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</si>
  <si>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</si>
  <si>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</si>
  <si>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</si>
  <si>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</si>
  <si>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</si>
  <si>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</si>
  <si>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</si>
  <si>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</si>
  <si>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</si>
  <si>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</si>
  <si>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</si>
  <si>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</si>
  <si>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</si>
  <si>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</si>
  <si>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</si>
  <si>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</si>
  <si>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</si>
  <si>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</si>
  <si>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</si>
  <si>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Landbruksdirektoratet:</t>
  </si>
  <si>
    <t>Driftsinntekter, refusjoner m.m.</t>
  </si>
  <si>
    <t>Sum kap 4142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</si>
  <si>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</si>
  <si>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</si>
  <si>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</si>
  <si>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</si>
  <si>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</si>
  <si>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</si>
  <si>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</si>
  <si>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</si>
  <si>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</si>
  <si>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</si>
  <si>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</si>
  <si>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</si>
  <si>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</si>
  <si>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</si>
  <si>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</si>
  <si>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</si>
  <si>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</si>
  <si>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</si>
  <si>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</si>
  <si>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</si>
  <si>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</si>
  <si>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</si>
  <si>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</si>
  <si>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Jernbanedirektoratet:</t>
  </si>
  <si>
    <t>Innbetalinger til Norsk jernbaneskole og Norsk jernbanemuseum</t>
  </si>
  <si>
    <t>Sum kap 4352</t>
  </si>
  <si>
    <t>Statens jernbanetilsyn:</t>
  </si>
  <si>
    <t>Gebyrer for tilsyn med tau- og kabelbaner og fornøyelsesinnretninger</t>
  </si>
  <si>
    <t>Sum kap 4354</t>
  </si>
  <si>
    <t>Bane NOR SF:</t>
  </si>
  <si>
    <t>Netto inntekter ved utskillelse av ROM Eiendom fra NSB AS</t>
  </si>
  <si>
    <t>Sum kap 4356</t>
  </si>
  <si>
    <t>Kystverket:</t>
  </si>
  <si>
    <t>Sum kap 4360</t>
  </si>
  <si>
    <t>Samfunnet Jan Mayen og Loran-C: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</si>
  <si>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</si>
  <si>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</si>
  <si>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</si>
  <si>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</si>
  <si>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</si>
  <si>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</si>
  <si>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</si>
  <si>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</si>
  <si>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</si>
  <si>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</si>
  <si>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</si>
  <si>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</si>
  <si>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</si>
  <si>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</si>
  <si>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</si>
  <si>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</si>
  <si>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</si>
  <si>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</si>
  <si>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</si>
  <si>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</si>
  <si>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</si>
  <si>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Sum Klima- og miljødepartementet</t>
  </si>
  <si>
    <t>Finansdepartementet</t>
  </si>
  <si>
    <t>Finansdepartementet:</t>
  </si>
  <si>
    <t>Sum kap 4600</t>
  </si>
  <si>
    <t>Finanstilsynet:</t>
  </si>
  <si>
    <t>Prospektkontrollgebyrer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</si>
  <si>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</si>
  <si>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</si>
  <si>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</si>
  <si>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</si>
  <si>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</si>
  <si>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</si>
  <si>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</si>
  <si>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</si>
  <si>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Overtredelsesgebyr - valutadeklarering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</si>
  <si>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</si>
  <si>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</si>
  <si>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</si>
  <si>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</si>
  <si>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</si>
  <si>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</si>
  <si>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</si>
  <si>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</si>
  <si>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</si>
  <si>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</si>
  <si>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</si>
  <si>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</si>
  <si>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</si>
  <si>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</si>
  <si>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</si>
  <si>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</si>
  <si>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</si>
  <si>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</si>
  <si>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</si>
  <si>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</si>
  <si>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</si>
  <si>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</si>
  <si>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 ledelse og kommandoapparat:</t>
  </si>
  <si>
    <t>Sum kap 4720</t>
  </si>
  <si>
    <t>Nasjonal sikkerhetsmyndighet:</t>
  </si>
  <si>
    <t>Sum kap 4723</t>
  </si>
  <si>
    <t>Fellesinstitusjoner og -inntekter under Forsvarsstaben: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</si>
  <si>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</si>
  <si>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</si>
  <si>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</si>
  <si>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</si>
  <si>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</si>
  <si>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</si>
  <si>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</si>
  <si>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</si>
  <si>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</si>
  <si>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</si>
  <si>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</si>
  <si>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Forsvarsmateriell og større anskaffelser og vedlikehold:</t>
  </si>
  <si>
    <t>Store nyanskaffelser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</si>
  <si>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</si>
  <si>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</si>
  <si>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</si>
  <si>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</si>
  <si>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</si>
  <si>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</si>
  <si>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</si>
  <si>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</si>
  <si>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</si>
  <si>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</si>
  <si>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</si>
  <si>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</si>
  <si>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</si>
  <si>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</si>
  <si>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</si>
  <si>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</si>
  <si>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</si>
  <si>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</si>
  <si>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</si>
  <si>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</si>
  <si>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</si>
  <si>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</si>
  <si>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Statoil ASA:</t>
  </si>
  <si>
    <t>Utbytteaksjer</t>
  </si>
  <si>
    <t>Sum kap 4811</t>
  </si>
  <si>
    <t>Norges vassdrags- og energidirektorat:</t>
  </si>
  <si>
    <t>Flom- og skredforebygging</t>
  </si>
  <si>
    <t>Sum kap 4820</t>
  </si>
  <si>
    <t>Energiomlegging, energi- og klimateknologi:</t>
  </si>
  <si>
    <t>Fondsavkastning</t>
  </si>
  <si>
    <t>Sum kap 4825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</si>
  <si>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</si>
  <si>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</si>
  <si>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</si>
  <si>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</si>
  <si>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</si>
  <si>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</si>
  <si>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</si>
  <si>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</si>
  <si>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</si>
  <si>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</si>
  <si>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</si>
  <si>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</si>
  <si>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</si>
  <si>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</si>
  <si>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</si>
  <si>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</si>
  <si>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Tilfeldige inntekter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</si>
  <si>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</si>
  <si>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</si>
  <si>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</si>
  <si>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</si>
  <si>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</si>
  <si>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</si>
  <si>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</si>
  <si>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</si>
  <si>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</si>
  <si>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</si>
  <si>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</si>
  <si>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</si>
  <si>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Valutagevinst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</si>
  <si>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</si>
  <si>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</si>
  <si>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</si>
  <si>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</si>
  <si>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</si>
  <si>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</si>
  <si>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</si>
  <si>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</si>
  <si>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</si>
  <si>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</si>
  <si>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</si>
  <si>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</si>
  <si>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</si>
  <si>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</si>
  <si>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</si>
  <si>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</si>
  <si>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</si>
  <si>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</si>
  <si>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</si>
  <si>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</si>
  <si>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</si>
  <si>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</si>
  <si>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</si>
  <si>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</si>
  <si>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</si>
  <si>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</si>
  <si>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</si>
  <si>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</si>
  <si>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</si>
  <si>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</si>
  <si>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</si>
  <si>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</si>
  <si>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</si>
  <si>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</si>
  <si>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</si>
  <si>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</si>
  <si>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</si>
  <si>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</si>
  <si>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</si>
  <si>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</si>
  <si>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</si>
  <si>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</si>
  <si>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</si>
  <si>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</si>
  <si>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</si>
  <si>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</si>
  <si>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</si>
  <si>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</si>
  <si>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Finansskatt:</t>
  </si>
  <si>
    <t>Skatt på lønn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</si>
  <si>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</si>
  <si>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</si>
  <si>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</si>
  <si>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</si>
  <si>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</si>
  <si>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</si>
  <si>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</si>
  <si>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</si>
  <si>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</si>
  <si>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</si>
  <si>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</si>
  <si>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</si>
  <si>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</si>
  <si>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</si>
  <si>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</si>
  <si>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</si>
  <si>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</si>
  <si>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</si>
  <si>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</si>
  <si>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</si>
  <si>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</si>
  <si>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</si>
  <si>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</si>
  <si>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</si>
  <si>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</si>
  <si>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</si>
  <si>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</si>
  <si>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</si>
  <si>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</si>
  <si>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</si>
  <si>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</si>
  <si>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</si>
  <si>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</si>
  <si>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</si>
  <si>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</si>
  <si>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</si>
  <si>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</si>
  <si>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</si>
  <si>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</si>
  <si>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</si>
  <si>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</si>
  <si>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</si>
  <si>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</si>
  <si>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</si>
  <si>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</si>
  <si>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</si>
  <si>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</si>
  <si>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</si>
  <si>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</si>
  <si>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</si>
  <si>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</si>
  <si>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</si>
  <si>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</si>
  <si>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</si>
  <si>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</si>
  <si>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</si>
  <si>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</si>
  <si>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</si>
  <si>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</si>
  <si>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</si>
  <si>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</si>
  <si>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</si>
  <si>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</si>
  <si>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</si>
  <si>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</si>
  <si>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</si>
  <si>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</si>
  <si>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</si>
  <si>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</si>
  <si>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</si>
  <si>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</si>
  <si>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</si>
  <si>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</si>
  <si>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</si>
  <si>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</si>
  <si>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</si>
  <si>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</si>
  <si>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</si>
  <si>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</si>
  <si>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</si>
  <si>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</si>
  <si>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</si>
  <si>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</si>
  <si>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</si>
  <si>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</si>
  <si>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</si>
  <si>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</si>
  <si>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</si>
  <si>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</si>
  <si>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</si>
  <si>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</si>
  <si>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</si>
  <si>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</si>
  <si>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</si>
  <si>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</si>
  <si>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</si>
  <si>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</si>
  <si>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</si>
  <si>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</si>
  <si>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</si>
  <si>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</si>
  <si>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Tilsynsavgift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</si>
  <si>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</si>
  <si>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</si>
  <si>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</si>
  <si>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</si>
  <si>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</si>
  <si>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</si>
  <si>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</si>
  <si>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</si>
  <si>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</si>
  <si>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</si>
  <si>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Totalisatoravgift</t>
  </si>
  <si>
    <t>Sum kap 5576</t>
  </si>
  <si>
    <t>Sektoravgifter under Samferdselsdepartementet:</t>
  </si>
  <si>
    <t>Sektoravgifter Kystverket</t>
  </si>
  <si>
    <t>Sektoravgifter Nasjonal kommunikasjonsmyndighet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</si>
  <si>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</si>
  <si>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</si>
  <si>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</si>
  <si>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</si>
  <si>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</si>
  <si>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</si>
  <si>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</si>
  <si>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</si>
  <si>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</si>
  <si>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</si>
  <si>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</si>
  <si>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</si>
  <si>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Påslag på nettariffen til Energifondet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</si>
  <si>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</si>
  <si>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</si>
  <si>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</si>
  <si>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</si>
  <si>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</si>
  <si>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</si>
  <si>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</si>
  <si>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</si>
  <si>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</si>
  <si>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</si>
  <si>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</si>
  <si>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</si>
  <si>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</si>
  <si>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</si>
  <si>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</si>
  <si>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</si>
  <si>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</si>
  <si>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</si>
  <si>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</si>
  <si>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</si>
  <si>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</si>
  <si>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</si>
  <si>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</si>
  <si>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</si>
  <si>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</si>
  <si>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</si>
  <si>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</si>
  <si>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</si>
  <si>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</si>
  <si>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</si>
  <si>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</si>
  <si>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</si>
  <si>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Aksjer i Posten Norge AS:</t>
  </si>
  <si>
    <t>Utbytte</t>
  </si>
  <si>
    <t>Sum kap 5618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</si>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</sst>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58"/>
  <sheetViews>
    <sheetView tabSelected="1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0</v>
      </c>
      <c r="G10" s="12">
        <v>-100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0</v>
      </c>
      <c r="G11" s="15">
        <f>SUBTOTAL(9,G10:G10)</f>
        <v>-100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18000</v>
      </c>
      <c r="F13" s="12">
        <v>6602.2217700000001</v>
      </c>
      <c r="G13" s="12">
        <v>-11397.77823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18000</v>
      </c>
      <c r="F14" s="15">
        <f>SUBTOTAL(9,F13:F13)</f>
        <v>6602.2217700000001</v>
      </c>
      <c r="G14" s="15">
        <f>SUBTOTAL(9,G13:G13)</f>
        <v>-11397.77823</v>
      </c>
    </row>
    <row r="15" spans="1:14" ht="15" customHeight="1" x14ac:dyDescent="0.2">
      <c r="B15" s="4"/>
      <c r="C15" s="16">
        <f>SUBTOTAL(9,C9:C14)</f>
        <v>3</v>
      </c>
      <c r="D15" s="17" t="s">
        <v>14</v>
      </c>
      <c r="E15" s="18">
        <f>SUBTOTAL(9,E9:E14)</f>
        <v>18100</v>
      </c>
      <c r="F15" s="18">
        <f>SUBTOTAL(9,F9:F14)</f>
        <v>6602.2217700000001</v>
      </c>
      <c r="G15" s="18">
        <f>SUBTOTAL(9,G9:G14)</f>
        <v>-11497.77823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7500</v>
      </c>
      <c r="F18" s="12">
        <v>1422.8836699999999</v>
      </c>
      <c r="G18" s="12">
        <v>-6077.1163299999998</v>
      </c>
    </row>
    <row r="19" spans="2:7" x14ac:dyDescent="0.2">
      <c r="C19" s="4">
        <v>3</v>
      </c>
      <c r="D19" s="5" t="s">
        <v>18</v>
      </c>
      <c r="E19" s="12">
        <v>200</v>
      </c>
      <c r="F19" s="12">
        <v>188.51266000000001</v>
      </c>
      <c r="G19" s="12">
        <v>-11.48734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7700</v>
      </c>
      <c r="F20" s="15">
        <f>SUBTOTAL(9,F18:F19)</f>
        <v>1611.39633</v>
      </c>
      <c r="G20" s="15">
        <f>SUBTOTAL(9,G18:G19)</f>
        <v>-6088.6036699999995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1800</v>
      </c>
      <c r="F22" s="12">
        <v>487.04</v>
      </c>
      <c r="G22" s="12">
        <v>-1312.96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67.105050000000006</v>
      </c>
      <c r="G23" s="12">
        <v>-232.89494999999999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2100</v>
      </c>
      <c r="F24" s="15">
        <f>SUBTOTAL(9,F22:F23)</f>
        <v>554.14505000000008</v>
      </c>
      <c r="G24" s="15">
        <f>SUBTOTAL(9,G22:G23)</f>
        <v>-1545.8549499999999</v>
      </c>
    </row>
    <row r="25" spans="2:7" ht="15" customHeight="1" x14ac:dyDescent="0.2">
      <c r="B25" s="4"/>
      <c r="C25" s="16">
        <f>SUBTOTAL(9,C17:C24)</f>
        <v>7</v>
      </c>
      <c r="D25" s="17" t="s">
        <v>24</v>
      </c>
      <c r="E25" s="18">
        <f>SUBTOTAL(9,E17:E24)</f>
        <v>9800</v>
      </c>
      <c r="F25" s="18">
        <f>SUBTOTAL(9,F17:F24)</f>
        <v>2165.5413800000001</v>
      </c>
      <c r="G25" s="18">
        <f>SUBTOTAL(9,G17:G24)</f>
        <v>-7634.4586199999994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16501</v>
      </c>
      <c r="F28" s="12">
        <v>1728.34869</v>
      </c>
      <c r="G28" s="12">
        <v>-14772.651309999999</v>
      </c>
    </row>
    <row r="29" spans="2:7" x14ac:dyDescent="0.2">
      <c r="C29" s="4">
        <v>2</v>
      </c>
      <c r="D29" s="5" t="s">
        <v>28</v>
      </c>
      <c r="E29" s="12">
        <v>178418</v>
      </c>
      <c r="F29" s="12">
        <v>20499.337800000001</v>
      </c>
      <c r="G29" s="12">
        <v>-157918.66219999999</v>
      </c>
    </row>
    <row r="30" spans="2:7" x14ac:dyDescent="0.2">
      <c r="C30" s="4">
        <v>5</v>
      </c>
      <c r="D30" s="5" t="s">
        <v>29</v>
      </c>
      <c r="E30" s="12">
        <v>46324</v>
      </c>
      <c r="F30" s="12">
        <v>113.18476</v>
      </c>
      <c r="G30" s="12">
        <v>-46210.815240000004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19.382999999999999</v>
      </c>
      <c r="G31" s="12">
        <v>-298.61700000000002</v>
      </c>
    </row>
    <row r="32" spans="2:7" ht="15" customHeight="1" x14ac:dyDescent="0.2">
      <c r="C32" s="13">
        <f>SUBTOTAL(9,C28:C31)</f>
        <v>98</v>
      </c>
      <c r="D32" s="14" t="s">
        <v>31</v>
      </c>
      <c r="E32" s="15">
        <f>SUBTOTAL(9,E28:E31)</f>
        <v>241561</v>
      </c>
      <c r="F32" s="15">
        <f>SUBTOTAL(9,F28:F31)</f>
        <v>22360.254250000002</v>
      </c>
      <c r="G32" s="15">
        <f>SUBTOTAL(9,G28:G31)</f>
        <v>-219200.74574999997</v>
      </c>
    </row>
    <row r="33" spans="2:7" ht="15" customHeight="1" x14ac:dyDescent="0.2">
      <c r="B33" s="4"/>
      <c r="C33" s="16">
        <f>SUBTOTAL(9,C27:C32)</f>
        <v>98</v>
      </c>
      <c r="D33" s="17" t="s">
        <v>32</v>
      </c>
      <c r="E33" s="18">
        <f>SUBTOTAL(9,E27:E32)</f>
        <v>241561</v>
      </c>
      <c r="F33" s="18">
        <f>SUBTOTAL(9,F27:F32)</f>
        <v>22360.254250000002</v>
      </c>
      <c r="G33" s="18">
        <f>SUBTOTAL(9,G27:G32)</f>
        <v>-219200.74574999997</v>
      </c>
    </row>
    <row r="34" spans="2:7" ht="27" customHeight="1" x14ac:dyDescent="0.25">
      <c r="B34" s="1"/>
      <c r="C34" s="4"/>
      <c r="D34" s="9" t="s">
        <v>33</v>
      </c>
      <c r="E34" s="1"/>
      <c r="F34" s="1"/>
      <c r="G34" s="1"/>
    </row>
    <row r="35" spans="2:7" ht="14.25" customHeight="1" x14ac:dyDescent="0.2">
      <c r="B35" s="10">
        <v>3200</v>
      </c>
      <c r="C35" s="4"/>
      <c r="D35" s="11" t="s">
        <v>34</v>
      </c>
      <c r="E35" s="1"/>
      <c r="F35" s="1"/>
      <c r="G35" s="1"/>
    </row>
    <row r="36" spans="2:7" x14ac:dyDescent="0.2">
      <c r="C36" s="4">
        <v>2</v>
      </c>
      <c r="D36" s="5" t="s">
        <v>35</v>
      </c>
      <c r="E36" s="12">
        <v>0</v>
      </c>
      <c r="F36" s="12">
        <v>3.91</v>
      </c>
      <c r="G36" s="12">
        <v>3.91</v>
      </c>
    </row>
    <row r="37" spans="2:7" ht="15" customHeight="1" x14ac:dyDescent="0.2">
      <c r="C37" s="13">
        <f>SUBTOTAL(9,C36:C36)</f>
        <v>2</v>
      </c>
      <c r="D37" s="14" t="s">
        <v>36</v>
      </c>
      <c r="E37" s="15">
        <f>SUBTOTAL(9,E36:E36)</f>
        <v>0</v>
      </c>
      <c r="F37" s="15">
        <f>SUBTOTAL(9,F36:F36)</f>
        <v>3.91</v>
      </c>
      <c r="G37" s="15">
        <f>SUBTOTAL(9,G36:G36)</f>
        <v>3.91</v>
      </c>
    </row>
    <row r="38" spans="2:7" ht="14.25" customHeight="1" x14ac:dyDescent="0.2">
      <c r="B38" s="10">
        <v>3220</v>
      </c>
      <c r="C38" s="4"/>
      <c r="D38" s="11" t="s">
        <v>37</v>
      </c>
      <c r="E38" s="1"/>
      <c r="F38" s="1"/>
      <c r="G38" s="1"/>
    </row>
    <row r="39" spans="2:7" x14ac:dyDescent="0.2">
      <c r="C39" s="4">
        <v>1</v>
      </c>
      <c r="D39" s="5" t="s">
        <v>38</v>
      </c>
      <c r="E39" s="12">
        <v>4114</v>
      </c>
      <c r="F39" s="12">
        <v>118.38437999999999</v>
      </c>
      <c r="G39" s="12">
        <v>-3995.61562</v>
      </c>
    </row>
    <row r="40" spans="2:7" x14ac:dyDescent="0.2">
      <c r="C40" s="4">
        <v>2</v>
      </c>
      <c r="D40" s="5" t="s">
        <v>35</v>
      </c>
      <c r="E40" s="12">
        <v>1207</v>
      </c>
      <c r="F40" s="12">
        <v>21.74474</v>
      </c>
      <c r="G40" s="12">
        <v>-1185.2552599999999</v>
      </c>
    </row>
    <row r="41" spans="2:7" ht="15" customHeight="1" x14ac:dyDescent="0.2">
      <c r="C41" s="13">
        <f>SUBTOTAL(9,C39:C40)</f>
        <v>3</v>
      </c>
      <c r="D41" s="14" t="s">
        <v>39</v>
      </c>
      <c r="E41" s="15">
        <f>SUBTOTAL(9,E39:E40)</f>
        <v>5321</v>
      </c>
      <c r="F41" s="15">
        <f>SUBTOTAL(9,F39:F40)</f>
        <v>140.12912</v>
      </c>
      <c r="G41" s="15">
        <f>SUBTOTAL(9,G39:G40)</f>
        <v>-5180.8708800000004</v>
      </c>
    </row>
    <row r="42" spans="2:7" ht="14.25" customHeight="1" x14ac:dyDescent="0.2">
      <c r="B42" s="10">
        <v>3222</v>
      </c>
      <c r="C42" s="4"/>
      <c r="D42" s="11" t="s">
        <v>40</v>
      </c>
      <c r="E42" s="1"/>
      <c r="F42" s="1"/>
      <c r="G42" s="1"/>
    </row>
    <row r="43" spans="2:7" x14ac:dyDescent="0.2">
      <c r="C43" s="4">
        <v>2</v>
      </c>
      <c r="D43" s="5" t="s">
        <v>35</v>
      </c>
      <c r="E43" s="12">
        <v>5242</v>
      </c>
      <c r="F43" s="12">
        <v>2481.3442799999998</v>
      </c>
      <c r="G43" s="12">
        <v>-2760.6557200000002</v>
      </c>
    </row>
    <row r="44" spans="2:7" ht="15" customHeight="1" x14ac:dyDescent="0.2">
      <c r="C44" s="13">
        <f>SUBTOTAL(9,C43:C43)</f>
        <v>2</v>
      </c>
      <c r="D44" s="14" t="s">
        <v>41</v>
      </c>
      <c r="E44" s="15">
        <f>SUBTOTAL(9,E43:E43)</f>
        <v>5242</v>
      </c>
      <c r="F44" s="15">
        <f>SUBTOTAL(9,F43:F43)</f>
        <v>2481.3442799999998</v>
      </c>
      <c r="G44" s="15">
        <f>SUBTOTAL(9,G43:G43)</f>
        <v>-2760.6557200000002</v>
      </c>
    </row>
    <row r="45" spans="2:7" ht="14.25" customHeight="1" x14ac:dyDescent="0.2">
      <c r="B45" s="10">
        <v>3224</v>
      </c>
      <c r="C45" s="4"/>
      <c r="D45" s="11" t="s">
        <v>42</v>
      </c>
      <c r="E45" s="1"/>
      <c r="F45" s="1"/>
      <c r="G45" s="1"/>
    </row>
    <row r="46" spans="2:7" x14ac:dyDescent="0.2">
      <c r="C46" s="4">
        <v>1</v>
      </c>
      <c r="D46" s="5" t="s">
        <v>43</v>
      </c>
      <c r="E46" s="12">
        <v>1660</v>
      </c>
      <c r="F46" s="12">
        <v>6257.7275</v>
      </c>
      <c r="G46" s="12">
        <v>4597.7275</v>
      </c>
    </row>
    <row r="47" spans="2:7" ht="15" customHeight="1" x14ac:dyDescent="0.2">
      <c r="C47" s="13">
        <f>SUBTOTAL(9,C46:C46)</f>
        <v>1</v>
      </c>
      <c r="D47" s="14" t="s">
        <v>44</v>
      </c>
      <c r="E47" s="15">
        <f>SUBTOTAL(9,E46:E46)</f>
        <v>1660</v>
      </c>
      <c r="F47" s="15">
        <f>SUBTOTAL(9,F46:F46)</f>
        <v>6257.7275</v>
      </c>
      <c r="G47" s="15">
        <f>SUBTOTAL(9,G46:G46)</f>
        <v>4597.7275</v>
      </c>
    </row>
    <row r="48" spans="2:7" ht="14.25" customHeight="1" x14ac:dyDescent="0.2">
      <c r="B48" s="10">
        <v>3225</v>
      </c>
      <c r="C48" s="4"/>
      <c r="D48" s="11" t="s">
        <v>45</v>
      </c>
      <c r="E48" s="1"/>
      <c r="F48" s="1"/>
      <c r="G48" s="1"/>
    </row>
    <row r="49" spans="2:7" x14ac:dyDescent="0.2">
      <c r="C49" s="4">
        <v>4</v>
      </c>
      <c r="D49" s="5" t="s">
        <v>46</v>
      </c>
      <c r="E49" s="12">
        <v>190160</v>
      </c>
      <c r="F49" s="12">
        <v>0</v>
      </c>
      <c r="G49" s="12">
        <v>-190160</v>
      </c>
    </row>
    <row r="50" spans="2:7" ht="15" customHeight="1" x14ac:dyDescent="0.2">
      <c r="C50" s="13">
        <f>SUBTOTAL(9,C49:C49)</f>
        <v>4</v>
      </c>
      <c r="D50" s="14" t="s">
        <v>47</v>
      </c>
      <c r="E50" s="15">
        <f>SUBTOTAL(9,E49:E49)</f>
        <v>190160</v>
      </c>
      <c r="F50" s="15">
        <f>SUBTOTAL(9,F49:F49)</f>
        <v>0</v>
      </c>
      <c r="G50" s="15">
        <f>SUBTOTAL(9,G49:G49)</f>
        <v>-190160</v>
      </c>
    </row>
    <row r="51" spans="2:7" ht="14.25" customHeight="1" x14ac:dyDescent="0.2">
      <c r="B51" s="10">
        <v>3229</v>
      </c>
      <c r="C51" s="4"/>
      <c r="D51" s="11" t="s">
        <v>48</v>
      </c>
      <c r="E51" s="1"/>
      <c r="F51" s="1"/>
      <c r="G51" s="1"/>
    </row>
    <row r="52" spans="2:7" x14ac:dyDescent="0.2">
      <c r="C52" s="4">
        <v>2</v>
      </c>
      <c r="D52" s="5" t="s">
        <v>35</v>
      </c>
      <c r="E52" s="12">
        <v>1752</v>
      </c>
      <c r="F52" s="12">
        <v>1989.2184</v>
      </c>
      <c r="G52" s="12">
        <v>237.2184</v>
      </c>
    </row>
    <row r="53" spans="2:7" x14ac:dyDescent="0.2">
      <c r="C53" s="4">
        <v>61</v>
      </c>
      <c r="D53" s="5" t="s">
        <v>49</v>
      </c>
      <c r="E53" s="12">
        <v>1166</v>
      </c>
      <c r="F53" s="12">
        <v>0</v>
      </c>
      <c r="G53" s="12">
        <v>-1166</v>
      </c>
    </row>
    <row r="54" spans="2:7" ht="15" customHeight="1" x14ac:dyDescent="0.2">
      <c r="C54" s="13">
        <f>SUBTOTAL(9,C52:C53)</f>
        <v>63</v>
      </c>
      <c r="D54" s="14" t="s">
        <v>50</v>
      </c>
      <c r="E54" s="15">
        <f>SUBTOTAL(9,E52:E53)</f>
        <v>2918</v>
      </c>
      <c r="F54" s="15">
        <f>SUBTOTAL(9,F52:F53)</f>
        <v>1989.2184</v>
      </c>
      <c r="G54" s="15">
        <f>SUBTOTAL(9,G52:G53)</f>
        <v>-928.78160000000003</v>
      </c>
    </row>
    <row r="55" spans="2:7" ht="14.25" customHeight="1" x14ac:dyDescent="0.2">
      <c r="B55" s="10">
        <v>3230</v>
      </c>
      <c r="C55" s="4"/>
      <c r="D55" s="11" t="s">
        <v>51</v>
      </c>
      <c r="E55" s="1"/>
      <c r="F55" s="1"/>
      <c r="G55" s="1"/>
    </row>
    <row r="56" spans="2:7" x14ac:dyDescent="0.2">
      <c r="C56" s="4">
        <v>1</v>
      </c>
      <c r="D56" s="5" t="s">
        <v>38</v>
      </c>
      <c r="E56" s="12">
        <v>45441</v>
      </c>
      <c r="F56" s="12">
        <v>11612.018260000001</v>
      </c>
      <c r="G56" s="12">
        <v>-33828.981740000003</v>
      </c>
    </row>
    <row r="57" spans="2:7" x14ac:dyDescent="0.2">
      <c r="C57" s="4">
        <v>2</v>
      </c>
      <c r="D57" s="5" t="s">
        <v>35</v>
      </c>
      <c r="E57" s="12">
        <v>10048</v>
      </c>
      <c r="F57" s="12">
        <v>894.83996000000002</v>
      </c>
      <c r="G57" s="12">
        <v>-9153.1600400000007</v>
      </c>
    </row>
    <row r="58" spans="2:7" ht="15" customHeight="1" x14ac:dyDescent="0.2">
      <c r="C58" s="13">
        <f>SUBTOTAL(9,C56:C57)</f>
        <v>3</v>
      </c>
      <c r="D58" s="14" t="s">
        <v>52</v>
      </c>
      <c r="E58" s="15">
        <f>SUBTOTAL(9,E56:E57)</f>
        <v>55489</v>
      </c>
      <c r="F58" s="15">
        <f>SUBTOTAL(9,F56:F57)</f>
        <v>12506.85822</v>
      </c>
      <c r="G58" s="15">
        <f>SUBTOTAL(9,G56:G57)</f>
        <v>-42982.141780000005</v>
      </c>
    </row>
    <row r="59" spans="2:7" ht="14.25" customHeight="1" x14ac:dyDescent="0.2">
      <c r="B59" s="10">
        <v>3256</v>
      </c>
      <c r="C59" s="4"/>
      <c r="D59" s="11" t="s">
        <v>53</v>
      </c>
      <c r="E59" s="1"/>
      <c r="F59" s="1"/>
      <c r="G59" s="1"/>
    </row>
    <row r="60" spans="2:7" x14ac:dyDescent="0.2">
      <c r="C60" s="4">
        <v>1</v>
      </c>
      <c r="D60" s="5" t="s">
        <v>38</v>
      </c>
      <c r="E60" s="12">
        <v>11448</v>
      </c>
      <c r="F60" s="12">
        <v>880.3854</v>
      </c>
      <c r="G60" s="12">
        <v>-10567.614600000001</v>
      </c>
    </row>
    <row r="61" spans="2:7" x14ac:dyDescent="0.2">
      <c r="C61" s="4">
        <v>2</v>
      </c>
      <c r="D61" s="5" t="s">
        <v>35</v>
      </c>
      <c r="E61" s="12">
        <v>353</v>
      </c>
      <c r="F61" s="12">
        <v>89.6738</v>
      </c>
      <c r="G61" s="12">
        <v>-263.32619999999997</v>
      </c>
    </row>
    <row r="62" spans="2:7" ht="15" customHeight="1" x14ac:dyDescent="0.2">
      <c r="C62" s="13">
        <f>SUBTOTAL(9,C60:C61)</f>
        <v>3</v>
      </c>
      <c r="D62" s="14" t="s">
        <v>54</v>
      </c>
      <c r="E62" s="15">
        <f>SUBTOTAL(9,E60:E61)</f>
        <v>11801</v>
      </c>
      <c r="F62" s="15">
        <f>SUBTOTAL(9,F60:F61)</f>
        <v>970.05920000000003</v>
      </c>
      <c r="G62" s="15">
        <f>SUBTOTAL(9,G60:G61)</f>
        <v>-10830.9408</v>
      </c>
    </row>
    <row r="63" spans="2:7" ht="14.25" customHeight="1" x14ac:dyDescent="0.2">
      <c r="B63" s="10">
        <v>3280</v>
      </c>
      <c r="C63" s="4"/>
      <c r="D63" s="11" t="s">
        <v>55</v>
      </c>
      <c r="E63" s="1"/>
      <c r="F63" s="1"/>
      <c r="G63" s="1"/>
    </row>
    <row r="64" spans="2:7" x14ac:dyDescent="0.2">
      <c r="C64" s="4">
        <v>1</v>
      </c>
      <c r="D64" s="5" t="s">
        <v>56</v>
      </c>
      <c r="E64" s="12">
        <v>10</v>
      </c>
      <c r="F64" s="12">
        <v>798.24030000000005</v>
      </c>
      <c r="G64" s="12">
        <v>788.24030000000005</v>
      </c>
    </row>
    <row r="65" spans="2:7" x14ac:dyDescent="0.2">
      <c r="C65" s="4">
        <v>2</v>
      </c>
      <c r="D65" s="5" t="s">
        <v>35</v>
      </c>
      <c r="E65" s="12">
        <v>1343</v>
      </c>
      <c r="F65" s="12">
        <v>18.84</v>
      </c>
      <c r="G65" s="12">
        <v>-1324.16</v>
      </c>
    </row>
    <row r="66" spans="2:7" ht="15" customHeight="1" x14ac:dyDescent="0.2">
      <c r="C66" s="13">
        <f>SUBTOTAL(9,C64:C65)</f>
        <v>3</v>
      </c>
      <c r="D66" s="14" t="s">
        <v>57</v>
      </c>
      <c r="E66" s="15">
        <f>SUBTOTAL(9,E64:E65)</f>
        <v>1353</v>
      </c>
      <c r="F66" s="15">
        <f>SUBTOTAL(9,F64:F65)</f>
        <v>817.08030000000008</v>
      </c>
      <c r="G66" s="15">
        <f>SUBTOTAL(9,G64:G65)</f>
        <v>-535.91970000000003</v>
      </c>
    </row>
    <row r="67" spans="2:7" ht="14.25" customHeight="1" x14ac:dyDescent="0.2">
      <c r="B67" s="10">
        <v>3281</v>
      </c>
      <c r="C67" s="4"/>
      <c r="D67" s="11" t="s">
        <v>58</v>
      </c>
      <c r="E67" s="1"/>
      <c r="F67" s="1"/>
      <c r="G67" s="1"/>
    </row>
    <row r="68" spans="2:7" x14ac:dyDescent="0.2">
      <c r="C68" s="4">
        <v>2</v>
      </c>
      <c r="D68" s="5" t="s">
        <v>35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2</v>
      </c>
      <c r="D69" s="14" t="s">
        <v>59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3288</v>
      </c>
      <c r="C70" s="4"/>
      <c r="D70" s="11" t="s">
        <v>60</v>
      </c>
      <c r="E70" s="1"/>
      <c r="F70" s="1"/>
      <c r="G70" s="1"/>
    </row>
    <row r="71" spans="2:7" x14ac:dyDescent="0.2">
      <c r="C71" s="4">
        <v>4</v>
      </c>
      <c r="D71" s="5" t="s">
        <v>46</v>
      </c>
      <c r="E71" s="12">
        <v>5918</v>
      </c>
      <c r="F71" s="12">
        <v>0</v>
      </c>
      <c r="G71" s="12">
        <v>-5918</v>
      </c>
    </row>
    <row r="72" spans="2:7" ht="15" customHeight="1" x14ac:dyDescent="0.2">
      <c r="C72" s="13">
        <f>SUBTOTAL(9,C71:C71)</f>
        <v>4</v>
      </c>
      <c r="D72" s="14" t="s">
        <v>61</v>
      </c>
      <c r="E72" s="15">
        <f>SUBTOTAL(9,E71:E71)</f>
        <v>5918</v>
      </c>
      <c r="F72" s="15">
        <f>SUBTOTAL(9,F71:F71)</f>
        <v>0</v>
      </c>
      <c r="G72" s="15">
        <f>SUBTOTAL(9,G71:G71)</f>
        <v>-5918</v>
      </c>
    </row>
    <row r="73" spans="2:7" ht="15" customHeight="1" x14ac:dyDescent="0.2">
      <c r="B73" s="4"/>
      <c r="C73" s="16">
        <f>SUBTOTAL(9,C35:C72)</f>
        <v>90</v>
      </c>
      <c r="D73" s="17" t="s">
        <v>62</v>
      </c>
      <c r="E73" s="18">
        <f>SUBTOTAL(9,E35:E72)</f>
        <v>279872</v>
      </c>
      <c r="F73" s="18">
        <f>SUBTOTAL(9,F35:F72)</f>
        <v>25166.327020000004</v>
      </c>
      <c r="G73" s="18">
        <f>SUBTOTAL(9,G35:G72)</f>
        <v>-254705.67297999997</v>
      </c>
    </row>
    <row r="74" spans="2:7" ht="27" customHeight="1" x14ac:dyDescent="0.25">
      <c r="B74" s="1"/>
      <c r="C74" s="4"/>
      <c r="D74" s="9" t="s">
        <v>63</v>
      </c>
      <c r="E74" s="1"/>
      <c r="F74" s="1"/>
      <c r="G74" s="1"/>
    </row>
    <row r="75" spans="2:7" ht="14.25" customHeight="1" x14ac:dyDescent="0.2">
      <c r="B75" s="10">
        <v>3300</v>
      </c>
      <c r="C75" s="4"/>
      <c r="D75" s="11" t="s">
        <v>64</v>
      </c>
      <c r="E75" s="1"/>
      <c r="F75" s="1"/>
      <c r="G75" s="1"/>
    </row>
    <row r="76" spans="2:7" x14ac:dyDescent="0.2">
      <c r="C76" s="4">
        <v>1</v>
      </c>
      <c r="D76" s="5" t="s">
        <v>65</v>
      </c>
      <c r="E76" s="12">
        <v>81</v>
      </c>
      <c r="F76" s="12">
        <v>0</v>
      </c>
      <c r="G76" s="12">
        <v>-81</v>
      </c>
    </row>
    <row r="77" spans="2:7" ht="15" customHeight="1" x14ac:dyDescent="0.2">
      <c r="C77" s="13">
        <f>SUBTOTAL(9,C76:C76)</f>
        <v>1</v>
      </c>
      <c r="D77" s="14" t="s">
        <v>66</v>
      </c>
      <c r="E77" s="15">
        <f>SUBTOTAL(9,E76:E76)</f>
        <v>81</v>
      </c>
      <c r="F77" s="15">
        <f>SUBTOTAL(9,F76:F76)</f>
        <v>0</v>
      </c>
      <c r="G77" s="15">
        <f>SUBTOTAL(9,G76:G76)</f>
        <v>-81</v>
      </c>
    </row>
    <row r="78" spans="2:7" ht="14.25" customHeight="1" x14ac:dyDescent="0.2">
      <c r="B78" s="10">
        <v>3320</v>
      </c>
      <c r="C78" s="4"/>
      <c r="D78" s="11" t="s">
        <v>67</v>
      </c>
      <c r="E78" s="1"/>
      <c r="F78" s="1"/>
      <c r="G78" s="1"/>
    </row>
    <row r="79" spans="2:7" x14ac:dyDescent="0.2">
      <c r="C79" s="4">
        <v>1</v>
      </c>
      <c r="D79" s="5" t="s">
        <v>65</v>
      </c>
      <c r="E79" s="12">
        <v>1602</v>
      </c>
      <c r="F79" s="12">
        <v>10.303000000000001</v>
      </c>
      <c r="G79" s="12">
        <v>-1591.6969999999999</v>
      </c>
    </row>
    <row r="80" spans="2:7" x14ac:dyDescent="0.2">
      <c r="C80" s="4">
        <v>2</v>
      </c>
      <c r="D80" s="5" t="s">
        <v>38</v>
      </c>
      <c r="E80" s="12">
        <v>3224</v>
      </c>
      <c r="F80" s="12">
        <v>0</v>
      </c>
      <c r="G80" s="12">
        <v>-3224</v>
      </c>
    </row>
    <row r="81" spans="2:7" x14ac:dyDescent="0.2">
      <c r="C81" s="4">
        <v>3</v>
      </c>
      <c r="D81" s="5" t="s">
        <v>68</v>
      </c>
      <c r="E81" s="12">
        <v>0</v>
      </c>
      <c r="F81" s="12">
        <v>72.751000000000005</v>
      </c>
      <c r="G81" s="12">
        <v>72.751000000000005</v>
      </c>
    </row>
    <row r="82" spans="2:7" ht="15" customHeight="1" x14ac:dyDescent="0.2">
      <c r="C82" s="13">
        <f>SUBTOTAL(9,C79:C81)</f>
        <v>6</v>
      </c>
      <c r="D82" s="14" t="s">
        <v>69</v>
      </c>
      <c r="E82" s="15">
        <f>SUBTOTAL(9,E79:E81)</f>
        <v>4826</v>
      </c>
      <c r="F82" s="15">
        <f>SUBTOTAL(9,F79:F81)</f>
        <v>83.054000000000002</v>
      </c>
      <c r="G82" s="15">
        <f>SUBTOTAL(9,G79:G81)</f>
        <v>-4742.9459999999999</v>
      </c>
    </row>
    <row r="83" spans="2:7" ht="14.25" customHeight="1" x14ac:dyDescent="0.2">
      <c r="B83" s="10">
        <v>3322</v>
      </c>
      <c r="C83" s="4"/>
      <c r="D83" s="11" t="s">
        <v>70</v>
      </c>
      <c r="E83" s="1"/>
      <c r="F83" s="1"/>
      <c r="G83" s="1"/>
    </row>
    <row r="84" spans="2:7" x14ac:dyDescent="0.2">
      <c r="C84" s="4">
        <v>1</v>
      </c>
      <c r="D84" s="5" t="s">
        <v>65</v>
      </c>
      <c r="E84" s="12">
        <v>129</v>
      </c>
      <c r="F84" s="12">
        <v>27</v>
      </c>
      <c r="G84" s="12">
        <v>-102</v>
      </c>
    </row>
    <row r="85" spans="2:7" ht="15" customHeight="1" x14ac:dyDescent="0.2">
      <c r="C85" s="13">
        <f>SUBTOTAL(9,C84:C84)</f>
        <v>1</v>
      </c>
      <c r="D85" s="14" t="s">
        <v>71</v>
      </c>
      <c r="E85" s="15">
        <f>SUBTOTAL(9,E84:E84)</f>
        <v>129</v>
      </c>
      <c r="F85" s="15">
        <f>SUBTOTAL(9,F84:F84)</f>
        <v>27</v>
      </c>
      <c r="G85" s="15">
        <f>SUBTOTAL(9,G84:G84)</f>
        <v>-102</v>
      </c>
    </row>
    <row r="86" spans="2:7" ht="14.25" customHeight="1" x14ac:dyDescent="0.2">
      <c r="B86" s="10">
        <v>3323</v>
      </c>
      <c r="C86" s="4"/>
      <c r="D86" s="11" t="s">
        <v>72</v>
      </c>
      <c r="E86" s="1"/>
      <c r="F86" s="1"/>
      <c r="G86" s="1"/>
    </row>
    <row r="87" spans="2:7" x14ac:dyDescent="0.2">
      <c r="C87" s="4">
        <v>1</v>
      </c>
      <c r="D87" s="5" t="s">
        <v>65</v>
      </c>
      <c r="E87" s="12">
        <v>318</v>
      </c>
      <c r="F87" s="12">
        <v>9.6</v>
      </c>
      <c r="G87" s="12">
        <v>-308.39999999999998</v>
      </c>
    </row>
    <row r="88" spans="2:7" x14ac:dyDescent="0.2">
      <c r="C88" s="4">
        <v>2</v>
      </c>
      <c r="D88" s="5" t="s">
        <v>73</v>
      </c>
      <c r="E88" s="12">
        <v>24149</v>
      </c>
      <c r="F88" s="12">
        <v>3423.7556800000002</v>
      </c>
      <c r="G88" s="12">
        <v>-20725.244320000002</v>
      </c>
    </row>
    <row r="89" spans="2:7" ht="15" customHeight="1" x14ac:dyDescent="0.2">
      <c r="C89" s="13">
        <f>SUBTOTAL(9,C87:C88)</f>
        <v>3</v>
      </c>
      <c r="D89" s="14" t="s">
        <v>74</v>
      </c>
      <c r="E89" s="15">
        <f>SUBTOTAL(9,E87:E88)</f>
        <v>24467</v>
      </c>
      <c r="F89" s="15">
        <f>SUBTOTAL(9,F87:F88)</f>
        <v>3433.3556800000001</v>
      </c>
      <c r="G89" s="15">
        <f>SUBTOTAL(9,G87:G88)</f>
        <v>-21033.644320000003</v>
      </c>
    </row>
    <row r="90" spans="2:7" ht="14.25" customHeight="1" x14ac:dyDescent="0.2">
      <c r="B90" s="10">
        <v>3325</v>
      </c>
      <c r="C90" s="4"/>
      <c r="D90" s="11" t="s">
        <v>75</v>
      </c>
      <c r="E90" s="1"/>
      <c r="F90" s="1"/>
      <c r="G90" s="1"/>
    </row>
    <row r="91" spans="2:7" x14ac:dyDescent="0.2">
      <c r="C91" s="4">
        <v>1</v>
      </c>
      <c r="D91" s="5" t="s">
        <v>65</v>
      </c>
      <c r="E91" s="12">
        <v>23578</v>
      </c>
      <c r="F91" s="12">
        <v>0</v>
      </c>
      <c r="G91" s="12">
        <v>-23578</v>
      </c>
    </row>
    <row r="92" spans="2:7" ht="15" customHeight="1" x14ac:dyDescent="0.2">
      <c r="C92" s="13">
        <f>SUBTOTAL(9,C91:C91)</f>
        <v>1</v>
      </c>
      <c r="D92" s="14" t="s">
        <v>76</v>
      </c>
      <c r="E92" s="15">
        <f>SUBTOTAL(9,E91:E91)</f>
        <v>23578</v>
      </c>
      <c r="F92" s="15">
        <f>SUBTOTAL(9,F91:F91)</f>
        <v>0</v>
      </c>
      <c r="G92" s="15">
        <f>SUBTOTAL(9,G91:G91)</f>
        <v>-23578</v>
      </c>
    </row>
    <row r="93" spans="2:7" ht="14.25" customHeight="1" x14ac:dyDescent="0.2">
      <c r="B93" s="10">
        <v>3326</v>
      </c>
      <c r="C93" s="4"/>
      <c r="D93" s="11" t="s">
        <v>77</v>
      </c>
      <c r="E93" s="1"/>
      <c r="F93" s="1"/>
      <c r="G93" s="1"/>
    </row>
    <row r="94" spans="2:7" x14ac:dyDescent="0.2">
      <c r="C94" s="4">
        <v>1</v>
      </c>
      <c r="D94" s="5" t="s">
        <v>65</v>
      </c>
      <c r="E94" s="12">
        <v>10154</v>
      </c>
      <c r="F94" s="12">
        <v>1713.2128700000001</v>
      </c>
      <c r="G94" s="12">
        <v>-8440.7871300000006</v>
      </c>
    </row>
    <row r="95" spans="2:7" x14ac:dyDescent="0.2">
      <c r="C95" s="4">
        <v>2</v>
      </c>
      <c r="D95" s="5" t="s">
        <v>38</v>
      </c>
      <c r="E95" s="12">
        <v>15029</v>
      </c>
      <c r="F95" s="12">
        <v>0</v>
      </c>
      <c r="G95" s="12">
        <v>-15029</v>
      </c>
    </row>
    <row r="96" spans="2:7" ht="15" customHeight="1" x14ac:dyDescent="0.2">
      <c r="C96" s="13">
        <f>SUBTOTAL(9,C94:C95)</f>
        <v>3</v>
      </c>
      <c r="D96" s="14" t="s">
        <v>78</v>
      </c>
      <c r="E96" s="15">
        <f>SUBTOTAL(9,E94:E95)</f>
        <v>25183</v>
      </c>
      <c r="F96" s="15">
        <f>SUBTOTAL(9,F94:F95)</f>
        <v>1713.2128700000001</v>
      </c>
      <c r="G96" s="15">
        <f>SUBTOTAL(9,G94:G95)</f>
        <v>-23469.787130000001</v>
      </c>
    </row>
    <row r="97" spans="2:7" ht="14.25" customHeight="1" x14ac:dyDescent="0.2">
      <c r="B97" s="10">
        <v>3329</v>
      </c>
      <c r="C97" s="4"/>
      <c r="D97" s="11" t="s">
        <v>79</v>
      </c>
      <c r="E97" s="1"/>
      <c r="F97" s="1"/>
      <c r="G97" s="1"/>
    </row>
    <row r="98" spans="2:7" x14ac:dyDescent="0.2">
      <c r="C98" s="4">
        <v>1</v>
      </c>
      <c r="D98" s="5" t="s">
        <v>65</v>
      </c>
      <c r="E98" s="12">
        <v>6270</v>
      </c>
      <c r="F98" s="12">
        <v>1193.27556</v>
      </c>
      <c r="G98" s="12">
        <v>-5076.72444</v>
      </c>
    </row>
    <row r="99" spans="2:7" x14ac:dyDescent="0.2">
      <c r="C99" s="4">
        <v>2</v>
      </c>
      <c r="D99" s="5" t="s">
        <v>38</v>
      </c>
      <c r="E99" s="12">
        <v>18527</v>
      </c>
      <c r="F99" s="12">
        <v>10618.59016</v>
      </c>
      <c r="G99" s="12">
        <v>-7908.4098400000003</v>
      </c>
    </row>
    <row r="100" spans="2:7" ht="15" customHeight="1" x14ac:dyDescent="0.2">
      <c r="C100" s="13">
        <f>SUBTOTAL(9,C98:C99)</f>
        <v>3</v>
      </c>
      <c r="D100" s="14" t="s">
        <v>80</v>
      </c>
      <c r="E100" s="15">
        <f>SUBTOTAL(9,E98:E99)</f>
        <v>24797</v>
      </c>
      <c r="F100" s="15">
        <f>SUBTOTAL(9,F98:F99)</f>
        <v>11811.86572</v>
      </c>
      <c r="G100" s="15">
        <f>SUBTOTAL(9,G98:G99)</f>
        <v>-12985.13428</v>
      </c>
    </row>
    <row r="101" spans="2:7" ht="14.25" customHeight="1" x14ac:dyDescent="0.2">
      <c r="B101" s="10">
        <v>3334</v>
      </c>
      <c r="C101" s="4"/>
      <c r="D101" s="11" t="s">
        <v>81</v>
      </c>
      <c r="E101" s="1"/>
      <c r="F101" s="1"/>
      <c r="G101" s="1"/>
    </row>
    <row r="102" spans="2:7" x14ac:dyDescent="0.2">
      <c r="C102" s="4">
        <v>1</v>
      </c>
      <c r="D102" s="5" t="s">
        <v>65</v>
      </c>
      <c r="E102" s="12">
        <v>6816</v>
      </c>
      <c r="F102" s="12">
        <v>664.89482999999996</v>
      </c>
      <c r="G102" s="12">
        <v>-6151.1051699999998</v>
      </c>
    </row>
    <row r="103" spans="2:7" x14ac:dyDescent="0.2">
      <c r="C103" s="4">
        <v>2</v>
      </c>
      <c r="D103" s="5" t="s">
        <v>38</v>
      </c>
      <c r="E103" s="12">
        <v>11937</v>
      </c>
      <c r="F103" s="12">
        <v>1508.5683300000001</v>
      </c>
      <c r="G103" s="12">
        <v>-10428.43167</v>
      </c>
    </row>
    <row r="104" spans="2:7" x14ac:dyDescent="0.2">
      <c r="C104" s="4">
        <v>70</v>
      </c>
      <c r="D104" s="5" t="s">
        <v>82</v>
      </c>
      <c r="E104" s="12">
        <v>2500</v>
      </c>
      <c r="F104" s="12">
        <v>61.820399999999999</v>
      </c>
      <c r="G104" s="12">
        <v>-2438.1795999999999</v>
      </c>
    </row>
    <row r="105" spans="2:7" ht="15" customHeight="1" x14ac:dyDescent="0.2">
      <c r="C105" s="13">
        <f>SUBTOTAL(9,C102:C104)</f>
        <v>73</v>
      </c>
      <c r="D105" s="14" t="s">
        <v>83</v>
      </c>
      <c r="E105" s="15">
        <f>SUBTOTAL(9,E102:E104)</f>
        <v>21253</v>
      </c>
      <c r="F105" s="15">
        <f>SUBTOTAL(9,F102:F104)</f>
        <v>2235.2835600000003</v>
      </c>
      <c r="G105" s="15">
        <f>SUBTOTAL(9,G102:G104)</f>
        <v>-19017.71644</v>
      </c>
    </row>
    <row r="106" spans="2:7" ht="14.25" customHeight="1" x14ac:dyDescent="0.2">
      <c r="B106" s="10">
        <v>3339</v>
      </c>
      <c r="C106" s="4"/>
      <c r="D106" s="11" t="s">
        <v>84</v>
      </c>
      <c r="E106" s="1"/>
      <c r="F106" s="1"/>
      <c r="G106" s="1"/>
    </row>
    <row r="107" spans="2:7" x14ac:dyDescent="0.2">
      <c r="C107" s="4">
        <v>2</v>
      </c>
      <c r="D107" s="5" t="s">
        <v>85</v>
      </c>
      <c r="E107" s="12">
        <v>6691</v>
      </c>
      <c r="F107" s="12">
        <v>966.07</v>
      </c>
      <c r="G107" s="12">
        <v>-5724.93</v>
      </c>
    </row>
    <row r="108" spans="2:7" x14ac:dyDescent="0.2">
      <c r="C108" s="4">
        <v>4</v>
      </c>
      <c r="D108" s="5" t="s">
        <v>86</v>
      </c>
      <c r="E108" s="12">
        <v>259</v>
      </c>
      <c r="F108" s="12">
        <v>33.6</v>
      </c>
      <c r="G108" s="12">
        <v>-225.4</v>
      </c>
    </row>
    <row r="109" spans="2:7" x14ac:dyDescent="0.2">
      <c r="C109" s="4">
        <v>7</v>
      </c>
      <c r="D109" s="5" t="s">
        <v>38</v>
      </c>
      <c r="E109" s="12">
        <v>9200</v>
      </c>
      <c r="F109" s="12">
        <v>0</v>
      </c>
      <c r="G109" s="12">
        <v>-9200</v>
      </c>
    </row>
    <row r="110" spans="2:7" ht="15" customHeight="1" x14ac:dyDescent="0.2">
      <c r="C110" s="13">
        <f>SUBTOTAL(9,C107:C109)</f>
        <v>13</v>
      </c>
      <c r="D110" s="14" t="s">
        <v>87</v>
      </c>
      <c r="E110" s="15">
        <f>SUBTOTAL(9,E107:E109)</f>
        <v>16150</v>
      </c>
      <c r="F110" s="15">
        <f>SUBTOTAL(9,F107:F109)</f>
        <v>999.67000000000007</v>
      </c>
      <c r="G110" s="15">
        <f>SUBTOTAL(9,G107:G109)</f>
        <v>-15150.33</v>
      </c>
    </row>
    <row r="111" spans="2:7" ht="14.25" customHeight="1" x14ac:dyDescent="0.2">
      <c r="B111" s="10">
        <v>3342</v>
      </c>
      <c r="C111" s="4"/>
      <c r="D111" s="11" t="s">
        <v>88</v>
      </c>
      <c r="E111" s="1"/>
      <c r="F111" s="1"/>
      <c r="G111" s="1"/>
    </row>
    <row r="112" spans="2:7" x14ac:dyDescent="0.2">
      <c r="C112" s="4">
        <v>1</v>
      </c>
      <c r="D112" s="5" t="s">
        <v>65</v>
      </c>
      <c r="E112" s="12">
        <v>19086</v>
      </c>
      <c r="F112" s="12">
        <v>1419.73056</v>
      </c>
      <c r="G112" s="12">
        <v>-17666.26944</v>
      </c>
    </row>
    <row r="113" spans="2:7" x14ac:dyDescent="0.2">
      <c r="C113" s="4">
        <v>2</v>
      </c>
      <c r="D113" s="5" t="s">
        <v>89</v>
      </c>
      <c r="E113" s="12">
        <v>3781</v>
      </c>
      <c r="F113" s="12">
        <v>864.49620000000004</v>
      </c>
      <c r="G113" s="12">
        <v>-2916.5038</v>
      </c>
    </row>
    <row r="114" spans="2:7" ht="15" customHeight="1" x14ac:dyDescent="0.2">
      <c r="C114" s="13">
        <f>SUBTOTAL(9,C112:C113)</f>
        <v>3</v>
      </c>
      <c r="D114" s="14" t="s">
        <v>90</v>
      </c>
      <c r="E114" s="15">
        <f>SUBTOTAL(9,E112:E113)</f>
        <v>22867</v>
      </c>
      <c r="F114" s="15">
        <f>SUBTOTAL(9,F112:F113)</f>
        <v>2284.22676</v>
      </c>
      <c r="G114" s="15">
        <f>SUBTOTAL(9,G112:G113)</f>
        <v>-20582.773239999999</v>
      </c>
    </row>
    <row r="115" spans="2:7" ht="15" customHeight="1" x14ac:dyDescent="0.2">
      <c r="B115" s="4"/>
      <c r="C115" s="16">
        <f>SUBTOTAL(9,C75:C114)</f>
        <v>107</v>
      </c>
      <c r="D115" s="17" t="s">
        <v>91</v>
      </c>
      <c r="E115" s="18">
        <f>SUBTOTAL(9,E75:E114)</f>
        <v>163331</v>
      </c>
      <c r="F115" s="18">
        <f>SUBTOTAL(9,F75:F114)</f>
        <v>22587.668590000001</v>
      </c>
      <c r="G115" s="18">
        <f>SUBTOTAL(9,G75:G114)</f>
        <v>-140743.33141000001</v>
      </c>
    </row>
    <row r="116" spans="2:7" ht="27" customHeight="1" x14ac:dyDescent="0.25">
      <c r="B116" s="1"/>
      <c r="C116" s="4"/>
      <c r="D116" s="9" t="s">
        <v>92</v>
      </c>
      <c r="E116" s="1"/>
      <c r="F116" s="1"/>
      <c r="G116" s="1"/>
    </row>
    <row r="117" spans="2:7" ht="14.25" customHeight="1" x14ac:dyDescent="0.2">
      <c r="B117" s="10">
        <v>3400</v>
      </c>
      <c r="C117" s="4"/>
      <c r="D117" s="11" t="s">
        <v>93</v>
      </c>
      <c r="E117" s="1"/>
      <c r="F117" s="1"/>
      <c r="G117" s="1"/>
    </row>
    <row r="118" spans="2:7" x14ac:dyDescent="0.2">
      <c r="C118" s="4">
        <v>1</v>
      </c>
      <c r="D118" s="5" t="s">
        <v>94</v>
      </c>
      <c r="E118" s="12">
        <v>2671</v>
      </c>
      <c r="F118" s="12">
        <v>339.56966999999997</v>
      </c>
      <c r="G118" s="12">
        <v>-2331.4303300000001</v>
      </c>
    </row>
    <row r="119" spans="2:7" x14ac:dyDescent="0.2">
      <c r="C119" s="4">
        <v>2</v>
      </c>
      <c r="D119" s="5" t="s">
        <v>46</v>
      </c>
      <c r="E119" s="12">
        <v>1216</v>
      </c>
      <c r="F119" s="12">
        <v>0</v>
      </c>
      <c r="G119" s="12">
        <v>-1216</v>
      </c>
    </row>
    <row r="120" spans="2:7" x14ac:dyDescent="0.2">
      <c r="C120" s="4">
        <v>3</v>
      </c>
      <c r="D120" s="5" t="s">
        <v>95</v>
      </c>
      <c r="E120" s="12">
        <v>5099</v>
      </c>
      <c r="F120" s="12">
        <v>0</v>
      </c>
      <c r="G120" s="12">
        <v>-5099</v>
      </c>
    </row>
    <row r="121" spans="2:7" ht="15" customHeight="1" x14ac:dyDescent="0.2">
      <c r="C121" s="13">
        <f>SUBTOTAL(9,C118:C120)</f>
        <v>6</v>
      </c>
      <c r="D121" s="14" t="s">
        <v>96</v>
      </c>
      <c r="E121" s="15">
        <f>SUBTOTAL(9,E118:E120)</f>
        <v>8986</v>
      </c>
      <c r="F121" s="15">
        <f>SUBTOTAL(9,F118:F120)</f>
        <v>339.56966999999997</v>
      </c>
      <c r="G121" s="15">
        <f>SUBTOTAL(9,G118:G120)</f>
        <v>-8646.4303299999992</v>
      </c>
    </row>
    <row r="122" spans="2:7" ht="14.25" customHeight="1" x14ac:dyDescent="0.2">
      <c r="B122" s="10">
        <v>3410</v>
      </c>
      <c r="C122" s="4"/>
      <c r="D122" s="11" t="s">
        <v>97</v>
      </c>
      <c r="E122" s="1"/>
      <c r="F122" s="1"/>
      <c r="G122" s="1"/>
    </row>
    <row r="123" spans="2:7" x14ac:dyDescent="0.2">
      <c r="C123" s="4">
        <v>1</v>
      </c>
      <c r="D123" s="5" t="s">
        <v>98</v>
      </c>
      <c r="E123" s="12">
        <v>341364</v>
      </c>
      <c r="F123" s="12">
        <v>48516.88523</v>
      </c>
      <c r="G123" s="12">
        <v>-292847.11476999999</v>
      </c>
    </row>
    <row r="124" spans="2:7" x14ac:dyDescent="0.2">
      <c r="C124" s="4">
        <v>2</v>
      </c>
      <c r="D124" s="5" t="s">
        <v>99</v>
      </c>
      <c r="E124" s="12">
        <v>21472</v>
      </c>
      <c r="F124" s="12">
        <v>3981.7037300000002</v>
      </c>
      <c r="G124" s="12">
        <v>-17490.296269999999</v>
      </c>
    </row>
    <row r="125" spans="2:7" x14ac:dyDescent="0.2">
      <c r="C125" s="4">
        <v>3</v>
      </c>
      <c r="D125" s="5" t="s">
        <v>9</v>
      </c>
      <c r="E125" s="12">
        <v>1782</v>
      </c>
      <c r="F125" s="12">
        <v>21.994</v>
      </c>
      <c r="G125" s="12">
        <v>-1760.0060000000001</v>
      </c>
    </row>
    <row r="126" spans="2:7" x14ac:dyDescent="0.2">
      <c r="C126" s="4">
        <v>4</v>
      </c>
      <c r="D126" s="5" t="s">
        <v>100</v>
      </c>
      <c r="E126" s="12">
        <v>5988</v>
      </c>
      <c r="F126" s="12">
        <v>4364.7939900000001</v>
      </c>
      <c r="G126" s="12">
        <v>-1623.2060100000001</v>
      </c>
    </row>
    <row r="127" spans="2:7" ht="15" customHeight="1" x14ac:dyDescent="0.2">
      <c r="C127" s="13">
        <f>SUBTOTAL(9,C123:C126)</f>
        <v>10</v>
      </c>
      <c r="D127" s="14" t="s">
        <v>101</v>
      </c>
      <c r="E127" s="15">
        <f>SUBTOTAL(9,E123:E126)</f>
        <v>370606</v>
      </c>
      <c r="F127" s="15">
        <f>SUBTOTAL(9,F123:F126)</f>
        <v>56885.376949999998</v>
      </c>
      <c r="G127" s="15">
        <f>SUBTOTAL(9,G123:G126)</f>
        <v>-313720.62304999999</v>
      </c>
    </row>
    <row r="128" spans="2:7" ht="14.25" customHeight="1" x14ac:dyDescent="0.2">
      <c r="B128" s="10">
        <v>3430</v>
      </c>
      <c r="C128" s="4"/>
      <c r="D128" s="11" t="s">
        <v>102</v>
      </c>
      <c r="E128" s="1"/>
      <c r="F128" s="1"/>
      <c r="G128" s="1"/>
    </row>
    <row r="129" spans="2:7" x14ac:dyDescent="0.2">
      <c r="C129" s="4">
        <v>2</v>
      </c>
      <c r="D129" s="5" t="s">
        <v>103</v>
      </c>
      <c r="E129" s="12">
        <v>89660</v>
      </c>
      <c r="F129" s="12">
        <v>10542.34384</v>
      </c>
      <c r="G129" s="12">
        <v>-79117.656159999999</v>
      </c>
    </row>
    <row r="130" spans="2:7" x14ac:dyDescent="0.2">
      <c r="C130" s="4">
        <v>3</v>
      </c>
      <c r="D130" s="5" t="s">
        <v>104</v>
      </c>
      <c r="E130" s="12">
        <v>23937</v>
      </c>
      <c r="F130" s="12">
        <v>3967.78881</v>
      </c>
      <c r="G130" s="12">
        <v>-19969.211190000002</v>
      </c>
    </row>
    <row r="131" spans="2:7" x14ac:dyDescent="0.2">
      <c r="C131" s="4">
        <v>4</v>
      </c>
      <c r="D131" s="5" t="s">
        <v>105</v>
      </c>
      <c r="E131" s="12">
        <v>2290</v>
      </c>
      <c r="F131" s="12">
        <v>0</v>
      </c>
      <c r="G131" s="12">
        <v>-2290</v>
      </c>
    </row>
    <row r="132" spans="2:7" ht="15" customHeight="1" x14ac:dyDescent="0.2">
      <c r="C132" s="13">
        <f>SUBTOTAL(9,C129:C131)</f>
        <v>9</v>
      </c>
      <c r="D132" s="14" t="s">
        <v>106</v>
      </c>
      <c r="E132" s="15">
        <f>SUBTOTAL(9,E129:E131)</f>
        <v>115887</v>
      </c>
      <c r="F132" s="15">
        <f>SUBTOTAL(9,F129:F131)</f>
        <v>14510.13265</v>
      </c>
      <c r="G132" s="15">
        <f>SUBTOTAL(9,G129:G131)</f>
        <v>-101376.86735</v>
      </c>
    </row>
    <row r="133" spans="2:7" ht="14.25" customHeight="1" x14ac:dyDescent="0.2">
      <c r="B133" s="10">
        <v>3432</v>
      </c>
      <c r="C133" s="4"/>
      <c r="D133" s="11" t="s">
        <v>107</v>
      </c>
      <c r="E133" s="1"/>
      <c r="F133" s="1"/>
      <c r="G133" s="1"/>
    </row>
    <row r="134" spans="2:7" x14ac:dyDescent="0.2">
      <c r="C134" s="4">
        <v>3</v>
      </c>
      <c r="D134" s="5" t="s">
        <v>104</v>
      </c>
      <c r="E134" s="12">
        <v>1013</v>
      </c>
      <c r="F134" s="12">
        <v>300.54367999999999</v>
      </c>
      <c r="G134" s="12">
        <v>-712.45632000000001</v>
      </c>
    </row>
    <row r="135" spans="2:7" ht="15" customHeight="1" x14ac:dyDescent="0.2">
      <c r="C135" s="13">
        <f>SUBTOTAL(9,C134:C134)</f>
        <v>3</v>
      </c>
      <c r="D135" s="14" t="s">
        <v>108</v>
      </c>
      <c r="E135" s="15">
        <f>SUBTOTAL(9,E134:E134)</f>
        <v>1013</v>
      </c>
      <c r="F135" s="15">
        <f>SUBTOTAL(9,F134:F134)</f>
        <v>300.54367999999999</v>
      </c>
      <c r="G135" s="15">
        <f>SUBTOTAL(9,G134:G134)</f>
        <v>-712.45632000000001</v>
      </c>
    </row>
    <row r="136" spans="2:7" ht="14.25" customHeight="1" x14ac:dyDescent="0.2">
      <c r="B136" s="10">
        <v>3440</v>
      </c>
      <c r="C136" s="4"/>
      <c r="D136" s="11" t="s">
        <v>109</v>
      </c>
      <c r="E136" s="1"/>
      <c r="F136" s="1"/>
      <c r="G136" s="1"/>
    </row>
    <row r="137" spans="2:7" x14ac:dyDescent="0.2">
      <c r="C137" s="4">
        <v>1</v>
      </c>
      <c r="D137" s="5" t="s">
        <v>110</v>
      </c>
      <c r="E137" s="12">
        <v>260169</v>
      </c>
      <c r="F137" s="12">
        <v>44497.385219999996</v>
      </c>
      <c r="G137" s="12">
        <v>-215671.61478</v>
      </c>
    </row>
    <row r="138" spans="2:7" x14ac:dyDescent="0.2">
      <c r="C138" s="4">
        <v>2</v>
      </c>
      <c r="D138" s="5" t="s">
        <v>111</v>
      </c>
      <c r="E138" s="12">
        <v>339604</v>
      </c>
      <c r="F138" s="12">
        <v>32634.294669999999</v>
      </c>
      <c r="G138" s="12">
        <v>-306969.70533000003</v>
      </c>
    </row>
    <row r="139" spans="2:7" x14ac:dyDescent="0.2">
      <c r="C139" s="4">
        <v>3</v>
      </c>
      <c r="D139" s="5" t="s">
        <v>17</v>
      </c>
      <c r="E139" s="12">
        <v>192999</v>
      </c>
      <c r="F139" s="12">
        <v>17967.065549999999</v>
      </c>
      <c r="G139" s="12">
        <v>-175031.93445</v>
      </c>
    </row>
    <row r="140" spans="2:7" x14ac:dyDescent="0.2">
      <c r="C140" s="4">
        <v>4</v>
      </c>
      <c r="D140" s="5" t="s">
        <v>112</v>
      </c>
      <c r="E140" s="12">
        <v>1814</v>
      </c>
      <c r="F140" s="12">
        <v>206.03399999999999</v>
      </c>
      <c r="G140" s="12">
        <v>-1607.9659999999999</v>
      </c>
    </row>
    <row r="141" spans="2:7" x14ac:dyDescent="0.2">
      <c r="C141" s="4">
        <v>5</v>
      </c>
      <c r="D141" s="5" t="s">
        <v>113</v>
      </c>
      <c r="E141" s="12">
        <v>5447</v>
      </c>
      <c r="F141" s="12">
        <v>1369.828</v>
      </c>
      <c r="G141" s="12">
        <v>-4077.172</v>
      </c>
    </row>
    <row r="142" spans="2:7" x14ac:dyDescent="0.2">
      <c r="C142" s="4">
        <v>6</v>
      </c>
      <c r="D142" s="5" t="s">
        <v>114</v>
      </c>
      <c r="E142" s="12">
        <v>200377</v>
      </c>
      <c r="F142" s="12">
        <v>25905.716830000001</v>
      </c>
      <c r="G142" s="12">
        <v>-174471.28317000001</v>
      </c>
    </row>
    <row r="143" spans="2:7" x14ac:dyDescent="0.2">
      <c r="C143" s="4">
        <v>7</v>
      </c>
      <c r="D143" s="5" t="s">
        <v>115</v>
      </c>
      <c r="E143" s="12">
        <v>776541</v>
      </c>
      <c r="F143" s="12">
        <v>112487.0817</v>
      </c>
      <c r="G143" s="12">
        <v>-664053.91830000002</v>
      </c>
    </row>
    <row r="144" spans="2:7" x14ac:dyDescent="0.2">
      <c r="C144" s="4">
        <v>8</v>
      </c>
      <c r="D144" s="5" t="s">
        <v>116</v>
      </c>
      <c r="E144" s="12">
        <v>21258</v>
      </c>
      <c r="F144" s="12">
        <v>0</v>
      </c>
      <c r="G144" s="12">
        <v>-21258</v>
      </c>
    </row>
    <row r="145" spans="2:7" ht="15" customHeight="1" x14ac:dyDescent="0.2">
      <c r="C145" s="13">
        <f>SUBTOTAL(9,C137:C144)</f>
        <v>36</v>
      </c>
      <c r="D145" s="14" t="s">
        <v>117</v>
      </c>
      <c r="E145" s="15">
        <f>SUBTOTAL(9,E137:E144)</f>
        <v>1798209</v>
      </c>
      <c r="F145" s="15">
        <f>SUBTOTAL(9,F137:F144)</f>
        <v>235067.40596999999</v>
      </c>
      <c r="G145" s="15">
        <f>SUBTOTAL(9,G137:G144)</f>
        <v>-1563141.59403</v>
      </c>
    </row>
    <row r="146" spans="2:7" ht="14.25" customHeight="1" x14ac:dyDescent="0.2">
      <c r="B146" s="10">
        <v>3442</v>
      </c>
      <c r="C146" s="4"/>
      <c r="D146" s="11" t="s">
        <v>118</v>
      </c>
      <c r="E146" s="1"/>
      <c r="F146" s="1"/>
      <c r="G146" s="1"/>
    </row>
    <row r="147" spans="2:7" x14ac:dyDescent="0.2">
      <c r="C147" s="4">
        <v>2</v>
      </c>
      <c r="D147" s="5" t="s">
        <v>94</v>
      </c>
      <c r="E147" s="12">
        <v>15939</v>
      </c>
      <c r="F147" s="12">
        <v>2430.5078199999998</v>
      </c>
      <c r="G147" s="12">
        <v>-13508.492179999999</v>
      </c>
    </row>
    <row r="148" spans="2:7" x14ac:dyDescent="0.2">
      <c r="C148" s="4">
        <v>3</v>
      </c>
      <c r="D148" s="5" t="s">
        <v>119</v>
      </c>
      <c r="E148" s="12">
        <v>17721</v>
      </c>
      <c r="F148" s="12">
        <v>2461.5785099999998</v>
      </c>
      <c r="G148" s="12">
        <v>-15259.421490000001</v>
      </c>
    </row>
    <row r="149" spans="2:7" ht="15" customHeight="1" x14ac:dyDescent="0.2">
      <c r="C149" s="13">
        <f>SUBTOTAL(9,C147:C148)</f>
        <v>5</v>
      </c>
      <c r="D149" s="14" t="s">
        <v>120</v>
      </c>
      <c r="E149" s="15">
        <f>SUBTOTAL(9,E147:E148)</f>
        <v>33660</v>
      </c>
      <c r="F149" s="15">
        <f>SUBTOTAL(9,F147:F148)</f>
        <v>4892.0863300000001</v>
      </c>
      <c r="G149" s="15">
        <f>SUBTOTAL(9,G147:G148)</f>
        <v>-28767.913670000002</v>
      </c>
    </row>
    <row r="150" spans="2:7" ht="14.25" customHeight="1" x14ac:dyDescent="0.2">
      <c r="B150" s="10">
        <v>3444</v>
      </c>
      <c r="C150" s="4"/>
      <c r="D150" s="11" t="s">
        <v>121</v>
      </c>
      <c r="E150" s="1"/>
      <c r="F150" s="1"/>
      <c r="G150" s="1"/>
    </row>
    <row r="151" spans="2:7" x14ac:dyDescent="0.2">
      <c r="C151" s="4">
        <v>2</v>
      </c>
      <c r="D151" s="5" t="s">
        <v>122</v>
      </c>
      <c r="E151" s="12">
        <v>12697</v>
      </c>
      <c r="F151" s="12">
        <v>361.19799999999998</v>
      </c>
      <c r="G151" s="12">
        <v>-12335.802</v>
      </c>
    </row>
    <row r="152" spans="2:7" ht="15" customHeight="1" x14ac:dyDescent="0.2">
      <c r="C152" s="13">
        <f>SUBTOTAL(9,C151:C151)</f>
        <v>2</v>
      </c>
      <c r="D152" s="14" t="s">
        <v>123</v>
      </c>
      <c r="E152" s="15">
        <f>SUBTOTAL(9,E151:E151)</f>
        <v>12697</v>
      </c>
      <c r="F152" s="15">
        <f>SUBTOTAL(9,F151:F151)</f>
        <v>361.19799999999998</v>
      </c>
      <c r="G152" s="15">
        <f>SUBTOTAL(9,G151:G151)</f>
        <v>-12335.802</v>
      </c>
    </row>
    <row r="153" spans="2:7" ht="14.25" customHeight="1" x14ac:dyDescent="0.2">
      <c r="B153" s="10">
        <v>3451</v>
      </c>
      <c r="C153" s="4"/>
      <c r="D153" s="11" t="s">
        <v>124</v>
      </c>
      <c r="E153" s="1"/>
      <c r="F153" s="1"/>
      <c r="G153" s="1"/>
    </row>
    <row r="154" spans="2:7" x14ac:dyDescent="0.2">
      <c r="C154" s="4">
        <v>1</v>
      </c>
      <c r="D154" s="5" t="s">
        <v>82</v>
      </c>
      <c r="E154" s="12">
        <v>144104</v>
      </c>
      <c r="F154" s="12">
        <v>1939.2709</v>
      </c>
      <c r="G154" s="12">
        <v>-142164.7291</v>
      </c>
    </row>
    <row r="155" spans="2:7" x14ac:dyDescent="0.2">
      <c r="C155" s="4">
        <v>3</v>
      </c>
      <c r="D155" s="5" t="s">
        <v>94</v>
      </c>
      <c r="E155" s="12">
        <v>25617</v>
      </c>
      <c r="F155" s="12">
        <v>2140.7220200000002</v>
      </c>
      <c r="G155" s="12">
        <v>-23476.277979999999</v>
      </c>
    </row>
    <row r="156" spans="2:7" x14ac:dyDescent="0.2">
      <c r="C156" s="4">
        <v>6</v>
      </c>
      <c r="D156" s="5" t="s">
        <v>125</v>
      </c>
      <c r="E156" s="12">
        <v>2116</v>
      </c>
      <c r="F156" s="12">
        <v>1343.1676199999999</v>
      </c>
      <c r="G156" s="12">
        <v>-772.83237999999994</v>
      </c>
    </row>
    <row r="157" spans="2:7" ht="15" customHeight="1" x14ac:dyDescent="0.2">
      <c r="C157" s="13">
        <f>SUBTOTAL(9,C154:C156)</f>
        <v>10</v>
      </c>
      <c r="D157" s="14" t="s">
        <v>126</v>
      </c>
      <c r="E157" s="15">
        <f>SUBTOTAL(9,E154:E156)</f>
        <v>171837</v>
      </c>
      <c r="F157" s="15">
        <f>SUBTOTAL(9,F154:F156)</f>
        <v>5423.1605399999999</v>
      </c>
      <c r="G157" s="15">
        <f>SUBTOTAL(9,G154:G156)</f>
        <v>-166413.83946000002</v>
      </c>
    </row>
    <row r="158" spans="2:7" ht="14.25" customHeight="1" x14ac:dyDescent="0.2">
      <c r="B158" s="10">
        <v>3454</v>
      </c>
      <c r="C158" s="4"/>
      <c r="D158" s="11" t="s">
        <v>127</v>
      </c>
      <c r="E158" s="1"/>
      <c r="F158" s="1"/>
      <c r="G158" s="1"/>
    </row>
    <row r="159" spans="2:7" x14ac:dyDescent="0.2">
      <c r="C159" s="4">
        <v>1</v>
      </c>
      <c r="D159" s="5" t="s">
        <v>122</v>
      </c>
      <c r="E159" s="12">
        <v>25197</v>
      </c>
      <c r="F159" s="12">
        <v>0</v>
      </c>
      <c r="G159" s="12">
        <v>-25197</v>
      </c>
    </row>
    <row r="160" spans="2:7" ht="15" customHeight="1" x14ac:dyDescent="0.2">
      <c r="C160" s="13">
        <f>SUBTOTAL(9,C159:C159)</f>
        <v>1</v>
      </c>
      <c r="D160" s="14" t="s">
        <v>128</v>
      </c>
      <c r="E160" s="15">
        <f>SUBTOTAL(9,E159:E159)</f>
        <v>25197</v>
      </c>
      <c r="F160" s="15">
        <f>SUBTOTAL(9,F159:F159)</f>
        <v>0</v>
      </c>
      <c r="G160" s="15">
        <f>SUBTOTAL(9,G159:G159)</f>
        <v>-25197</v>
      </c>
    </row>
    <row r="161" spans="2:7" ht="14.25" customHeight="1" x14ac:dyDescent="0.2">
      <c r="B161" s="10">
        <v>3455</v>
      </c>
      <c r="C161" s="4"/>
      <c r="D161" s="11" t="s">
        <v>129</v>
      </c>
      <c r="E161" s="1"/>
      <c r="F161" s="1"/>
      <c r="G161" s="1"/>
    </row>
    <row r="162" spans="2:7" x14ac:dyDescent="0.2">
      <c r="C162" s="4">
        <v>1</v>
      </c>
      <c r="D162" s="5" t="s">
        <v>122</v>
      </c>
      <c r="E162" s="12">
        <v>0</v>
      </c>
      <c r="F162" s="12">
        <v>282.99966000000001</v>
      </c>
      <c r="G162" s="12">
        <v>282.99966000000001</v>
      </c>
    </row>
    <row r="163" spans="2:7" ht="15" customHeight="1" x14ac:dyDescent="0.2">
      <c r="C163" s="13">
        <f>SUBTOTAL(9,C162:C162)</f>
        <v>1</v>
      </c>
      <c r="D163" s="14" t="s">
        <v>130</v>
      </c>
      <c r="E163" s="15">
        <f>SUBTOTAL(9,E162:E162)</f>
        <v>0</v>
      </c>
      <c r="F163" s="15">
        <f>SUBTOTAL(9,F162:F162)</f>
        <v>282.99966000000001</v>
      </c>
      <c r="G163" s="15">
        <f>SUBTOTAL(9,G162:G162)</f>
        <v>282.99966000000001</v>
      </c>
    </row>
    <row r="164" spans="2:7" ht="14.25" customHeight="1" x14ac:dyDescent="0.2">
      <c r="B164" s="10">
        <v>3456</v>
      </c>
      <c r="C164" s="4"/>
      <c r="D164" s="11" t="s">
        <v>131</v>
      </c>
      <c r="E164" s="1"/>
      <c r="F164" s="1"/>
      <c r="G164" s="1"/>
    </row>
    <row r="165" spans="2:7" x14ac:dyDescent="0.2">
      <c r="C165" s="4">
        <v>1</v>
      </c>
      <c r="D165" s="5" t="s">
        <v>132</v>
      </c>
      <c r="E165" s="12">
        <v>316318</v>
      </c>
      <c r="F165" s="12">
        <v>2634.6654199999998</v>
      </c>
      <c r="G165" s="12">
        <v>-313683.33458000002</v>
      </c>
    </row>
    <row r="166" spans="2:7" x14ac:dyDescent="0.2">
      <c r="C166" s="4">
        <v>2</v>
      </c>
      <c r="D166" s="5" t="s">
        <v>133</v>
      </c>
      <c r="E166" s="12">
        <v>40253</v>
      </c>
      <c r="F166" s="12">
        <v>10524.68231</v>
      </c>
      <c r="G166" s="12">
        <v>-29728.31769</v>
      </c>
    </row>
    <row r="167" spans="2:7" x14ac:dyDescent="0.2">
      <c r="C167" s="4">
        <v>3</v>
      </c>
      <c r="D167" s="5" t="s">
        <v>134</v>
      </c>
      <c r="E167" s="12">
        <v>63756</v>
      </c>
      <c r="F167" s="12">
        <v>4547.28035</v>
      </c>
      <c r="G167" s="12">
        <v>-59208.719649999999</v>
      </c>
    </row>
    <row r="168" spans="2:7" x14ac:dyDescent="0.2">
      <c r="C168" s="4">
        <v>4</v>
      </c>
      <c r="D168" s="5" t="s">
        <v>135</v>
      </c>
      <c r="E168" s="12">
        <v>445</v>
      </c>
      <c r="F168" s="12">
        <v>3290.2672899999998</v>
      </c>
      <c r="G168" s="12">
        <v>2845.2672899999998</v>
      </c>
    </row>
    <row r="169" spans="2:7" ht="15" customHeight="1" x14ac:dyDescent="0.2">
      <c r="C169" s="13">
        <f>SUBTOTAL(9,C165:C168)</f>
        <v>10</v>
      </c>
      <c r="D169" s="14" t="s">
        <v>136</v>
      </c>
      <c r="E169" s="15">
        <f>SUBTOTAL(9,E165:E168)</f>
        <v>420772</v>
      </c>
      <c r="F169" s="15">
        <f>SUBTOTAL(9,F165:F168)</f>
        <v>20996.895369999998</v>
      </c>
      <c r="G169" s="15">
        <f>SUBTOTAL(9,G165:G168)</f>
        <v>-399775.10463000002</v>
      </c>
    </row>
    <row r="170" spans="2:7" ht="14.25" customHeight="1" x14ac:dyDescent="0.2">
      <c r="B170" s="10">
        <v>3469</v>
      </c>
      <c r="C170" s="4"/>
      <c r="D170" s="11" t="s">
        <v>137</v>
      </c>
      <c r="E170" s="1"/>
      <c r="F170" s="1"/>
      <c r="G170" s="1"/>
    </row>
    <row r="171" spans="2:7" x14ac:dyDescent="0.2">
      <c r="C171" s="4">
        <v>1</v>
      </c>
      <c r="D171" s="5" t="s">
        <v>138</v>
      </c>
      <c r="E171" s="12">
        <v>9177</v>
      </c>
      <c r="F171" s="12">
        <v>0</v>
      </c>
      <c r="G171" s="12">
        <v>-9177</v>
      </c>
    </row>
    <row r="172" spans="2:7" ht="15" customHeight="1" x14ac:dyDescent="0.2">
      <c r="C172" s="13">
        <f>SUBTOTAL(9,C171:C171)</f>
        <v>1</v>
      </c>
      <c r="D172" s="14" t="s">
        <v>139</v>
      </c>
      <c r="E172" s="15">
        <f>SUBTOTAL(9,E171:E171)</f>
        <v>9177</v>
      </c>
      <c r="F172" s="15">
        <f>SUBTOTAL(9,F171:F171)</f>
        <v>0</v>
      </c>
      <c r="G172" s="15">
        <f>SUBTOTAL(9,G171:G171)</f>
        <v>-9177</v>
      </c>
    </row>
    <row r="173" spans="2:7" ht="14.25" customHeight="1" x14ac:dyDescent="0.2">
      <c r="B173" s="10">
        <v>3470</v>
      </c>
      <c r="C173" s="4"/>
      <c r="D173" s="11" t="s">
        <v>140</v>
      </c>
      <c r="E173" s="1"/>
      <c r="F173" s="1"/>
      <c r="G173" s="1"/>
    </row>
    <row r="174" spans="2:7" x14ac:dyDescent="0.2">
      <c r="C174" s="4">
        <v>1</v>
      </c>
      <c r="D174" s="5" t="s">
        <v>141</v>
      </c>
      <c r="E174" s="12">
        <v>3844</v>
      </c>
      <c r="F174" s="12">
        <v>536.31293000000005</v>
      </c>
      <c r="G174" s="12">
        <v>-3307.6870699999999</v>
      </c>
    </row>
    <row r="175" spans="2:7" ht="15" customHeight="1" x14ac:dyDescent="0.2">
      <c r="C175" s="13">
        <f>SUBTOTAL(9,C174:C174)</f>
        <v>1</v>
      </c>
      <c r="D175" s="14" t="s">
        <v>142</v>
      </c>
      <c r="E175" s="15">
        <f>SUBTOTAL(9,E174:E174)</f>
        <v>3844</v>
      </c>
      <c r="F175" s="15">
        <f>SUBTOTAL(9,F174:F174)</f>
        <v>536.31293000000005</v>
      </c>
      <c r="G175" s="15">
        <f>SUBTOTAL(9,G174:G174)</f>
        <v>-3307.6870699999999</v>
      </c>
    </row>
    <row r="176" spans="2:7" ht="14.25" customHeight="1" x14ac:dyDescent="0.2">
      <c r="B176" s="10">
        <v>3473</v>
      </c>
      <c r="C176" s="4"/>
      <c r="D176" s="11" t="s">
        <v>143</v>
      </c>
      <c r="E176" s="1"/>
      <c r="F176" s="1"/>
      <c r="G176" s="1"/>
    </row>
    <row r="177" spans="2:7" x14ac:dyDescent="0.2">
      <c r="C177" s="4">
        <v>1</v>
      </c>
      <c r="D177" s="5" t="s">
        <v>94</v>
      </c>
      <c r="E177" s="12">
        <v>5</v>
      </c>
      <c r="F177" s="12">
        <v>0</v>
      </c>
      <c r="G177" s="12">
        <v>-5</v>
      </c>
    </row>
    <row r="178" spans="2:7" ht="15" customHeight="1" x14ac:dyDescent="0.2">
      <c r="C178" s="13">
        <f>SUBTOTAL(9,C177:C177)</f>
        <v>1</v>
      </c>
      <c r="D178" s="14" t="s">
        <v>144</v>
      </c>
      <c r="E178" s="15">
        <f>SUBTOTAL(9,E177:E177)</f>
        <v>5</v>
      </c>
      <c r="F178" s="15">
        <f>SUBTOTAL(9,F177:F177)</f>
        <v>0</v>
      </c>
      <c r="G178" s="15">
        <f>SUBTOTAL(9,G177:G177)</f>
        <v>-5</v>
      </c>
    </row>
    <row r="179" spans="2:7" ht="14.25" customHeight="1" x14ac:dyDescent="0.2">
      <c r="B179" s="10">
        <v>3474</v>
      </c>
      <c r="C179" s="4"/>
      <c r="D179" s="11" t="s">
        <v>145</v>
      </c>
      <c r="E179" s="1"/>
      <c r="F179" s="1"/>
      <c r="G179" s="1"/>
    </row>
    <row r="180" spans="2:7" x14ac:dyDescent="0.2">
      <c r="C180" s="4">
        <v>2</v>
      </c>
      <c r="D180" s="5" t="s">
        <v>122</v>
      </c>
      <c r="E180" s="12">
        <v>663</v>
      </c>
      <c r="F180" s="12">
        <v>91.263000000000005</v>
      </c>
      <c r="G180" s="12">
        <v>-571.73699999999997</v>
      </c>
    </row>
    <row r="181" spans="2:7" ht="15" customHeight="1" x14ac:dyDescent="0.2">
      <c r="C181" s="13">
        <f>SUBTOTAL(9,C180:C180)</f>
        <v>2</v>
      </c>
      <c r="D181" s="14" t="s">
        <v>146</v>
      </c>
      <c r="E181" s="15">
        <f>SUBTOTAL(9,E180:E180)</f>
        <v>663</v>
      </c>
      <c r="F181" s="15">
        <f>SUBTOTAL(9,F180:F180)</f>
        <v>91.263000000000005</v>
      </c>
      <c r="G181" s="15">
        <f>SUBTOTAL(9,G180:G180)</f>
        <v>-571.73699999999997</v>
      </c>
    </row>
    <row r="182" spans="2:7" ht="14.25" customHeight="1" x14ac:dyDescent="0.2">
      <c r="B182" s="10">
        <v>3490</v>
      </c>
      <c r="C182" s="4"/>
      <c r="D182" s="11" t="s">
        <v>147</v>
      </c>
      <c r="E182" s="1"/>
      <c r="F182" s="1"/>
      <c r="G182" s="1"/>
    </row>
    <row r="183" spans="2:7" x14ac:dyDescent="0.2">
      <c r="C183" s="4">
        <v>1</v>
      </c>
      <c r="D183" s="5" t="s">
        <v>148</v>
      </c>
      <c r="E183" s="12">
        <v>111258</v>
      </c>
      <c r="F183" s="12">
        <v>0</v>
      </c>
      <c r="G183" s="12">
        <v>-111258</v>
      </c>
    </row>
    <row r="184" spans="2:7" x14ac:dyDescent="0.2">
      <c r="C184" s="4">
        <v>3</v>
      </c>
      <c r="D184" s="5" t="s">
        <v>149</v>
      </c>
      <c r="E184" s="12">
        <v>17562</v>
      </c>
      <c r="F184" s="12">
        <v>0</v>
      </c>
      <c r="G184" s="12">
        <v>-17562</v>
      </c>
    </row>
    <row r="185" spans="2:7" x14ac:dyDescent="0.2">
      <c r="C185" s="4">
        <v>4</v>
      </c>
      <c r="D185" s="5" t="s">
        <v>150</v>
      </c>
      <c r="E185" s="12">
        <v>1374310</v>
      </c>
      <c r="F185" s="12">
        <v>0</v>
      </c>
      <c r="G185" s="12">
        <v>-1374310</v>
      </c>
    </row>
    <row r="186" spans="2:7" x14ac:dyDescent="0.2">
      <c r="C186" s="4">
        <v>5</v>
      </c>
      <c r="D186" s="5" t="s">
        <v>151</v>
      </c>
      <c r="E186" s="12">
        <v>8486</v>
      </c>
      <c r="F186" s="12">
        <v>707.23634000000004</v>
      </c>
      <c r="G186" s="12">
        <v>-7778.7636599999996</v>
      </c>
    </row>
    <row r="187" spans="2:7" x14ac:dyDescent="0.2">
      <c r="C187" s="4">
        <v>6</v>
      </c>
      <c r="D187" s="5" t="s">
        <v>152</v>
      </c>
      <c r="E187" s="12">
        <v>20997</v>
      </c>
      <c r="F187" s="12">
        <v>0</v>
      </c>
      <c r="G187" s="12">
        <v>-20997</v>
      </c>
    </row>
    <row r="188" spans="2:7" ht="15" customHeight="1" x14ac:dyDescent="0.2">
      <c r="C188" s="13">
        <f>SUBTOTAL(9,C183:C187)</f>
        <v>19</v>
      </c>
      <c r="D188" s="14" t="s">
        <v>153</v>
      </c>
      <c r="E188" s="15">
        <f>SUBTOTAL(9,E183:E187)</f>
        <v>1532613</v>
      </c>
      <c r="F188" s="15">
        <f>SUBTOTAL(9,F183:F187)</f>
        <v>707.23634000000004</v>
      </c>
      <c r="G188" s="15">
        <f>SUBTOTAL(9,G183:G187)</f>
        <v>-1531905.7636599999</v>
      </c>
    </row>
    <row r="189" spans="2:7" ht="14.25" customHeight="1" x14ac:dyDescent="0.2">
      <c r="B189" s="10">
        <v>3495</v>
      </c>
      <c r="C189" s="4"/>
      <c r="D189" s="11" t="s">
        <v>154</v>
      </c>
      <c r="E189" s="1"/>
      <c r="F189" s="1"/>
      <c r="G189" s="1"/>
    </row>
    <row r="190" spans="2:7" x14ac:dyDescent="0.2">
      <c r="C190" s="4">
        <v>1</v>
      </c>
      <c r="D190" s="5" t="s">
        <v>94</v>
      </c>
      <c r="E190" s="12">
        <v>0</v>
      </c>
      <c r="F190" s="12">
        <v>1146.6500000000001</v>
      </c>
      <c r="G190" s="12">
        <v>1146.6500000000001</v>
      </c>
    </row>
    <row r="191" spans="2:7" ht="15" customHeight="1" x14ac:dyDescent="0.2">
      <c r="C191" s="13">
        <f>SUBTOTAL(9,C190:C190)</f>
        <v>1</v>
      </c>
      <c r="D191" s="14" t="s">
        <v>155</v>
      </c>
      <c r="E191" s="15">
        <f>SUBTOTAL(9,E190:E190)</f>
        <v>0</v>
      </c>
      <c r="F191" s="15">
        <f>SUBTOTAL(9,F190:F190)</f>
        <v>1146.6500000000001</v>
      </c>
      <c r="G191" s="15">
        <f>SUBTOTAL(9,G190:G190)</f>
        <v>1146.6500000000001</v>
      </c>
    </row>
    <row r="192" spans="2:7" ht="14.25" customHeight="1" x14ac:dyDescent="0.2">
      <c r="B192" s="10">
        <v>3496</v>
      </c>
      <c r="C192" s="4"/>
      <c r="D192" s="11" t="s">
        <v>156</v>
      </c>
      <c r="E192" s="1"/>
      <c r="F192" s="1"/>
      <c r="G192" s="1"/>
    </row>
    <row r="193" spans="2:7" x14ac:dyDescent="0.2">
      <c r="C193" s="4">
        <v>1</v>
      </c>
      <c r="D193" s="5" t="s">
        <v>157</v>
      </c>
      <c r="E193" s="12">
        <v>251326</v>
      </c>
      <c r="F193" s="12">
        <v>0</v>
      </c>
      <c r="G193" s="12">
        <v>-251326</v>
      </c>
    </row>
    <row r="194" spans="2:7" x14ac:dyDescent="0.2">
      <c r="C194" s="4">
        <v>2</v>
      </c>
      <c r="D194" s="5" t="s">
        <v>158</v>
      </c>
      <c r="E194" s="12">
        <v>154723</v>
      </c>
      <c r="F194" s="12">
        <v>0</v>
      </c>
      <c r="G194" s="12">
        <v>-154723</v>
      </c>
    </row>
    <row r="195" spans="2:7" x14ac:dyDescent="0.2">
      <c r="C195" s="4">
        <v>3</v>
      </c>
      <c r="D195" s="5" t="s">
        <v>159</v>
      </c>
      <c r="E195" s="12">
        <v>9900</v>
      </c>
      <c r="F195" s="12">
        <v>0</v>
      </c>
      <c r="G195" s="12">
        <v>-9900</v>
      </c>
    </row>
    <row r="196" spans="2:7" ht="15" customHeight="1" x14ac:dyDescent="0.2">
      <c r="C196" s="13">
        <f>SUBTOTAL(9,C193:C195)</f>
        <v>6</v>
      </c>
      <c r="D196" s="14" t="s">
        <v>160</v>
      </c>
      <c r="E196" s="15">
        <f>SUBTOTAL(9,E193:E195)</f>
        <v>415949</v>
      </c>
      <c r="F196" s="15">
        <f>SUBTOTAL(9,F193:F195)</f>
        <v>0</v>
      </c>
      <c r="G196" s="15">
        <f>SUBTOTAL(9,G193:G195)</f>
        <v>-415949</v>
      </c>
    </row>
    <row r="197" spans="2:7" ht="14.25" customHeight="1" x14ac:dyDescent="0.2">
      <c r="B197" s="10">
        <v>3497</v>
      </c>
      <c r="C197" s="4"/>
      <c r="D197" s="11" t="s">
        <v>161</v>
      </c>
      <c r="E197" s="1"/>
      <c r="F197" s="1"/>
      <c r="G197" s="1"/>
    </row>
    <row r="198" spans="2:7" x14ac:dyDescent="0.2">
      <c r="C198" s="4">
        <v>1</v>
      </c>
      <c r="D198" s="5" t="s">
        <v>162</v>
      </c>
      <c r="E198" s="12">
        <v>85198</v>
      </c>
      <c r="F198" s="12">
        <v>0</v>
      </c>
      <c r="G198" s="12">
        <v>-85198</v>
      </c>
    </row>
    <row r="199" spans="2:7" ht="15" customHeight="1" x14ac:dyDescent="0.2">
      <c r="C199" s="13">
        <f>SUBTOTAL(9,C198:C198)</f>
        <v>1</v>
      </c>
      <c r="D199" s="14" t="s">
        <v>163</v>
      </c>
      <c r="E199" s="15">
        <f>SUBTOTAL(9,E198:E198)</f>
        <v>85198</v>
      </c>
      <c r="F199" s="15">
        <f>SUBTOTAL(9,F198:F198)</f>
        <v>0</v>
      </c>
      <c r="G199" s="15">
        <f>SUBTOTAL(9,G198:G198)</f>
        <v>-85198</v>
      </c>
    </row>
    <row r="200" spans="2:7" ht="15" customHeight="1" x14ac:dyDescent="0.2">
      <c r="B200" s="4"/>
      <c r="C200" s="16">
        <f>SUBTOTAL(9,C117:C199)</f>
        <v>125</v>
      </c>
      <c r="D200" s="17" t="s">
        <v>164</v>
      </c>
      <c r="E200" s="18">
        <f>SUBTOTAL(9,E117:E199)</f>
        <v>5006313</v>
      </c>
      <c r="F200" s="18">
        <f>SUBTOTAL(9,F117:F199)</f>
        <v>341540.83108999999</v>
      </c>
      <c r="G200" s="18">
        <f>SUBTOTAL(9,G117:G199)</f>
        <v>-4664772.1689100005</v>
      </c>
    </row>
    <row r="201" spans="2:7" ht="27" customHeight="1" x14ac:dyDescent="0.25">
      <c r="B201" s="1"/>
      <c r="C201" s="4"/>
      <c r="D201" s="9" t="s">
        <v>165</v>
      </c>
      <c r="E201" s="1"/>
      <c r="F201" s="1"/>
      <c r="G201" s="1"/>
    </row>
    <row r="202" spans="2:7" ht="14.25" customHeight="1" x14ac:dyDescent="0.2">
      <c r="B202" s="10">
        <v>3510</v>
      </c>
      <c r="C202" s="4"/>
      <c r="D202" s="11" t="s">
        <v>166</v>
      </c>
      <c r="E202" s="1"/>
      <c r="F202" s="1"/>
      <c r="G202" s="1"/>
    </row>
    <row r="203" spans="2:7" x14ac:dyDescent="0.2">
      <c r="C203" s="4">
        <v>2</v>
      </c>
      <c r="D203" s="5" t="s">
        <v>65</v>
      </c>
      <c r="E203" s="12">
        <v>21501</v>
      </c>
      <c r="F203" s="12">
        <v>3357.6684399999999</v>
      </c>
      <c r="G203" s="12">
        <v>-18143.331559999999</v>
      </c>
    </row>
    <row r="204" spans="2:7" x14ac:dyDescent="0.2">
      <c r="C204" s="4">
        <v>3</v>
      </c>
      <c r="D204" s="5" t="s">
        <v>167</v>
      </c>
      <c r="E204" s="12">
        <v>122649</v>
      </c>
      <c r="F204" s="12">
        <v>16049.4545</v>
      </c>
      <c r="G204" s="12">
        <v>-106599.54549999999</v>
      </c>
    </row>
    <row r="205" spans="2:7" ht="15" customHeight="1" x14ac:dyDescent="0.2">
      <c r="C205" s="13">
        <f>SUBTOTAL(9,C203:C204)</f>
        <v>5</v>
      </c>
      <c r="D205" s="14" t="s">
        <v>168</v>
      </c>
      <c r="E205" s="15">
        <f>SUBTOTAL(9,E203:E204)</f>
        <v>144150</v>
      </c>
      <c r="F205" s="15">
        <f>SUBTOTAL(9,F203:F204)</f>
        <v>19407.122940000001</v>
      </c>
      <c r="G205" s="15">
        <f>SUBTOTAL(9,G203:G204)</f>
        <v>-124742.87706</v>
      </c>
    </row>
    <row r="206" spans="2:7" ht="14.25" customHeight="1" x14ac:dyDescent="0.2">
      <c r="B206" s="10">
        <v>3525</v>
      </c>
      <c r="C206" s="4"/>
      <c r="D206" s="11" t="s">
        <v>169</v>
      </c>
      <c r="E206" s="1"/>
      <c r="F206" s="1"/>
      <c r="G206" s="1"/>
    </row>
    <row r="207" spans="2:7" x14ac:dyDescent="0.2">
      <c r="C207" s="4">
        <v>1</v>
      </c>
      <c r="D207" s="5" t="s">
        <v>38</v>
      </c>
      <c r="E207" s="12">
        <v>160702</v>
      </c>
      <c r="F207" s="12">
        <v>7912.6095800000003</v>
      </c>
      <c r="G207" s="12">
        <v>-152789.39042000001</v>
      </c>
    </row>
    <row r="208" spans="2:7" x14ac:dyDescent="0.2">
      <c r="C208" s="4">
        <v>2</v>
      </c>
      <c r="D208" s="5" t="s">
        <v>65</v>
      </c>
      <c r="E208" s="12">
        <v>0</v>
      </c>
      <c r="F208" s="12">
        <v>610.25342999999998</v>
      </c>
      <c r="G208" s="12">
        <v>610.25342999999998</v>
      </c>
    </row>
    <row r="209" spans="2:7" ht="15" customHeight="1" x14ac:dyDescent="0.2">
      <c r="C209" s="13">
        <f>SUBTOTAL(9,C207:C208)</f>
        <v>3</v>
      </c>
      <c r="D209" s="14" t="s">
        <v>170</v>
      </c>
      <c r="E209" s="15">
        <f>SUBTOTAL(9,E207:E208)</f>
        <v>160702</v>
      </c>
      <c r="F209" s="15">
        <f>SUBTOTAL(9,F207:F208)</f>
        <v>8522.8630100000009</v>
      </c>
      <c r="G209" s="15">
        <f>SUBTOTAL(9,G207:G208)</f>
        <v>-152179.13699</v>
      </c>
    </row>
    <row r="210" spans="2:7" ht="14.25" customHeight="1" x14ac:dyDescent="0.2">
      <c r="B210" s="10">
        <v>3531</v>
      </c>
      <c r="C210" s="4"/>
      <c r="D210" s="11" t="s">
        <v>171</v>
      </c>
      <c r="E210" s="1"/>
      <c r="F210" s="1"/>
      <c r="G210" s="1"/>
    </row>
    <row r="211" spans="2:7" x14ac:dyDescent="0.2">
      <c r="C211" s="4">
        <v>1</v>
      </c>
      <c r="D211" s="5" t="s">
        <v>65</v>
      </c>
      <c r="E211" s="12">
        <v>40</v>
      </c>
      <c r="F211" s="12">
        <v>0</v>
      </c>
      <c r="G211" s="12">
        <v>-40</v>
      </c>
    </row>
    <row r="212" spans="2:7" ht="15" customHeight="1" x14ac:dyDescent="0.2">
      <c r="C212" s="13">
        <f>SUBTOTAL(9,C211:C211)</f>
        <v>1</v>
      </c>
      <c r="D212" s="14" t="s">
        <v>172</v>
      </c>
      <c r="E212" s="15">
        <f>SUBTOTAL(9,E211:E211)</f>
        <v>40</v>
      </c>
      <c r="F212" s="15">
        <f>SUBTOTAL(9,F211:F211)</f>
        <v>0</v>
      </c>
      <c r="G212" s="15">
        <f>SUBTOTAL(9,G211:G211)</f>
        <v>-40</v>
      </c>
    </row>
    <row r="213" spans="2:7" ht="14.25" customHeight="1" x14ac:dyDescent="0.2">
      <c r="B213" s="10">
        <v>3533</v>
      </c>
      <c r="C213" s="4"/>
      <c r="D213" s="11" t="s">
        <v>173</v>
      </c>
      <c r="E213" s="1"/>
      <c r="F213" s="1"/>
      <c r="G213" s="1"/>
    </row>
    <row r="214" spans="2:7" x14ac:dyDescent="0.2">
      <c r="C214" s="4">
        <v>2</v>
      </c>
      <c r="D214" s="5" t="s">
        <v>65</v>
      </c>
      <c r="E214" s="12">
        <v>3121</v>
      </c>
      <c r="F214" s="12">
        <v>778.56546000000003</v>
      </c>
      <c r="G214" s="12">
        <v>-2342.4345400000002</v>
      </c>
    </row>
    <row r="215" spans="2:7" ht="15" customHeight="1" x14ac:dyDescent="0.2">
      <c r="C215" s="13">
        <f>SUBTOTAL(9,C214:C214)</f>
        <v>2</v>
      </c>
      <c r="D215" s="14" t="s">
        <v>174</v>
      </c>
      <c r="E215" s="15">
        <f>SUBTOTAL(9,E214:E214)</f>
        <v>3121</v>
      </c>
      <c r="F215" s="15">
        <f>SUBTOTAL(9,F214:F214)</f>
        <v>778.56546000000003</v>
      </c>
      <c r="G215" s="15">
        <f>SUBTOTAL(9,G214:G214)</f>
        <v>-2342.4345400000002</v>
      </c>
    </row>
    <row r="216" spans="2:7" ht="14.25" customHeight="1" x14ac:dyDescent="0.2">
      <c r="B216" s="10">
        <v>3540</v>
      </c>
      <c r="C216" s="4"/>
      <c r="D216" s="11" t="s">
        <v>175</v>
      </c>
      <c r="E216" s="1"/>
      <c r="F216" s="1"/>
      <c r="G216" s="1"/>
    </row>
    <row r="217" spans="2:7" x14ac:dyDescent="0.2">
      <c r="C217" s="4">
        <v>2</v>
      </c>
      <c r="D217" s="5" t="s">
        <v>176</v>
      </c>
      <c r="E217" s="12">
        <v>3000</v>
      </c>
      <c r="F217" s="12">
        <v>0</v>
      </c>
      <c r="G217" s="12">
        <v>-3000</v>
      </c>
    </row>
    <row r="218" spans="2:7" x14ac:dyDescent="0.2">
      <c r="C218" s="4">
        <v>3</v>
      </c>
      <c r="D218" s="5" t="s">
        <v>94</v>
      </c>
      <c r="E218" s="12">
        <v>1750</v>
      </c>
      <c r="F218" s="12">
        <v>166.51991000000001</v>
      </c>
      <c r="G218" s="12">
        <v>-1583.48009</v>
      </c>
    </row>
    <row r="219" spans="2:7" x14ac:dyDescent="0.2">
      <c r="C219" s="4">
        <v>4</v>
      </c>
      <c r="D219" s="5" t="s">
        <v>177</v>
      </c>
      <c r="E219" s="12">
        <v>686</v>
      </c>
      <c r="F219" s="12">
        <v>0</v>
      </c>
      <c r="G219" s="12">
        <v>-686</v>
      </c>
    </row>
    <row r="220" spans="2:7" x14ac:dyDescent="0.2">
      <c r="C220" s="4">
        <v>5</v>
      </c>
      <c r="D220" s="5" t="s">
        <v>178</v>
      </c>
      <c r="E220" s="12">
        <v>36000</v>
      </c>
      <c r="F220" s="12">
        <v>0</v>
      </c>
      <c r="G220" s="12">
        <v>-36000</v>
      </c>
    </row>
    <row r="221" spans="2:7" x14ac:dyDescent="0.2">
      <c r="C221" s="4">
        <v>6</v>
      </c>
      <c r="D221" s="5" t="s">
        <v>179</v>
      </c>
      <c r="E221" s="12">
        <v>746</v>
      </c>
      <c r="F221" s="12">
        <v>9.375</v>
      </c>
      <c r="G221" s="12">
        <v>-736.625</v>
      </c>
    </row>
    <row r="222" spans="2:7" x14ac:dyDescent="0.2">
      <c r="C222" s="4">
        <v>86</v>
      </c>
      <c r="D222" s="5" t="s">
        <v>180</v>
      </c>
      <c r="E222" s="12">
        <v>100</v>
      </c>
      <c r="F222" s="12">
        <v>0</v>
      </c>
      <c r="G222" s="12">
        <v>-100</v>
      </c>
    </row>
    <row r="223" spans="2:7" ht="15" customHeight="1" x14ac:dyDescent="0.2">
      <c r="C223" s="13">
        <f>SUBTOTAL(9,C217:C222)</f>
        <v>106</v>
      </c>
      <c r="D223" s="14" t="s">
        <v>181</v>
      </c>
      <c r="E223" s="15">
        <f>SUBTOTAL(9,E217:E222)</f>
        <v>42282</v>
      </c>
      <c r="F223" s="15">
        <f>SUBTOTAL(9,F217:F222)</f>
        <v>175.89491000000001</v>
      </c>
      <c r="G223" s="15">
        <f>SUBTOTAL(9,G217:G222)</f>
        <v>-42106.105089999997</v>
      </c>
    </row>
    <row r="224" spans="2:7" ht="14.25" customHeight="1" x14ac:dyDescent="0.2">
      <c r="B224" s="10">
        <v>3545</v>
      </c>
      <c r="C224" s="4"/>
      <c r="D224" s="11" t="s">
        <v>182</v>
      </c>
      <c r="E224" s="1"/>
      <c r="F224" s="1"/>
      <c r="G224" s="1"/>
    </row>
    <row r="225" spans="2:7" x14ac:dyDescent="0.2">
      <c r="C225" s="4">
        <v>1</v>
      </c>
      <c r="D225" s="5" t="s">
        <v>94</v>
      </c>
      <c r="E225" s="12">
        <v>0</v>
      </c>
      <c r="F225" s="12">
        <v>650</v>
      </c>
      <c r="G225" s="12">
        <v>650</v>
      </c>
    </row>
    <row r="226" spans="2:7" ht="15" customHeight="1" x14ac:dyDescent="0.2">
      <c r="C226" s="13">
        <f>SUBTOTAL(9,C225:C225)</f>
        <v>1</v>
      </c>
      <c r="D226" s="14" t="s">
        <v>183</v>
      </c>
      <c r="E226" s="15">
        <f>SUBTOTAL(9,E225:E225)</f>
        <v>0</v>
      </c>
      <c r="F226" s="15">
        <f>SUBTOTAL(9,F225:F225)</f>
        <v>650</v>
      </c>
      <c r="G226" s="15">
        <f>SUBTOTAL(9,G225:G225)</f>
        <v>650</v>
      </c>
    </row>
    <row r="227" spans="2:7" ht="14.25" customHeight="1" x14ac:dyDescent="0.2">
      <c r="B227" s="10">
        <v>3563</v>
      </c>
      <c r="C227" s="4"/>
      <c r="D227" s="11" t="s">
        <v>184</v>
      </c>
      <c r="E227" s="1"/>
      <c r="F227" s="1"/>
      <c r="G227" s="1"/>
    </row>
    <row r="228" spans="2:7" x14ac:dyDescent="0.2">
      <c r="C228" s="4">
        <v>2</v>
      </c>
      <c r="D228" s="5" t="s">
        <v>94</v>
      </c>
      <c r="E228" s="12">
        <v>2601</v>
      </c>
      <c r="F228" s="12">
        <v>61.064999999999998</v>
      </c>
      <c r="G228" s="12">
        <v>-2539.9349999999999</v>
      </c>
    </row>
    <row r="229" spans="2:7" x14ac:dyDescent="0.2">
      <c r="C229" s="4">
        <v>3</v>
      </c>
      <c r="D229" s="5" t="s">
        <v>18</v>
      </c>
      <c r="E229" s="12">
        <v>357</v>
      </c>
      <c r="F229" s="12">
        <v>0</v>
      </c>
      <c r="G229" s="12">
        <v>-357</v>
      </c>
    </row>
    <row r="230" spans="2:7" ht="15" customHeight="1" x14ac:dyDescent="0.2">
      <c r="C230" s="13">
        <f>SUBTOTAL(9,C228:C229)</f>
        <v>5</v>
      </c>
      <c r="D230" s="14" t="s">
        <v>185</v>
      </c>
      <c r="E230" s="15">
        <f>SUBTOTAL(9,E228:E229)</f>
        <v>2958</v>
      </c>
      <c r="F230" s="15">
        <f>SUBTOTAL(9,F228:F229)</f>
        <v>61.064999999999998</v>
      </c>
      <c r="G230" s="15">
        <f>SUBTOTAL(9,G228:G229)</f>
        <v>-2896.9349999999999</v>
      </c>
    </row>
    <row r="231" spans="2:7" ht="14.25" customHeight="1" x14ac:dyDescent="0.2">
      <c r="B231" s="10">
        <v>3585</v>
      </c>
      <c r="C231" s="4"/>
      <c r="D231" s="11" t="s">
        <v>186</v>
      </c>
      <c r="E231" s="1"/>
      <c r="F231" s="1"/>
      <c r="G231" s="1"/>
    </row>
    <row r="232" spans="2:7" x14ac:dyDescent="0.2">
      <c r="C232" s="4">
        <v>1</v>
      </c>
      <c r="D232" s="5" t="s">
        <v>187</v>
      </c>
      <c r="E232" s="12">
        <v>1035</v>
      </c>
      <c r="F232" s="12">
        <v>190.54400000000001</v>
      </c>
      <c r="G232" s="12">
        <v>-844.45600000000002</v>
      </c>
    </row>
    <row r="233" spans="2:7" ht="15" customHeight="1" x14ac:dyDescent="0.2">
      <c r="C233" s="13">
        <f>SUBTOTAL(9,C232:C232)</f>
        <v>1</v>
      </c>
      <c r="D233" s="14" t="s">
        <v>188</v>
      </c>
      <c r="E233" s="15">
        <f>SUBTOTAL(9,E232:E232)</f>
        <v>1035</v>
      </c>
      <c r="F233" s="15">
        <f>SUBTOTAL(9,F232:F232)</f>
        <v>190.54400000000001</v>
      </c>
      <c r="G233" s="15">
        <f>SUBTOTAL(9,G232:G232)</f>
        <v>-844.45600000000002</v>
      </c>
    </row>
    <row r="234" spans="2:7" ht="14.25" customHeight="1" x14ac:dyDescent="0.2">
      <c r="B234" s="10">
        <v>3587</v>
      </c>
      <c r="C234" s="4"/>
      <c r="D234" s="11" t="s">
        <v>189</v>
      </c>
      <c r="E234" s="1"/>
      <c r="F234" s="1"/>
      <c r="G234" s="1"/>
    </row>
    <row r="235" spans="2:7" x14ac:dyDescent="0.2">
      <c r="C235" s="4">
        <v>1</v>
      </c>
      <c r="D235" s="5" t="s">
        <v>94</v>
      </c>
      <c r="E235" s="12">
        <v>103</v>
      </c>
      <c r="F235" s="12">
        <v>10</v>
      </c>
      <c r="G235" s="12">
        <v>-93</v>
      </c>
    </row>
    <row r="236" spans="2:7" x14ac:dyDescent="0.2">
      <c r="C236" s="4">
        <v>4</v>
      </c>
      <c r="D236" s="5" t="s">
        <v>190</v>
      </c>
      <c r="E236" s="12">
        <v>44593</v>
      </c>
      <c r="F236" s="12">
        <v>42637.4</v>
      </c>
      <c r="G236" s="12">
        <v>-1955.6</v>
      </c>
    </row>
    <row r="237" spans="2:7" ht="15" customHeight="1" x14ac:dyDescent="0.2">
      <c r="C237" s="13">
        <f>SUBTOTAL(9,C235:C236)</f>
        <v>5</v>
      </c>
      <c r="D237" s="14" t="s">
        <v>191</v>
      </c>
      <c r="E237" s="15">
        <f>SUBTOTAL(9,E235:E236)</f>
        <v>44696</v>
      </c>
      <c r="F237" s="15">
        <f>SUBTOTAL(9,F235:F236)</f>
        <v>42647.4</v>
      </c>
      <c r="G237" s="15">
        <f>SUBTOTAL(9,G235:G236)</f>
        <v>-2048.6</v>
      </c>
    </row>
    <row r="238" spans="2:7" ht="14.25" customHeight="1" x14ac:dyDescent="0.2">
      <c r="B238" s="10">
        <v>3595</v>
      </c>
      <c r="C238" s="4"/>
      <c r="D238" s="11" t="s">
        <v>192</v>
      </c>
      <c r="E238" s="1"/>
      <c r="F238" s="1"/>
      <c r="G238" s="1"/>
    </row>
    <row r="239" spans="2:7" x14ac:dyDescent="0.2">
      <c r="C239" s="4">
        <v>1</v>
      </c>
      <c r="D239" s="5" t="s">
        <v>193</v>
      </c>
      <c r="E239" s="12">
        <v>418341</v>
      </c>
      <c r="F239" s="12">
        <v>58624.815210000001</v>
      </c>
      <c r="G239" s="12">
        <v>-359716.18479000003</v>
      </c>
    </row>
    <row r="240" spans="2:7" x14ac:dyDescent="0.2">
      <c r="C240" s="4">
        <v>2</v>
      </c>
      <c r="D240" s="5" t="s">
        <v>194</v>
      </c>
      <c r="E240" s="12">
        <v>140490</v>
      </c>
      <c r="F240" s="12">
        <v>19792.14573</v>
      </c>
      <c r="G240" s="12">
        <v>-120697.85427</v>
      </c>
    </row>
    <row r="241" spans="2:7" x14ac:dyDescent="0.2">
      <c r="C241" s="4">
        <v>3</v>
      </c>
      <c r="D241" s="5" t="s">
        <v>195</v>
      </c>
      <c r="E241" s="12">
        <v>270952</v>
      </c>
      <c r="F241" s="12">
        <v>11753.117029999999</v>
      </c>
      <c r="G241" s="12">
        <v>-259198.88297000001</v>
      </c>
    </row>
    <row r="242" spans="2:7" ht="15" customHeight="1" x14ac:dyDescent="0.2">
      <c r="C242" s="13">
        <f>SUBTOTAL(9,C239:C241)</f>
        <v>6</v>
      </c>
      <c r="D242" s="14" t="s">
        <v>196</v>
      </c>
      <c r="E242" s="15">
        <f>SUBTOTAL(9,E239:E241)</f>
        <v>829783</v>
      </c>
      <c r="F242" s="15">
        <f>SUBTOTAL(9,F239:F241)</f>
        <v>90170.077969999998</v>
      </c>
      <c r="G242" s="15">
        <f>SUBTOTAL(9,G239:G241)</f>
        <v>-739612.92203000002</v>
      </c>
    </row>
    <row r="243" spans="2:7" ht="15" customHeight="1" x14ac:dyDescent="0.2">
      <c r="B243" s="4"/>
      <c r="C243" s="16">
        <f>SUBTOTAL(9,C202:C242)</f>
        <v>135</v>
      </c>
      <c r="D243" s="17" t="s">
        <v>197</v>
      </c>
      <c r="E243" s="18">
        <f>SUBTOTAL(9,E202:E242)</f>
        <v>1228767</v>
      </c>
      <c r="F243" s="18">
        <f>SUBTOTAL(9,F202:F242)</f>
        <v>162603.53328999999</v>
      </c>
      <c r="G243" s="18">
        <f>SUBTOTAL(9,G202:G242)</f>
        <v>-1066163.4667100001</v>
      </c>
    </row>
    <row r="244" spans="2:7" ht="27" customHeight="1" x14ac:dyDescent="0.25">
      <c r="B244" s="1"/>
      <c r="C244" s="4"/>
      <c r="D244" s="9" t="s">
        <v>198</v>
      </c>
      <c r="E244" s="1"/>
      <c r="F244" s="1"/>
      <c r="G244" s="1"/>
    </row>
    <row r="245" spans="2:7" ht="14.25" customHeight="1" x14ac:dyDescent="0.2">
      <c r="B245" s="10">
        <v>3600</v>
      </c>
      <c r="C245" s="4"/>
      <c r="D245" s="11" t="s">
        <v>199</v>
      </c>
      <c r="E245" s="1"/>
      <c r="F245" s="1"/>
      <c r="G245" s="1"/>
    </row>
    <row r="246" spans="2:7" x14ac:dyDescent="0.2">
      <c r="C246" s="4">
        <v>2</v>
      </c>
      <c r="D246" s="5" t="s">
        <v>94</v>
      </c>
      <c r="E246" s="12">
        <v>0</v>
      </c>
      <c r="F246" s="12">
        <v>3.3</v>
      </c>
      <c r="G246" s="12">
        <v>3.3</v>
      </c>
    </row>
    <row r="247" spans="2:7" ht="15" customHeight="1" x14ac:dyDescent="0.2">
      <c r="C247" s="13">
        <f>SUBTOTAL(9,C246:C246)</f>
        <v>2</v>
      </c>
      <c r="D247" s="14" t="s">
        <v>200</v>
      </c>
      <c r="E247" s="15">
        <f>SUBTOTAL(9,E246:E246)</f>
        <v>0</v>
      </c>
      <c r="F247" s="15">
        <f>SUBTOTAL(9,F246:F246)</f>
        <v>3.3</v>
      </c>
      <c r="G247" s="15">
        <f>SUBTOTAL(9,G246:G246)</f>
        <v>3.3</v>
      </c>
    </row>
    <row r="248" spans="2:7" ht="14.25" customHeight="1" x14ac:dyDescent="0.2">
      <c r="B248" s="10">
        <v>3605</v>
      </c>
      <c r="C248" s="4"/>
      <c r="D248" s="11" t="s">
        <v>201</v>
      </c>
      <c r="E248" s="1"/>
      <c r="F248" s="1"/>
      <c r="G248" s="1"/>
    </row>
    <row r="249" spans="2:7" x14ac:dyDescent="0.2">
      <c r="C249" s="4">
        <v>1</v>
      </c>
      <c r="D249" s="5" t="s">
        <v>202</v>
      </c>
      <c r="E249" s="12">
        <v>24170</v>
      </c>
      <c r="F249" s="12">
        <v>5039.8169200000002</v>
      </c>
      <c r="G249" s="12">
        <v>-19130.183079999999</v>
      </c>
    </row>
    <row r="250" spans="2:7" x14ac:dyDescent="0.2">
      <c r="C250" s="4">
        <v>4</v>
      </c>
      <c r="D250" s="5" t="s">
        <v>203</v>
      </c>
      <c r="E250" s="12">
        <v>2510</v>
      </c>
      <c r="F250" s="12">
        <v>694.04976999999997</v>
      </c>
      <c r="G250" s="12">
        <v>-1815.9502299999999</v>
      </c>
    </row>
    <row r="251" spans="2:7" x14ac:dyDescent="0.2">
      <c r="C251" s="4">
        <v>5</v>
      </c>
      <c r="D251" s="5" t="s">
        <v>204</v>
      </c>
      <c r="E251" s="12">
        <v>57150</v>
      </c>
      <c r="F251" s="12">
        <v>7497.5412800000004</v>
      </c>
      <c r="G251" s="12">
        <v>-49652.458720000002</v>
      </c>
    </row>
    <row r="252" spans="2:7" x14ac:dyDescent="0.2">
      <c r="C252" s="4">
        <v>6</v>
      </c>
      <c r="D252" s="5" t="s">
        <v>205</v>
      </c>
      <c r="E252" s="12">
        <v>25150</v>
      </c>
      <c r="F252" s="12">
        <v>3331.3206100000002</v>
      </c>
      <c r="G252" s="12">
        <v>-21818.679390000001</v>
      </c>
    </row>
    <row r="253" spans="2:7" ht="15" customHeight="1" x14ac:dyDescent="0.2">
      <c r="C253" s="13">
        <f>SUBTOTAL(9,C249:C252)</f>
        <v>16</v>
      </c>
      <c r="D253" s="14" t="s">
        <v>206</v>
      </c>
      <c r="E253" s="15">
        <f>SUBTOTAL(9,E249:E252)</f>
        <v>108980</v>
      </c>
      <c r="F253" s="15">
        <f>SUBTOTAL(9,F249:F252)</f>
        <v>16562.728579999999</v>
      </c>
      <c r="G253" s="15">
        <f>SUBTOTAL(9,G249:G252)</f>
        <v>-92417.271420000005</v>
      </c>
    </row>
    <row r="254" spans="2:7" ht="14.25" customHeight="1" x14ac:dyDescent="0.2">
      <c r="B254" s="10">
        <v>3614</v>
      </c>
      <c r="C254" s="4"/>
      <c r="D254" s="11" t="s">
        <v>207</v>
      </c>
      <c r="E254" s="1"/>
      <c r="F254" s="1"/>
      <c r="G254" s="1"/>
    </row>
    <row r="255" spans="2:7" x14ac:dyDescent="0.2">
      <c r="C255" s="4">
        <v>1</v>
      </c>
      <c r="D255" s="5" t="s">
        <v>208</v>
      </c>
      <c r="E255" s="12">
        <v>28000</v>
      </c>
      <c r="F255" s="12">
        <v>4211.2061400000002</v>
      </c>
      <c r="G255" s="12">
        <v>-23788.793860000002</v>
      </c>
    </row>
    <row r="256" spans="2:7" x14ac:dyDescent="0.2">
      <c r="C256" s="4">
        <v>90</v>
      </c>
      <c r="D256" s="5" t="s">
        <v>209</v>
      </c>
      <c r="E256" s="12">
        <v>18400000</v>
      </c>
      <c r="F256" s="12">
        <v>2131970.7346299998</v>
      </c>
      <c r="G256" s="12">
        <v>-16268029.26537</v>
      </c>
    </row>
    <row r="257" spans="2:7" ht="15" customHeight="1" x14ac:dyDescent="0.2">
      <c r="C257" s="13">
        <f>SUBTOTAL(9,C255:C256)</f>
        <v>91</v>
      </c>
      <c r="D257" s="14" t="s">
        <v>210</v>
      </c>
      <c r="E257" s="15">
        <f>SUBTOTAL(9,E255:E256)</f>
        <v>18428000</v>
      </c>
      <c r="F257" s="15">
        <f>SUBTOTAL(9,F255:F256)</f>
        <v>2136181.9407699998</v>
      </c>
      <c r="G257" s="15">
        <f>SUBTOTAL(9,G255:G256)</f>
        <v>-16291818.05923</v>
      </c>
    </row>
    <row r="258" spans="2:7" ht="14.25" customHeight="1" x14ac:dyDescent="0.2">
      <c r="B258" s="10">
        <v>3615</v>
      </c>
      <c r="C258" s="4"/>
      <c r="D258" s="11" t="s">
        <v>211</v>
      </c>
      <c r="E258" s="1"/>
      <c r="F258" s="1"/>
      <c r="G258" s="1"/>
    </row>
    <row r="259" spans="2:7" x14ac:dyDescent="0.2">
      <c r="C259" s="4">
        <v>1</v>
      </c>
      <c r="D259" s="5" t="s">
        <v>212</v>
      </c>
      <c r="E259" s="12">
        <v>130000</v>
      </c>
      <c r="F259" s="12">
        <v>0</v>
      </c>
      <c r="G259" s="12">
        <v>-130000</v>
      </c>
    </row>
    <row r="260" spans="2:7" ht="15" customHeight="1" x14ac:dyDescent="0.2">
      <c r="C260" s="13">
        <f>SUBTOTAL(9,C259:C259)</f>
        <v>1</v>
      </c>
      <c r="D260" s="14" t="s">
        <v>213</v>
      </c>
      <c r="E260" s="15">
        <f>SUBTOTAL(9,E259:E259)</f>
        <v>130000</v>
      </c>
      <c r="F260" s="15">
        <f>SUBTOTAL(9,F259:F259)</f>
        <v>0</v>
      </c>
      <c r="G260" s="15">
        <f>SUBTOTAL(9,G259:G259)</f>
        <v>-130000</v>
      </c>
    </row>
    <row r="261" spans="2:7" ht="14.25" customHeight="1" x14ac:dyDescent="0.2">
      <c r="B261" s="10">
        <v>3616</v>
      </c>
      <c r="C261" s="4"/>
      <c r="D261" s="11" t="s">
        <v>214</v>
      </c>
      <c r="E261" s="1"/>
      <c r="F261" s="1"/>
      <c r="G261" s="1"/>
    </row>
    <row r="262" spans="2:7" x14ac:dyDescent="0.2">
      <c r="C262" s="4">
        <v>1</v>
      </c>
      <c r="D262" s="5" t="s">
        <v>212</v>
      </c>
      <c r="E262" s="12">
        <v>101000</v>
      </c>
      <c r="F262" s="12">
        <v>0</v>
      </c>
      <c r="G262" s="12">
        <v>-101000</v>
      </c>
    </row>
    <row r="263" spans="2:7" ht="15" customHeight="1" x14ac:dyDescent="0.2">
      <c r="C263" s="13">
        <f>SUBTOTAL(9,C262:C262)</f>
        <v>1</v>
      </c>
      <c r="D263" s="14" t="s">
        <v>215</v>
      </c>
      <c r="E263" s="15">
        <f>SUBTOTAL(9,E262:E262)</f>
        <v>101000</v>
      </c>
      <c r="F263" s="15">
        <f>SUBTOTAL(9,F262:F262)</f>
        <v>0</v>
      </c>
      <c r="G263" s="15">
        <f>SUBTOTAL(9,G262:G262)</f>
        <v>-101000</v>
      </c>
    </row>
    <row r="264" spans="2:7" ht="14.25" customHeight="1" x14ac:dyDescent="0.2">
      <c r="B264" s="10">
        <v>3634</v>
      </c>
      <c r="C264" s="4"/>
      <c r="D264" s="11" t="s">
        <v>216</v>
      </c>
      <c r="E264" s="1"/>
      <c r="F264" s="1"/>
      <c r="G264" s="1"/>
    </row>
    <row r="265" spans="2:7" x14ac:dyDescent="0.2">
      <c r="C265" s="4">
        <v>85</v>
      </c>
      <c r="D265" s="5" t="s">
        <v>217</v>
      </c>
      <c r="E265" s="12">
        <v>200</v>
      </c>
      <c r="F265" s="12">
        <v>267.58100000000002</v>
      </c>
      <c r="G265" s="12">
        <v>67.581000000000003</v>
      </c>
    </row>
    <row r="266" spans="2:7" ht="15" customHeight="1" x14ac:dyDescent="0.2">
      <c r="C266" s="13">
        <f>SUBTOTAL(9,C265:C265)</f>
        <v>85</v>
      </c>
      <c r="D266" s="14" t="s">
        <v>218</v>
      </c>
      <c r="E266" s="15">
        <f>SUBTOTAL(9,E265:E265)</f>
        <v>200</v>
      </c>
      <c r="F266" s="15">
        <f>SUBTOTAL(9,F265:F265)</f>
        <v>267.58100000000002</v>
      </c>
      <c r="G266" s="15">
        <f>SUBTOTAL(9,G265:G265)</f>
        <v>67.581000000000003</v>
      </c>
    </row>
    <row r="267" spans="2:7" ht="14.25" customHeight="1" x14ac:dyDescent="0.2">
      <c r="B267" s="10">
        <v>3635</v>
      </c>
      <c r="C267" s="4"/>
      <c r="D267" s="11" t="s">
        <v>219</v>
      </c>
      <c r="E267" s="1"/>
      <c r="F267" s="1"/>
      <c r="G267" s="1"/>
    </row>
    <row r="268" spans="2:7" x14ac:dyDescent="0.2">
      <c r="C268" s="4">
        <v>1</v>
      </c>
      <c r="D268" s="5" t="s">
        <v>220</v>
      </c>
      <c r="E268" s="12">
        <v>22000</v>
      </c>
      <c r="F268" s="12">
        <v>3439.7066199999999</v>
      </c>
      <c r="G268" s="12">
        <v>-18560.293379999999</v>
      </c>
    </row>
    <row r="269" spans="2:7" x14ac:dyDescent="0.2">
      <c r="C269" s="4">
        <v>85</v>
      </c>
      <c r="D269" s="5" t="s">
        <v>221</v>
      </c>
      <c r="E269" s="12">
        <v>200</v>
      </c>
      <c r="F269" s="12">
        <v>91.842460000000003</v>
      </c>
      <c r="G269" s="12">
        <v>-108.15754</v>
      </c>
    </row>
    <row r="270" spans="2:7" ht="15" customHeight="1" x14ac:dyDescent="0.2">
      <c r="C270" s="13">
        <f>SUBTOTAL(9,C268:C269)</f>
        <v>86</v>
      </c>
      <c r="D270" s="14" t="s">
        <v>222</v>
      </c>
      <c r="E270" s="15">
        <f>SUBTOTAL(9,E268:E269)</f>
        <v>22200</v>
      </c>
      <c r="F270" s="15">
        <f>SUBTOTAL(9,F268:F269)</f>
        <v>3531.5490799999998</v>
      </c>
      <c r="G270" s="15">
        <f>SUBTOTAL(9,G268:G269)</f>
        <v>-18668.450919999999</v>
      </c>
    </row>
    <row r="271" spans="2:7" ht="14.25" customHeight="1" x14ac:dyDescent="0.2">
      <c r="B271" s="10">
        <v>3640</v>
      </c>
      <c r="C271" s="4"/>
      <c r="D271" s="11" t="s">
        <v>223</v>
      </c>
      <c r="E271" s="1"/>
      <c r="F271" s="1"/>
      <c r="G271" s="1"/>
    </row>
    <row r="272" spans="2:7" x14ac:dyDescent="0.2">
      <c r="C272" s="4">
        <v>4</v>
      </c>
      <c r="D272" s="5" t="s">
        <v>224</v>
      </c>
      <c r="E272" s="12">
        <v>6630</v>
      </c>
      <c r="F272" s="12">
        <v>0</v>
      </c>
      <c r="G272" s="12">
        <v>-6630</v>
      </c>
    </row>
    <row r="273" spans="2:7" x14ac:dyDescent="0.2">
      <c r="C273" s="4">
        <v>5</v>
      </c>
      <c r="D273" s="5" t="s">
        <v>180</v>
      </c>
      <c r="E273" s="12">
        <v>2400</v>
      </c>
      <c r="F273" s="12">
        <v>1069.2036900000001</v>
      </c>
      <c r="G273" s="12">
        <v>-1330.7963099999999</v>
      </c>
    </row>
    <row r="274" spans="2:7" x14ac:dyDescent="0.2">
      <c r="C274" s="4">
        <v>6</v>
      </c>
      <c r="D274" s="5" t="s">
        <v>122</v>
      </c>
      <c r="E274" s="12">
        <v>0</v>
      </c>
      <c r="F274" s="12">
        <v>13.763479999999999</v>
      </c>
      <c r="G274" s="12">
        <v>13.763479999999999</v>
      </c>
    </row>
    <row r="275" spans="2:7" x14ac:dyDescent="0.2">
      <c r="C275" s="4">
        <v>7</v>
      </c>
      <c r="D275" s="5" t="s">
        <v>225</v>
      </c>
      <c r="E275" s="12">
        <v>21500</v>
      </c>
      <c r="F275" s="12">
        <v>4273.2615500000002</v>
      </c>
      <c r="G275" s="12">
        <v>-17226.738450000001</v>
      </c>
    </row>
    <row r="276" spans="2:7" x14ac:dyDescent="0.2">
      <c r="C276" s="4">
        <v>8</v>
      </c>
      <c r="D276" s="5" t="s">
        <v>226</v>
      </c>
      <c r="E276" s="12">
        <v>12385</v>
      </c>
      <c r="F276" s="12">
        <v>0</v>
      </c>
      <c r="G276" s="12">
        <v>-12385</v>
      </c>
    </row>
    <row r="277" spans="2:7" x14ac:dyDescent="0.2">
      <c r="C277" s="4">
        <v>9</v>
      </c>
      <c r="D277" s="5" t="s">
        <v>227</v>
      </c>
      <c r="E277" s="12">
        <v>0</v>
      </c>
      <c r="F277" s="12">
        <v>495</v>
      </c>
      <c r="G277" s="12">
        <v>495</v>
      </c>
    </row>
    <row r="278" spans="2:7" ht="15" customHeight="1" x14ac:dyDescent="0.2">
      <c r="C278" s="13">
        <f>SUBTOTAL(9,C272:C277)</f>
        <v>39</v>
      </c>
      <c r="D278" s="14" t="s">
        <v>228</v>
      </c>
      <c r="E278" s="15">
        <f>SUBTOTAL(9,E272:E277)</f>
        <v>42915</v>
      </c>
      <c r="F278" s="15">
        <f>SUBTOTAL(9,F272:F277)</f>
        <v>5851.2287200000001</v>
      </c>
      <c r="G278" s="15">
        <f>SUBTOTAL(9,G272:G277)</f>
        <v>-37063.771280000001</v>
      </c>
    </row>
    <row r="279" spans="2:7" ht="14.25" customHeight="1" x14ac:dyDescent="0.2">
      <c r="B279" s="10">
        <v>3642</v>
      </c>
      <c r="C279" s="4"/>
      <c r="D279" s="11" t="s">
        <v>229</v>
      </c>
      <c r="E279" s="1"/>
      <c r="F279" s="1"/>
      <c r="G279" s="1"/>
    </row>
    <row r="280" spans="2:7" x14ac:dyDescent="0.2">
      <c r="C280" s="4">
        <v>2</v>
      </c>
      <c r="D280" s="5" t="s">
        <v>230</v>
      </c>
      <c r="E280" s="12">
        <v>7130</v>
      </c>
      <c r="F280" s="12">
        <v>0</v>
      </c>
      <c r="G280" s="12">
        <v>-7130</v>
      </c>
    </row>
    <row r="281" spans="2:7" x14ac:dyDescent="0.2">
      <c r="C281" s="4">
        <v>3</v>
      </c>
      <c r="D281" s="5" t="s">
        <v>231</v>
      </c>
      <c r="E281" s="12">
        <v>80980</v>
      </c>
      <c r="F281" s="12">
        <v>2961.6957200000002</v>
      </c>
      <c r="G281" s="12">
        <v>-78018.304279999997</v>
      </c>
    </row>
    <row r="282" spans="2:7" x14ac:dyDescent="0.2">
      <c r="C282" s="4">
        <v>6</v>
      </c>
      <c r="D282" s="5" t="s">
        <v>232</v>
      </c>
      <c r="E282" s="12">
        <v>0</v>
      </c>
      <c r="F282" s="12">
        <v>0.72775999999999996</v>
      </c>
      <c r="G282" s="12">
        <v>0.72775999999999996</v>
      </c>
    </row>
    <row r="283" spans="2:7" x14ac:dyDescent="0.2">
      <c r="C283" s="4">
        <v>7</v>
      </c>
      <c r="D283" s="5" t="s">
        <v>233</v>
      </c>
      <c r="E283" s="12">
        <v>0</v>
      </c>
      <c r="F283" s="12">
        <v>5.2</v>
      </c>
      <c r="G283" s="12">
        <v>5.2</v>
      </c>
    </row>
    <row r="284" spans="2:7" ht="15" customHeight="1" x14ac:dyDescent="0.2">
      <c r="C284" s="13">
        <f>SUBTOTAL(9,C280:C283)</f>
        <v>18</v>
      </c>
      <c r="D284" s="14" t="s">
        <v>234</v>
      </c>
      <c r="E284" s="15">
        <f>SUBTOTAL(9,E280:E283)</f>
        <v>88110</v>
      </c>
      <c r="F284" s="15">
        <f>SUBTOTAL(9,F280:F283)</f>
        <v>2967.6234800000002</v>
      </c>
      <c r="G284" s="15">
        <f>SUBTOTAL(9,G280:G283)</f>
        <v>-85142.376520000005</v>
      </c>
    </row>
    <row r="285" spans="2:7" ht="15" customHeight="1" x14ac:dyDescent="0.2">
      <c r="B285" s="4"/>
      <c r="C285" s="16">
        <f>SUBTOTAL(9,C245:C284)</f>
        <v>339</v>
      </c>
      <c r="D285" s="17" t="s">
        <v>235</v>
      </c>
      <c r="E285" s="18">
        <f>SUBTOTAL(9,E245:E284)</f>
        <v>18921405</v>
      </c>
      <c r="F285" s="18">
        <f>SUBTOTAL(9,F245:F284)</f>
        <v>2165365.95163</v>
      </c>
      <c r="G285" s="18">
        <f>SUBTOTAL(9,G245:G284)</f>
        <v>-16756039.04837</v>
      </c>
    </row>
    <row r="286" spans="2:7" ht="27" customHeight="1" x14ac:dyDescent="0.25">
      <c r="B286" s="1"/>
      <c r="C286" s="4"/>
      <c r="D286" s="9" t="s">
        <v>236</v>
      </c>
      <c r="E286" s="1"/>
      <c r="F286" s="1"/>
      <c r="G286" s="1"/>
    </row>
    <row r="287" spans="2:7" ht="14.25" customHeight="1" x14ac:dyDescent="0.2">
      <c r="B287" s="10">
        <v>3701</v>
      </c>
      <c r="C287" s="4"/>
      <c r="D287" s="11" t="s">
        <v>237</v>
      </c>
      <c r="E287" s="1"/>
      <c r="F287" s="1"/>
      <c r="G287" s="1"/>
    </row>
    <row r="288" spans="2:7" x14ac:dyDescent="0.2">
      <c r="C288" s="4">
        <v>2</v>
      </c>
      <c r="D288" s="5" t="s">
        <v>94</v>
      </c>
      <c r="E288" s="12">
        <v>70003</v>
      </c>
      <c r="F288" s="12">
        <v>25034.748810000001</v>
      </c>
      <c r="G288" s="12">
        <v>-44968.251190000003</v>
      </c>
    </row>
    <row r="289" spans="2:7" ht="15" customHeight="1" x14ac:dyDescent="0.2">
      <c r="C289" s="13">
        <f>SUBTOTAL(9,C288:C288)</f>
        <v>2</v>
      </c>
      <c r="D289" s="14" t="s">
        <v>238</v>
      </c>
      <c r="E289" s="15">
        <f>SUBTOTAL(9,E288:E288)</f>
        <v>70003</v>
      </c>
      <c r="F289" s="15">
        <f>SUBTOTAL(9,F288:F288)</f>
        <v>25034.748810000001</v>
      </c>
      <c r="G289" s="15">
        <f>SUBTOTAL(9,G288:G288)</f>
        <v>-44968.251190000003</v>
      </c>
    </row>
    <row r="290" spans="2:7" ht="14.25" customHeight="1" x14ac:dyDescent="0.2">
      <c r="B290" s="10">
        <v>3703</v>
      </c>
      <c r="C290" s="4"/>
      <c r="D290" s="11" t="s">
        <v>239</v>
      </c>
      <c r="E290" s="1"/>
      <c r="F290" s="1"/>
      <c r="G290" s="1"/>
    </row>
    <row r="291" spans="2:7" x14ac:dyDescent="0.2">
      <c r="C291" s="4">
        <v>2</v>
      </c>
      <c r="D291" s="5" t="s">
        <v>94</v>
      </c>
      <c r="E291" s="12">
        <v>2000</v>
      </c>
      <c r="F291" s="12">
        <v>118.97</v>
      </c>
      <c r="G291" s="12">
        <v>-1881.03</v>
      </c>
    </row>
    <row r="292" spans="2:7" ht="15" customHeight="1" x14ac:dyDescent="0.2">
      <c r="C292" s="13">
        <f>SUBTOTAL(9,C291:C291)</f>
        <v>2</v>
      </c>
      <c r="D292" s="14" t="s">
        <v>240</v>
      </c>
      <c r="E292" s="15">
        <f>SUBTOTAL(9,E291:E291)</f>
        <v>2000</v>
      </c>
      <c r="F292" s="15">
        <f>SUBTOTAL(9,F291:F291)</f>
        <v>118.97</v>
      </c>
      <c r="G292" s="15">
        <f>SUBTOTAL(9,G291:G291)</f>
        <v>-1881.03</v>
      </c>
    </row>
    <row r="293" spans="2:7" ht="14.25" customHeight="1" x14ac:dyDescent="0.2">
      <c r="B293" s="10">
        <v>3710</v>
      </c>
      <c r="C293" s="4"/>
      <c r="D293" s="11" t="s">
        <v>241</v>
      </c>
      <c r="E293" s="1"/>
      <c r="F293" s="1"/>
      <c r="G293" s="1"/>
    </row>
    <row r="294" spans="2:7" x14ac:dyDescent="0.2">
      <c r="C294" s="4">
        <v>2</v>
      </c>
      <c r="D294" s="5" t="s">
        <v>94</v>
      </c>
      <c r="E294" s="12">
        <v>176966</v>
      </c>
      <c r="F294" s="12">
        <v>56227.943800000001</v>
      </c>
      <c r="G294" s="12">
        <v>-120738.05620000001</v>
      </c>
    </row>
    <row r="295" spans="2:7" x14ac:dyDescent="0.2">
      <c r="C295" s="4">
        <v>3</v>
      </c>
      <c r="D295" s="5" t="s">
        <v>242</v>
      </c>
      <c r="E295" s="12">
        <v>97228</v>
      </c>
      <c r="F295" s="12">
        <v>15857.80457</v>
      </c>
      <c r="G295" s="12">
        <v>-81370.195430000007</v>
      </c>
    </row>
    <row r="296" spans="2:7" ht="15" customHeight="1" x14ac:dyDescent="0.2">
      <c r="C296" s="13">
        <f>SUBTOTAL(9,C294:C295)</f>
        <v>5</v>
      </c>
      <c r="D296" s="14" t="s">
        <v>243</v>
      </c>
      <c r="E296" s="15">
        <f>SUBTOTAL(9,E294:E295)</f>
        <v>274194</v>
      </c>
      <c r="F296" s="15">
        <f>SUBTOTAL(9,F294:F295)</f>
        <v>72085.748370000001</v>
      </c>
      <c r="G296" s="15">
        <f>SUBTOTAL(9,G294:G295)</f>
        <v>-202108.25163000001</v>
      </c>
    </row>
    <row r="297" spans="2:7" ht="14.25" customHeight="1" x14ac:dyDescent="0.2">
      <c r="B297" s="10">
        <v>3714</v>
      </c>
      <c r="C297" s="4"/>
      <c r="D297" s="11" t="s">
        <v>244</v>
      </c>
      <c r="E297" s="1"/>
      <c r="F297" s="1"/>
      <c r="G297" s="1"/>
    </row>
    <row r="298" spans="2:7" x14ac:dyDescent="0.2">
      <c r="C298" s="4">
        <v>4</v>
      </c>
      <c r="D298" s="5" t="s">
        <v>245</v>
      </c>
      <c r="E298" s="12">
        <v>2311</v>
      </c>
      <c r="F298" s="12">
        <v>920.02437999999995</v>
      </c>
      <c r="G298" s="12">
        <v>-1390.9756199999999</v>
      </c>
    </row>
    <row r="299" spans="2:7" ht="15" customHeight="1" x14ac:dyDescent="0.2">
      <c r="C299" s="13">
        <f>SUBTOTAL(9,C298:C298)</f>
        <v>4</v>
      </c>
      <c r="D299" s="14" t="s">
        <v>246</v>
      </c>
      <c r="E299" s="15">
        <f>SUBTOTAL(9,E298:E298)</f>
        <v>2311</v>
      </c>
      <c r="F299" s="15">
        <f>SUBTOTAL(9,F298:F298)</f>
        <v>920.02437999999995</v>
      </c>
      <c r="G299" s="15">
        <f>SUBTOTAL(9,G298:G298)</f>
        <v>-1390.9756199999999</v>
      </c>
    </row>
    <row r="300" spans="2:7" ht="14.25" customHeight="1" x14ac:dyDescent="0.2">
      <c r="B300" s="10">
        <v>3720</v>
      </c>
      <c r="C300" s="4"/>
      <c r="D300" s="11" t="s">
        <v>247</v>
      </c>
      <c r="E300" s="1"/>
      <c r="F300" s="1"/>
      <c r="G300" s="1"/>
    </row>
    <row r="301" spans="2:7" x14ac:dyDescent="0.2">
      <c r="C301" s="4">
        <v>2</v>
      </c>
      <c r="D301" s="5" t="s">
        <v>94</v>
      </c>
      <c r="E301" s="12">
        <v>37746</v>
      </c>
      <c r="F301" s="12">
        <v>10995.01871</v>
      </c>
      <c r="G301" s="12">
        <v>-26750.98129</v>
      </c>
    </row>
    <row r="302" spans="2:7" x14ac:dyDescent="0.2">
      <c r="C302" s="4">
        <v>3</v>
      </c>
      <c r="D302" s="5" t="s">
        <v>248</v>
      </c>
      <c r="E302" s="12">
        <v>46896</v>
      </c>
      <c r="F302" s="12">
        <v>5818.8879999999999</v>
      </c>
      <c r="G302" s="12">
        <v>-41077.112000000001</v>
      </c>
    </row>
    <row r="303" spans="2:7" x14ac:dyDescent="0.2">
      <c r="C303" s="4">
        <v>4</v>
      </c>
      <c r="D303" s="5" t="s">
        <v>245</v>
      </c>
      <c r="E303" s="12">
        <v>44013</v>
      </c>
      <c r="F303" s="12">
        <v>4749.6557599999996</v>
      </c>
      <c r="G303" s="12">
        <v>-39263.344239999999</v>
      </c>
    </row>
    <row r="304" spans="2:7" x14ac:dyDescent="0.2">
      <c r="C304" s="4">
        <v>5</v>
      </c>
      <c r="D304" s="5" t="s">
        <v>249</v>
      </c>
      <c r="E304" s="12">
        <v>64805</v>
      </c>
      <c r="F304" s="12">
        <v>10346.007519999999</v>
      </c>
      <c r="G304" s="12">
        <v>-54458.992480000001</v>
      </c>
    </row>
    <row r="305" spans="2:7" ht="15" customHeight="1" x14ac:dyDescent="0.2">
      <c r="C305" s="13">
        <f>SUBTOTAL(9,C301:C304)</f>
        <v>14</v>
      </c>
      <c r="D305" s="14" t="s">
        <v>250</v>
      </c>
      <c r="E305" s="15">
        <f>SUBTOTAL(9,E301:E304)</f>
        <v>193460</v>
      </c>
      <c r="F305" s="15">
        <f>SUBTOTAL(9,F301:F304)</f>
        <v>31909.569989999996</v>
      </c>
      <c r="G305" s="15">
        <f>SUBTOTAL(9,G301:G304)</f>
        <v>-161550.43001000001</v>
      </c>
    </row>
    <row r="306" spans="2:7" ht="14.25" customHeight="1" x14ac:dyDescent="0.2">
      <c r="B306" s="10">
        <v>3721</v>
      </c>
      <c r="C306" s="4"/>
      <c r="D306" s="11" t="s">
        <v>251</v>
      </c>
      <c r="E306" s="1"/>
      <c r="F306" s="1"/>
      <c r="G306" s="1"/>
    </row>
    <row r="307" spans="2:7" x14ac:dyDescent="0.2">
      <c r="C307" s="4">
        <v>4</v>
      </c>
      <c r="D307" s="5" t="s">
        <v>94</v>
      </c>
      <c r="E307" s="12">
        <v>1492</v>
      </c>
      <c r="F307" s="12">
        <v>0</v>
      </c>
      <c r="G307" s="12">
        <v>-1492</v>
      </c>
    </row>
    <row r="308" spans="2:7" ht="15" customHeight="1" x14ac:dyDescent="0.2">
      <c r="C308" s="13">
        <f>SUBTOTAL(9,C307:C307)</f>
        <v>4</v>
      </c>
      <c r="D308" s="14" t="s">
        <v>252</v>
      </c>
      <c r="E308" s="15">
        <f>SUBTOTAL(9,E307:E307)</f>
        <v>1492</v>
      </c>
      <c r="F308" s="15">
        <f>SUBTOTAL(9,F307:F307)</f>
        <v>0</v>
      </c>
      <c r="G308" s="15">
        <f>SUBTOTAL(9,G307:G307)</f>
        <v>-1492</v>
      </c>
    </row>
    <row r="309" spans="2:7" ht="14.25" customHeight="1" x14ac:dyDescent="0.2">
      <c r="B309" s="10">
        <v>3722</v>
      </c>
      <c r="C309" s="4"/>
      <c r="D309" s="11" t="s">
        <v>253</v>
      </c>
      <c r="E309" s="1"/>
      <c r="F309" s="1"/>
      <c r="G309" s="1"/>
    </row>
    <row r="310" spans="2:7" x14ac:dyDescent="0.2">
      <c r="C310" s="4">
        <v>2</v>
      </c>
      <c r="D310" s="5" t="s">
        <v>94</v>
      </c>
      <c r="E310" s="12">
        <v>1420</v>
      </c>
      <c r="F310" s="12">
        <v>0</v>
      </c>
      <c r="G310" s="12">
        <v>-1420</v>
      </c>
    </row>
    <row r="311" spans="2:7" x14ac:dyDescent="0.2">
      <c r="C311" s="4">
        <v>50</v>
      </c>
      <c r="D311" s="5" t="s">
        <v>254</v>
      </c>
      <c r="E311" s="12">
        <v>18018</v>
      </c>
      <c r="F311" s="12">
        <v>0</v>
      </c>
      <c r="G311" s="12">
        <v>-18018</v>
      </c>
    </row>
    <row r="312" spans="2:7" ht="15" customHeight="1" x14ac:dyDescent="0.2">
      <c r="C312" s="13">
        <f>SUBTOTAL(9,C310:C311)</f>
        <v>52</v>
      </c>
      <c r="D312" s="14" t="s">
        <v>255</v>
      </c>
      <c r="E312" s="15">
        <f>SUBTOTAL(9,E310:E311)</f>
        <v>19438</v>
      </c>
      <c r="F312" s="15">
        <f>SUBTOTAL(9,F310:F311)</f>
        <v>0</v>
      </c>
      <c r="G312" s="15">
        <f>SUBTOTAL(9,G310:G311)</f>
        <v>-19438</v>
      </c>
    </row>
    <row r="313" spans="2:7" ht="14.25" customHeight="1" x14ac:dyDescent="0.2">
      <c r="B313" s="10">
        <v>3723</v>
      </c>
      <c r="C313" s="4"/>
      <c r="D313" s="11" t="s">
        <v>256</v>
      </c>
      <c r="E313" s="1"/>
      <c r="F313" s="1"/>
      <c r="G313" s="1"/>
    </row>
    <row r="314" spans="2:7" x14ac:dyDescent="0.2">
      <c r="C314" s="4">
        <v>50</v>
      </c>
      <c r="D314" s="5" t="s">
        <v>254</v>
      </c>
      <c r="E314" s="12">
        <v>2447</v>
      </c>
      <c r="F314" s="12">
        <v>0</v>
      </c>
      <c r="G314" s="12">
        <v>-2447</v>
      </c>
    </row>
    <row r="315" spans="2:7" ht="15" customHeight="1" x14ac:dyDescent="0.2">
      <c r="C315" s="13">
        <f>SUBTOTAL(9,C314:C314)</f>
        <v>50</v>
      </c>
      <c r="D315" s="14" t="s">
        <v>257</v>
      </c>
      <c r="E315" s="15">
        <f>SUBTOTAL(9,E314:E314)</f>
        <v>2447</v>
      </c>
      <c r="F315" s="15">
        <f>SUBTOTAL(9,F314:F314)</f>
        <v>0</v>
      </c>
      <c r="G315" s="15">
        <f>SUBTOTAL(9,G314:G314)</f>
        <v>-2447</v>
      </c>
    </row>
    <row r="316" spans="2:7" ht="14.25" customHeight="1" x14ac:dyDescent="0.2">
      <c r="B316" s="10">
        <v>3732</v>
      </c>
      <c r="C316" s="4"/>
      <c r="D316" s="11" t="s">
        <v>258</v>
      </c>
      <c r="E316" s="1"/>
      <c r="F316" s="1"/>
      <c r="G316" s="1"/>
    </row>
    <row r="317" spans="2:7" x14ac:dyDescent="0.2">
      <c r="C317" s="4">
        <v>80</v>
      </c>
      <c r="D317" s="5" t="s">
        <v>259</v>
      </c>
      <c r="E317" s="12">
        <v>292000</v>
      </c>
      <c r="F317" s="12">
        <v>9784.5005199999996</v>
      </c>
      <c r="G317" s="12">
        <v>-282215.49948</v>
      </c>
    </row>
    <row r="318" spans="2:7" x14ac:dyDescent="0.2">
      <c r="C318" s="4">
        <v>85</v>
      </c>
      <c r="D318" s="5" t="s">
        <v>260</v>
      </c>
      <c r="E318" s="12">
        <v>448000</v>
      </c>
      <c r="F318" s="12">
        <v>8172.9924000000001</v>
      </c>
      <c r="G318" s="12">
        <v>-439827.00760000001</v>
      </c>
    </row>
    <row r="319" spans="2:7" x14ac:dyDescent="0.2">
      <c r="C319" s="4">
        <v>86</v>
      </c>
      <c r="D319" s="5" t="s">
        <v>261</v>
      </c>
      <c r="E319" s="12">
        <v>5170000</v>
      </c>
      <c r="F319" s="12">
        <v>0</v>
      </c>
      <c r="G319" s="12">
        <v>-5170000</v>
      </c>
    </row>
    <row r="320" spans="2:7" x14ac:dyDescent="0.2">
      <c r="C320" s="4">
        <v>90</v>
      </c>
      <c r="D320" s="5" t="s">
        <v>262</v>
      </c>
      <c r="E320" s="12">
        <v>647000</v>
      </c>
      <c r="F320" s="12">
        <v>57286.170209999997</v>
      </c>
      <c r="G320" s="12">
        <v>-589713.82978999999</v>
      </c>
    </row>
    <row r="321" spans="2:7" ht="15" customHeight="1" x14ac:dyDescent="0.2">
      <c r="C321" s="13">
        <f>SUBTOTAL(9,C317:C320)</f>
        <v>341</v>
      </c>
      <c r="D321" s="14" t="s">
        <v>263</v>
      </c>
      <c r="E321" s="15">
        <f>SUBTOTAL(9,E317:E320)</f>
        <v>6557000</v>
      </c>
      <c r="F321" s="15">
        <f>SUBTOTAL(9,F317:F320)</f>
        <v>75243.663130000001</v>
      </c>
      <c r="G321" s="15">
        <f>SUBTOTAL(9,G317:G320)</f>
        <v>-6481756.3368699998</v>
      </c>
    </row>
    <row r="322" spans="2:7" ht="14.25" customHeight="1" x14ac:dyDescent="0.2">
      <c r="B322" s="10">
        <v>3750</v>
      </c>
      <c r="C322" s="4"/>
      <c r="D322" s="11" t="s">
        <v>264</v>
      </c>
      <c r="E322" s="1"/>
      <c r="F322" s="1"/>
      <c r="G322" s="1"/>
    </row>
    <row r="323" spans="2:7" x14ac:dyDescent="0.2">
      <c r="C323" s="4">
        <v>2</v>
      </c>
      <c r="D323" s="5" t="s">
        <v>94</v>
      </c>
      <c r="E323" s="12">
        <v>15253</v>
      </c>
      <c r="F323" s="12">
        <v>2724.7497400000002</v>
      </c>
      <c r="G323" s="12">
        <v>-12528.250260000001</v>
      </c>
    </row>
    <row r="324" spans="2:7" x14ac:dyDescent="0.2">
      <c r="C324" s="4">
        <v>4</v>
      </c>
      <c r="D324" s="5" t="s">
        <v>265</v>
      </c>
      <c r="E324" s="12">
        <v>121642</v>
      </c>
      <c r="F324" s="12">
        <v>13277.7276</v>
      </c>
      <c r="G324" s="12">
        <v>-108364.2724</v>
      </c>
    </row>
    <row r="325" spans="2:7" x14ac:dyDescent="0.2">
      <c r="C325" s="4">
        <v>6</v>
      </c>
      <c r="D325" s="5" t="s">
        <v>266</v>
      </c>
      <c r="E325" s="12">
        <v>3027</v>
      </c>
      <c r="F325" s="12">
        <v>346</v>
      </c>
      <c r="G325" s="12">
        <v>-2681</v>
      </c>
    </row>
    <row r="326" spans="2:7" ht="15" customHeight="1" x14ac:dyDescent="0.2">
      <c r="C326" s="13">
        <f>SUBTOTAL(9,C323:C325)</f>
        <v>12</v>
      </c>
      <c r="D326" s="14" t="s">
        <v>267</v>
      </c>
      <c r="E326" s="15">
        <f>SUBTOTAL(9,E323:E325)</f>
        <v>139922</v>
      </c>
      <c r="F326" s="15">
        <f>SUBTOTAL(9,F323:F325)</f>
        <v>16348.477340000001</v>
      </c>
      <c r="G326" s="15">
        <f>SUBTOTAL(9,G323:G325)</f>
        <v>-123573.52266</v>
      </c>
    </row>
    <row r="327" spans="2:7" ht="15" customHeight="1" x14ac:dyDescent="0.2">
      <c r="B327" s="4"/>
      <c r="C327" s="16">
        <f>SUBTOTAL(9,C287:C326)</f>
        <v>486</v>
      </c>
      <c r="D327" s="17" t="s">
        <v>268</v>
      </c>
      <c r="E327" s="18">
        <f>SUBTOTAL(9,E287:E326)</f>
        <v>7262267</v>
      </c>
      <c r="F327" s="18">
        <f>SUBTOTAL(9,F287:F326)</f>
        <v>221661.20202</v>
      </c>
      <c r="G327" s="18">
        <f>SUBTOTAL(9,G287:G326)</f>
        <v>-7040605.7979800003</v>
      </c>
    </row>
    <row r="328" spans="2:7" ht="27" customHeight="1" x14ac:dyDescent="0.25">
      <c r="B328" s="1"/>
      <c r="C328" s="4"/>
      <c r="D328" s="9" t="s">
        <v>269</v>
      </c>
      <c r="E328" s="1"/>
      <c r="F328" s="1"/>
      <c r="G328" s="1"/>
    </row>
    <row r="329" spans="2:7" ht="14.25" customHeight="1" x14ac:dyDescent="0.2">
      <c r="B329" s="10">
        <v>3842</v>
      </c>
      <c r="C329" s="4"/>
      <c r="D329" s="11" t="s">
        <v>270</v>
      </c>
      <c r="E329" s="1"/>
      <c r="F329" s="1"/>
      <c r="G329" s="1"/>
    </row>
    <row r="330" spans="2:7" x14ac:dyDescent="0.2">
      <c r="C330" s="4">
        <v>1</v>
      </c>
      <c r="D330" s="5" t="s">
        <v>94</v>
      </c>
      <c r="E330" s="12">
        <v>696</v>
      </c>
      <c r="F330" s="12">
        <v>71.374409999999997</v>
      </c>
      <c r="G330" s="12">
        <v>-624.62558999999999</v>
      </c>
    </row>
    <row r="331" spans="2:7" ht="15" customHeight="1" x14ac:dyDescent="0.2">
      <c r="C331" s="13">
        <f>SUBTOTAL(9,C330:C330)</f>
        <v>1</v>
      </c>
      <c r="D331" s="14" t="s">
        <v>271</v>
      </c>
      <c r="E331" s="15">
        <f>SUBTOTAL(9,E330:E330)</f>
        <v>696</v>
      </c>
      <c r="F331" s="15">
        <f>SUBTOTAL(9,F330:F330)</f>
        <v>71.374409999999997</v>
      </c>
      <c r="G331" s="15">
        <f>SUBTOTAL(9,G330:G330)</f>
        <v>-624.62558999999999</v>
      </c>
    </row>
    <row r="332" spans="2:7" ht="14.25" customHeight="1" x14ac:dyDescent="0.2">
      <c r="B332" s="10">
        <v>3847</v>
      </c>
      <c r="C332" s="4"/>
      <c r="D332" s="11" t="s">
        <v>272</v>
      </c>
      <c r="E332" s="1"/>
      <c r="F332" s="1"/>
      <c r="G332" s="1"/>
    </row>
    <row r="333" spans="2:7" x14ac:dyDescent="0.2">
      <c r="C333" s="4">
        <v>1</v>
      </c>
      <c r="D333" s="5" t="s">
        <v>273</v>
      </c>
      <c r="E333" s="12">
        <v>2364</v>
      </c>
      <c r="F333" s="12">
        <v>0</v>
      </c>
      <c r="G333" s="12">
        <v>-2364</v>
      </c>
    </row>
    <row r="334" spans="2:7" ht="15" customHeight="1" x14ac:dyDescent="0.2">
      <c r="C334" s="13">
        <f>SUBTOTAL(9,C333:C333)</f>
        <v>1</v>
      </c>
      <c r="D334" s="14" t="s">
        <v>274</v>
      </c>
      <c r="E334" s="15">
        <f>SUBTOTAL(9,E333:E333)</f>
        <v>2364</v>
      </c>
      <c r="F334" s="15">
        <f>SUBTOTAL(9,F333:F333)</f>
        <v>0</v>
      </c>
      <c r="G334" s="15">
        <f>SUBTOTAL(9,G333:G333)</f>
        <v>-2364</v>
      </c>
    </row>
    <row r="335" spans="2:7" ht="14.25" customHeight="1" x14ac:dyDescent="0.2">
      <c r="B335" s="10">
        <v>3855</v>
      </c>
      <c r="C335" s="4"/>
      <c r="D335" s="11" t="s">
        <v>275</v>
      </c>
      <c r="E335" s="1"/>
      <c r="F335" s="1"/>
      <c r="G335" s="1"/>
    </row>
    <row r="336" spans="2:7" x14ac:dyDescent="0.2">
      <c r="C336" s="4">
        <v>1</v>
      </c>
      <c r="D336" s="5" t="s">
        <v>94</v>
      </c>
      <c r="E336" s="12">
        <v>15160</v>
      </c>
      <c r="F336" s="12">
        <v>1533.83052</v>
      </c>
      <c r="G336" s="12">
        <v>-13626.16948</v>
      </c>
    </row>
    <row r="337" spans="2:7" x14ac:dyDescent="0.2">
      <c r="C337" s="4">
        <v>2</v>
      </c>
      <c r="D337" s="5" t="s">
        <v>276</v>
      </c>
      <c r="E337" s="12">
        <v>3959</v>
      </c>
      <c r="F337" s="12">
        <v>634.38</v>
      </c>
      <c r="G337" s="12">
        <v>-3324.62</v>
      </c>
    </row>
    <row r="338" spans="2:7" x14ac:dyDescent="0.2">
      <c r="C338" s="4">
        <v>60</v>
      </c>
      <c r="D338" s="5" t="s">
        <v>277</v>
      </c>
      <c r="E338" s="12">
        <v>1434736</v>
      </c>
      <c r="F338" s="12">
        <v>308104.95105999999</v>
      </c>
      <c r="G338" s="12">
        <v>-1126631.0489399999</v>
      </c>
    </row>
    <row r="339" spans="2:7" ht="15" customHeight="1" x14ac:dyDescent="0.2">
      <c r="C339" s="13">
        <f>SUBTOTAL(9,C336:C338)</f>
        <v>63</v>
      </c>
      <c r="D339" s="14" t="s">
        <v>278</v>
      </c>
      <c r="E339" s="15">
        <f>SUBTOTAL(9,E336:E338)</f>
        <v>1453855</v>
      </c>
      <c r="F339" s="15">
        <f>SUBTOTAL(9,F336:F338)</f>
        <v>310273.16158000001</v>
      </c>
      <c r="G339" s="15">
        <f>SUBTOTAL(9,G336:G338)</f>
        <v>-1143581.8384199999</v>
      </c>
    </row>
    <row r="340" spans="2:7" ht="14.25" customHeight="1" x14ac:dyDescent="0.2">
      <c r="B340" s="10">
        <v>3856</v>
      </c>
      <c r="C340" s="4"/>
      <c r="D340" s="11" t="s">
        <v>279</v>
      </c>
      <c r="E340" s="1"/>
      <c r="F340" s="1"/>
      <c r="G340" s="1"/>
    </row>
    <row r="341" spans="2:7" x14ac:dyDescent="0.2">
      <c r="C341" s="4">
        <v>1</v>
      </c>
      <c r="D341" s="5" t="s">
        <v>94</v>
      </c>
      <c r="E341" s="12">
        <v>0</v>
      </c>
      <c r="F341" s="12">
        <v>72.75</v>
      </c>
      <c r="G341" s="12">
        <v>72.75</v>
      </c>
    </row>
    <row r="342" spans="2:7" x14ac:dyDescent="0.2">
      <c r="C342" s="4">
        <v>4</v>
      </c>
      <c r="D342" s="5" t="s">
        <v>46</v>
      </c>
      <c r="E342" s="12">
        <v>723548</v>
      </c>
      <c r="F342" s="12">
        <v>0</v>
      </c>
      <c r="G342" s="12">
        <v>-723548</v>
      </c>
    </row>
    <row r="343" spans="2:7" ht="15" customHeight="1" x14ac:dyDescent="0.2">
      <c r="C343" s="13">
        <f>SUBTOTAL(9,C341:C342)</f>
        <v>5</v>
      </c>
      <c r="D343" s="14" t="s">
        <v>280</v>
      </c>
      <c r="E343" s="15">
        <f>SUBTOTAL(9,E341:E342)</f>
        <v>723548</v>
      </c>
      <c r="F343" s="15">
        <f>SUBTOTAL(9,F341:F342)</f>
        <v>72.75</v>
      </c>
      <c r="G343" s="15">
        <f>SUBTOTAL(9,G341:G342)</f>
        <v>-723475.25</v>
      </c>
    </row>
    <row r="344" spans="2:7" ht="14.25" customHeight="1" x14ac:dyDescent="0.2">
      <c r="B344" s="10">
        <v>3858</v>
      </c>
      <c r="C344" s="4"/>
      <c r="D344" s="11" t="s">
        <v>281</v>
      </c>
      <c r="E344" s="1"/>
      <c r="F344" s="1"/>
      <c r="G344" s="1"/>
    </row>
    <row r="345" spans="2:7" x14ac:dyDescent="0.2">
      <c r="C345" s="4">
        <v>1</v>
      </c>
      <c r="D345" s="5" t="s">
        <v>94</v>
      </c>
      <c r="E345" s="12">
        <v>458</v>
      </c>
      <c r="F345" s="12">
        <v>55</v>
      </c>
      <c r="G345" s="12">
        <v>-403</v>
      </c>
    </row>
    <row r="346" spans="2:7" ht="15" customHeight="1" x14ac:dyDescent="0.2">
      <c r="C346" s="13">
        <f>SUBTOTAL(9,C345:C345)</f>
        <v>1</v>
      </c>
      <c r="D346" s="14" t="s">
        <v>282</v>
      </c>
      <c r="E346" s="15">
        <f>SUBTOTAL(9,E345:E345)</f>
        <v>458</v>
      </c>
      <c r="F346" s="15">
        <f>SUBTOTAL(9,F345:F345)</f>
        <v>55</v>
      </c>
      <c r="G346" s="15">
        <f>SUBTOTAL(9,G345:G345)</f>
        <v>-403</v>
      </c>
    </row>
    <row r="347" spans="2:7" ht="14.25" customHeight="1" x14ac:dyDescent="0.2">
      <c r="B347" s="10">
        <v>3868</v>
      </c>
      <c r="C347" s="4"/>
      <c r="D347" s="11" t="s">
        <v>283</v>
      </c>
      <c r="E347" s="1"/>
      <c r="F347" s="1"/>
      <c r="G347" s="1"/>
    </row>
    <row r="348" spans="2:7" x14ac:dyDescent="0.2">
      <c r="C348" s="4">
        <v>1</v>
      </c>
      <c r="D348" s="5" t="s">
        <v>94</v>
      </c>
      <c r="E348" s="12">
        <v>0</v>
      </c>
      <c r="F348" s="12">
        <v>15.99165</v>
      </c>
      <c r="G348" s="12">
        <v>15.99165</v>
      </c>
    </row>
    <row r="349" spans="2:7" ht="15" customHeight="1" x14ac:dyDescent="0.2">
      <c r="C349" s="13">
        <f>SUBTOTAL(9,C348:C348)</f>
        <v>1</v>
      </c>
      <c r="D349" s="14" t="s">
        <v>284</v>
      </c>
      <c r="E349" s="15">
        <f>SUBTOTAL(9,E348:E348)</f>
        <v>0</v>
      </c>
      <c r="F349" s="15">
        <f>SUBTOTAL(9,F348:F348)</f>
        <v>15.99165</v>
      </c>
      <c r="G349" s="15">
        <f>SUBTOTAL(9,G348:G348)</f>
        <v>15.99165</v>
      </c>
    </row>
    <row r="350" spans="2:7" ht="15" customHeight="1" x14ac:dyDescent="0.2">
      <c r="B350" s="4"/>
      <c r="C350" s="16">
        <f>SUBTOTAL(9,C329:C349)</f>
        <v>72</v>
      </c>
      <c r="D350" s="17" t="s">
        <v>285</v>
      </c>
      <c r="E350" s="18">
        <f>SUBTOTAL(9,E329:E349)</f>
        <v>2180921</v>
      </c>
      <c r="F350" s="18">
        <f>SUBTOTAL(9,F329:F349)</f>
        <v>310488.27763999999</v>
      </c>
      <c r="G350" s="18">
        <f>SUBTOTAL(9,G329:G349)</f>
        <v>-1870432.72236</v>
      </c>
    </row>
    <row r="351" spans="2:7" ht="27" customHeight="1" x14ac:dyDescent="0.25">
      <c r="B351" s="1"/>
      <c r="C351" s="4"/>
      <c r="D351" s="9" t="s">
        <v>286</v>
      </c>
      <c r="E351" s="1"/>
      <c r="F351" s="1"/>
      <c r="G351" s="1"/>
    </row>
    <row r="352" spans="2:7" ht="14.25" customHeight="1" x14ac:dyDescent="0.2">
      <c r="B352" s="10">
        <v>3900</v>
      </c>
      <c r="C352" s="4"/>
      <c r="D352" s="11" t="s">
        <v>287</v>
      </c>
      <c r="E352" s="1"/>
      <c r="F352" s="1"/>
      <c r="G352" s="1"/>
    </row>
    <row r="353" spans="2:7" x14ac:dyDescent="0.2">
      <c r="C353" s="4">
        <v>1</v>
      </c>
      <c r="D353" s="5" t="s">
        <v>288</v>
      </c>
      <c r="E353" s="12">
        <v>172</v>
      </c>
      <c r="F353" s="12">
        <v>52.811570000000003</v>
      </c>
      <c r="G353" s="12">
        <v>-119.18843</v>
      </c>
    </row>
    <row r="354" spans="2:7" x14ac:dyDescent="0.2">
      <c r="C354" s="4">
        <v>2</v>
      </c>
      <c r="D354" s="5" t="s">
        <v>289</v>
      </c>
      <c r="E354" s="12">
        <v>100</v>
      </c>
      <c r="F354" s="12">
        <v>172.11699999999999</v>
      </c>
      <c r="G354" s="12">
        <v>72.117000000000004</v>
      </c>
    </row>
    <row r="355" spans="2:7" ht="15" customHeight="1" x14ac:dyDescent="0.2">
      <c r="C355" s="13">
        <f>SUBTOTAL(9,C353:C354)</f>
        <v>3</v>
      </c>
      <c r="D355" s="14" t="s">
        <v>290</v>
      </c>
      <c r="E355" s="15">
        <f>SUBTOTAL(9,E353:E354)</f>
        <v>272</v>
      </c>
      <c r="F355" s="15">
        <f>SUBTOTAL(9,F353:F354)</f>
        <v>224.92856999999998</v>
      </c>
      <c r="G355" s="15">
        <f>SUBTOTAL(9,G353:G354)</f>
        <v>-47.071429999999992</v>
      </c>
    </row>
    <row r="356" spans="2:7" ht="14.25" customHeight="1" x14ac:dyDescent="0.2">
      <c r="B356" s="10">
        <v>3902</v>
      </c>
      <c r="C356" s="4"/>
      <c r="D356" s="11" t="s">
        <v>291</v>
      </c>
      <c r="E356" s="1"/>
      <c r="F356" s="1"/>
      <c r="G356" s="1"/>
    </row>
    <row r="357" spans="2:7" x14ac:dyDescent="0.2">
      <c r="C357" s="4">
        <v>1</v>
      </c>
      <c r="D357" s="5" t="s">
        <v>245</v>
      </c>
      <c r="E357" s="12">
        <v>38188</v>
      </c>
      <c r="F357" s="12">
        <v>2827.1543900000001</v>
      </c>
      <c r="G357" s="12">
        <v>-35360.845609999997</v>
      </c>
    </row>
    <row r="358" spans="2:7" x14ac:dyDescent="0.2">
      <c r="C358" s="4">
        <v>3</v>
      </c>
      <c r="D358" s="5" t="s">
        <v>292</v>
      </c>
      <c r="E358" s="12">
        <v>16351</v>
      </c>
      <c r="F358" s="12">
        <v>3069.5252799999998</v>
      </c>
      <c r="G358" s="12">
        <v>-13281.47472</v>
      </c>
    </row>
    <row r="359" spans="2:7" x14ac:dyDescent="0.2">
      <c r="C359" s="4">
        <v>4</v>
      </c>
      <c r="D359" s="5" t="s">
        <v>293</v>
      </c>
      <c r="E359" s="12">
        <v>349</v>
      </c>
      <c r="F359" s="12">
        <v>0</v>
      </c>
      <c r="G359" s="12">
        <v>-349</v>
      </c>
    </row>
    <row r="360" spans="2:7" ht="15" customHeight="1" x14ac:dyDescent="0.2">
      <c r="C360" s="13">
        <f>SUBTOTAL(9,C357:C359)</f>
        <v>8</v>
      </c>
      <c r="D360" s="14" t="s">
        <v>294</v>
      </c>
      <c r="E360" s="15">
        <f>SUBTOTAL(9,E357:E359)</f>
        <v>54888</v>
      </c>
      <c r="F360" s="15">
        <f>SUBTOTAL(9,F357:F359)</f>
        <v>5896.6796699999995</v>
      </c>
      <c r="G360" s="15">
        <f>SUBTOTAL(9,G357:G359)</f>
        <v>-48991.320329999995</v>
      </c>
    </row>
    <row r="361" spans="2:7" ht="14.25" customHeight="1" x14ac:dyDescent="0.2">
      <c r="B361" s="10">
        <v>3903</v>
      </c>
      <c r="C361" s="4"/>
      <c r="D361" s="11" t="s">
        <v>295</v>
      </c>
      <c r="E361" s="1"/>
      <c r="F361" s="1"/>
      <c r="G361" s="1"/>
    </row>
    <row r="362" spans="2:7" x14ac:dyDescent="0.2">
      <c r="C362" s="4">
        <v>1</v>
      </c>
      <c r="D362" s="5" t="s">
        <v>296</v>
      </c>
      <c r="E362" s="12">
        <v>45094</v>
      </c>
      <c r="F362" s="12">
        <v>3291.54988</v>
      </c>
      <c r="G362" s="12">
        <v>-41802.450120000001</v>
      </c>
    </row>
    <row r="363" spans="2:7" ht="15" customHeight="1" x14ac:dyDescent="0.2">
      <c r="C363" s="13">
        <f>SUBTOTAL(9,C362:C362)</f>
        <v>1</v>
      </c>
      <c r="D363" s="14" t="s">
        <v>297</v>
      </c>
      <c r="E363" s="15">
        <f>SUBTOTAL(9,E362:E362)</f>
        <v>45094</v>
      </c>
      <c r="F363" s="15">
        <f>SUBTOTAL(9,F362:F362)</f>
        <v>3291.54988</v>
      </c>
      <c r="G363" s="15">
        <f>SUBTOTAL(9,G362:G362)</f>
        <v>-41802.450120000001</v>
      </c>
    </row>
    <row r="364" spans="2:7" ht="14.25" customHeight="1" x14ac:dyDescent="0.2">
      <c r="B364" s="10">
        <v>3904</v>
      </c>
      <c r="C364" s="4"/>
      <c r="D364" s="11" t="s">
        <v>298</v>
      </c>
      <c r="E364" s="1"/>
      <c r="F364" s="1"/>
      <c r="G364" s="1"/>
    </row>
    <row r="365" spans="2:7" x14ac:dyDescent="0.2">
      <c r="C365" s="4">
        <v>1</v>
      </c>
      <c r="D365" s="5" t="s">
        <v>245</v>
      </c>
      <c r="E365" s="12">
        <v>473512</v>
      </c>
      <c r="F365" s="12">
        <v>84593.711079999994</v>
      </c>
      <c r="G365" s="12">
        <v>-388918.28892000002</v>
      </c>
    </row>
    <row r="366" spans="2:7" x14ac:dyDescent="0.2">
      <c r="C366" s="4">
        <v>2</v>
      </c>
      <c r="D366" s="5" t="s">
        <v>299</v>
      </c>
      <c r="E366" s="12">
        <v>30510</v>
      </c>
      <c r="F366" s="12">
        <v>4999.3362200000001</v>
      </c>
      <c r="G366" s="12">
        <v>-25510.663779999999</v>
      </c>
    </row>
    <row r="367" spans="2:7" x14ac:dyDescent="0.2">
      <c r="C367" s="4">
        <v>3</v>
      </c>
      <c r="D367" s="5" t="s">
        <v>300</v>
      </c>
      <c r="E367" s="12">
        <v>83953</v>
      </c>
      <c r="F367" s="12">
        <v>285.24400000000003</v>
      </c>
      <c r="G367" s="12">
        <v>-83667.755999999994</v>
      </c>
    </row>
    <row r="368" spans="2:7" ht="15" customHeight="1" x14ac:dyDescent="0.2">
      <c r="C368" s="13">
        <f>SUBTOTAL(9,C365:C367)</f>
        <v>6</v>
      </c>
      <c r="D368" s="14" t="s">
        <v>301</v>
      </c>
      <c r="E368" s="15">
        <f>SUBTOTAL(9,E365:E367)</f>
        <v>587975</v>
      </c>
      <c r="F368" s="15">
        <f>SUBTOTAL(9,F365:F367)</f>
        <v>89878.291299999997</v>
      </c>
      <c r="G368" s="15">
        <f>SUBTOTAL(9,G365:G367)</f>
        <v>-498096.70870000002</v>
      </c>
    </row>
    <row r="369" spans="2:7" ht="14.25" customHeight="1" x14ac:dyDescent="0.2">
      <c r="B369" s="10">
        <v>3905</v>
      </c>
      <c r="C369" s="4"/>
      <c r="D369" s="11" t="s">
        <v>302</v>
      </c>
      <c r="E369" s="1"/>
      <c r="F369" s="1"/>
      <c r="G369" s="1"/>
    </row>
    <row r="370" spans="2:7" x14ac:dyDescent="0.2">
      <c r="C370" s="4">
        <v>3</v>
      </c>
      <c r="D370" s="5" t="s">
        <v>303</v>
      </c>
      <c r="E370" s="12">
        <v>76270</v>
      </c>
      <c r="F370" s="12">
        <v>16582.275280000002</v>
      </c>
      <c r="G370" s="12">
        <v>-59687.724719999998</v>
      </c>
    </row>
    <row r="371" spans="2:7" ht="15" customHeight="1" x14ac:dyDescent="0.2">
      <c r="C371" s="13">
        <f>SUBTOTAL(9,C370:C370)</f>
        <v>3</v>
      </c>
      <c r="D371" s="14" t="s">
        <v>304</v>
      </c>
      <c r="E371" s="15">
        <f>SUBTOTAL(9,E370:E370)</f>
        <v>76270</v>
      </c>
      <c r="F371" s="15">
        <f>SUBTOTAL(9,F370:F370)</f>
        <v>16582.275280000002</v>
      </c>
      <c r="G371" s="15">
        <f>SUBTOTAL(9,G370:G370)</f>
        <v>-59687.724719999998</v>
      </c>
    </row>
    <row r="372" spans="2:7" ht="14.25" customHeight="1" x14ac:dyDescent="0.2">
      <c r="B372" s="10">
        <v>3906</v>
      </c>
      <c r="C372" s="4"/>
      <c r="D372" s="11" t="s">
        <v>305</v>
      </c>
      <c r="E372" s="1"/>
      <c r="F372" s="1"/>
      <c r="G372" s="1"/>
    </row>
    <row r="373" spans="2:7" x14ac:dyDescent="0.2">
      <c r="C373" s="4">
        <v>1</v>
      </c>
      <c r="D373" s="5" t="s">
        <v>306</v>
      </c>
      <c r="E373" s="12">
        <v>100</v>
      </c>
      <c r="F373" s="12">
        <v>26</v>
      </c>
      <c r="G373" s="12">
        <v>-74</v>
      </c>
    </row>
    <row r="374" spans="2:7" x14ac:dyDescent="0.2">
      <c r="C374" s="4">
        <v>2</v>
      </c>
      <c r="D374" s="5" t="s">
        <v>307</v>
      </c>
      <c r="E374" s="12">
        <v>748</v>
      </c>
      <c r="F374" s="12">
        <v>201</v>
      </c>
      <c r="G374" s="12">
        <v>-547</v>
      </c>
    </row>
    <row r="375" spans="2:7" ht="15" customHeight="1" x14ac:dyDescent="0.2">
      <c r="C375" s="13">
        <f>SUBTOTAL(9,C373:C374)</f>
        <v>3</v>
      </c>
      <c r="D375" s="14" t="s">
        <v>308</v>
      </c>
      <c r="E375" s="15">
        <f>SUBTOTAL(9,E373:E374)</f>
        <v>848</v>
      </c>
      <c r="F375" s="15">
        <f>SUBTOTAL(9,F373:F374)</f>
        <v>227</v>
      </c>
      <c r="G375" s="15">
        <f>SUBTOTAL(9,G373:G374)</f>
        <v>-621</v>
      </c>
    </row>
    <row r="376" spans="2:7" ht="14.25" customHeight="1" x14ac:dyDescent="0.2">
      <c r="B376" s="10">
        <v>3910</v>
      </c>
      <c r="C376" s="4"/>
      <c r="D376" s="11" t="s">
        <v>309</v>
      </c>
      <c r="E376" s="1"/>
      <c r="F376" s="1"/>
      <c r="G376" s="1"/>
    </row>
    <row r="377" spans="2:7" x14ac:dyDescent="0.2">
      <c r="C377" s="4">
        <v>1</v>
      </c>
      <c r="D377" s="5" t="s">
        <v>310</v>
      </c>
      <c r="E377" s="12">
        <v>185569</v>
      </c>
      <c r="F377" s="12">
        <v>14770.91238</v>
      </c>
      <c r="G377" s="12">
        <v>-170798.08762000001</v>
      </c>
    </row>
    <row r="378" spans="2:7" x14ac:dyDescent="0.2">
      <c r="C378" s="4">
        <v>2</v>
      </c>
      <c r="D378" s="5" t="s">
        <v>311</v>
      </c>
      <c r="E378" s="12">
        <v>13830</v>
      </c>
      <c r="F378" s="12">
        <v>2642.96</v>
      </c>
      <c r="G378" s="12">
        <v>-11187.04</v>
      </c>
    </row>
    <row r="379" spans="2:7" x14ac:dyDescent="0.2">
      <c r="C379" s="4">
        <v>3</v>
      </c>
      <c r="D379" s="5" t="s">
        <v>94</v>
      </c>
      <c r="E379" s="12">
        <v>400</v>
      </c>
      <c r="F379" s="12">
        <v>680.69025999999997</v>
      </c>
      <c r="G379" s="12">
        <v>280.69026000000002</v>
      </c>
    </row>
    <row r="380" spans="2:7" x14ac:dyDescent="0.2">
      <c r="C380" s="4">
        <v>4</v>
      </c>
      <c r="D380" s="5" t="s">
        <v>312</v>
      </c>
      <c r="E380" s="12">
        <v>44370</v>
      </c>
      <c r="F380" s="12">
        <v>35435.777000000002</v>
      </c>
      <c r="G380" s="12">
        <v>-8934.223</v>
      </c>
    </row>
    <row r="381" spans="2:7" x14ac:dyDescent="0.2">
      <c r="C381" s="4">
        <v>86</v>
      </c>
      <c r="D381" s="5" t="s">
        <v>313</v>
      </c>
      <c r="E381" s="12">
        <v>4800</v>
      </c>
      <c r="F381" s="12">
        <v>1278.635</v>
      </c>
      <c r="G381" s="12">
        <v>-3521.3649999999998</v>
      </c>
    </row>
    <row r="382" spans="2:7" ht="15" customHeight="1" x14ac:dyDescent="0.2">
      <c r="C382" s="13">
        <f>SUBTOTAL(9,C377:C381)</f>
        <v>96</v>
      </c>
      <c r="D382" s="14" t="s">
        <v>314</v>
      </c>
      <c r="E382" s="15">
        <f>SUBTOTAL(9,E377:E381)</f>
        <v>248969</v>
      </c>
      <c r="F382" s="15">
        <f>SUBTOTAL(9,F377:F381)</f>
        <v>54808.974640000008</v>
      </c>
      <c r="G382" s="15">
        <f>SUBTOTAL(9,G377:G381)</f>
        <v>-194160.02536</v>
      </c>
    </row>
    <row r="383" spans="2:7" ht="14.25" customHeight="1" x14ac:dyDescent="0.2">
      <c r="B383" s="10">
        <v>3911</v>
      </c>
      <c r="C383" s="4"/>
      <c r="D383" s="11" t="s">
        <v>315</v>
      </c>
      <c r="E383" s="1"/>
      <c r="F383" s="1"/>
      <c r="G383" s="1"/>
    </row>
    <row r="384" spans="2:7" x14ac:dyDescent="0.2">
      <c r="C384" s="4">
        <v>3</v>
      </c>
      <c r="D384" s="5" t="s">
        <v>316</v>
      </c>
      <c r="E384" s="12">
        <v>199</v>
      </c>
      <c r="F384" s="12">
        <v>4</v>
      </c>
      <c r="G384" s="12">
        <v>-195</v>
      </c>
    </row>
    <row r="385" spans="2:7" x14ac:dyDescent="0.2">
      <c r="C385" s="4">
        <v>86</v>
      </c>
      <c r="D385" s="5" t="s">
        <v>317</v>
      </c>
      <c r="E385" s="12">
        <v>100</v>
      </c>
      <c r="F385" s="12">
        <v>6500</v>
      </c>
      <c r="G385" s="12">
        <v>6400</v>
      </c>
    </row>
    <row r="386" spans="2:7" ht="15" customHeight="1" x14ac:dyDescent="0.2">
      <c r="C386" s="13">
        <f>SUBTOTAL(9,C384:C385)</f>
        <v>89</v>
      </c>
      <c r="D386" s="14" t="s">
        <v>318</v>
      </c>
      <c r="E386" s="15">
        <f>SUBTOTAL(9,E384:E385)</f>
        <v>299</v>
      </c>
      <c r="F386" s="15">
        <f>SUBTOTAL(9,F384:F385)</f>
        <v>6504</v>
      </c>
      <c r="G386" s="15">
        <f>SUBTOTAL(9,G384:G385)</f>
        <v>6205</v>
      </c>
    </row>
    <row r="387" spans="2:7" ht="14.25" customHeight="1" x14ac:dyDescent="0.2">
      <c r="B387" s="10">
        <v>3912</v>
      </c>
      <c r="C387" s="4"/>
      <c r="D387" s="11" t="s">
        <v>319</v>
      </c>
      <c r="E387" s="1"/>
      <c r="F387" s="1"/>
      <c r="G387" s="1"/>
    </row>
    <row r="388" spans="2:7" x14ac:dyDescent="0.2">
      <c r="C388" s="4">
        <v>1</v>
      </c>
      <c r="D388" s="5" t="s">
        <v>320</v>
      </c>
      <c r="E388" s="12">
        <v>1097</v>
      </c>
      <c r="F388" s="12">
        <v>159</v>
      </c>
      <c r="G388" s="12">
        <v>-938</v>
      </c>
    </row>
    <row r="389" spans="2:7" x14ac:dyDescent="0.2">
      <c r="C389" s="4">
        <v>2</v>
      </c>
      <c r="D389" s="5" t="s">
        <v>316</v>
      </c>
      <c r="E389" s="12">
        <v>199</v>
      </c>
      <c r="F389" s="12">
        <v>3</v>
      </c>
      <c r="G389" s="12">
        <v>-196</v>
      </c>
    </row>
    <row r="390" spans="2:7" x14ac:dyDescent="0.2">
      <c r="C390" s="4">
        <v>87</v>
      </c>
      <c r="D390" s="5" t="s">
        <v>227</v>
      </c>
      <c r="E390" s="12">
        <v>100</v>
      </c>
      <c r="F390" s="12">
        <v>0</v>
      </c>
      <c r="G390" s="12">
        <v>-100</v>
      </c>
    </row>
    <row r="391" spans="2:7" ht="15" customHeight="1" x14ac:dyDescent="0.2">
      <c r="C391" s="13">
        <f>SUBTOTAL(9,C388:C390)</f>
        <v>90</v>
      </c>
      <c r="D391" s="14" t="s">
        <v>321</v>
      </c>
      <c r="E391" s="15">
        <f>SUBTOTAL(9,E388:E390)</f>
        <v>1396</v>
      </c>
      <c r="F391" s="15">
        <f>SUBTOTAL(9,F388:F390)</f>
        <v>162</v>
      </c>
      <c r="G391" s="15">
        <f>SUBTOTAL(9,G388:G390)</f>
        <v>-1234</v>
      </c>
    </row>
    <row r="392" spans="2:7" ht="14.25" customHeight="1" x14ac:dyDescent="0.2">
      <c r="B392" s="10">
        <v>3917</v>
      </c>
      <c r="C392" s="4"/>
      <c r="D392" s="11" t="s">
        <v>322</v>
      </c>
      <c r="E392" s="1"/>
      <c r="F392" s="1"/>
      <c r="G392" s="1"/>
    </row>
    <row r="393" spans="2:7" x14ac:dyDescent="0.2">
      <c r="C393" s="4">
        <v>1</v>
      </c>
      <c r="D393" s="5" t="s">
        <v>323</v>
      </c>
      <c r="E393" s="12">
        <v>100</v>
      </c>
      <c r="F393" s="12">
        <v>237.46759</v>
      </c>
      <c r="G393" s="12">
        <v>137.46759</v>
      </c>
    </row>
    <row r="394" spans="2:7" x14ac:dyDescent="0.2">
      <c r="C394" s="4">
        <v>5</v>
      </c>
      <c r="D394" s="5" t="s">
        <v>324</v>
      </c>
      <c r="E394" s="12">
        <v>17446</v>
      </c>
      <c r="F394" s="12">
        <v>2435.85</v>
      </c>
      <c r="G394" s="12">
        <v>-15010.15</v>
      </c>
    </row>
    <row r="395" spans="2:7" x14ac:dyDescent="0.2">
      <c r="C395" s="4">
        <v>13</v>
      </c>
      <c r="D395" s="5" t="s">
        <v>325</v>
      </c>
      <c r="E395" s="12">
        <v>10000</v>
      </c>
      <c r="F395" s="12">
        <v>19000</v>
      </c>
      <c r="G395" s="12">
        <v>9000</v>
      </c>
    </row>
    <row r="396" spans="2:7" x14ac:dyDescent="0.2">
      <c r="C396" s="4">
        <v>22</v>
      </c>
      <c r="D396" s="5" t="s">
        <v>326</v>
      </c>
      <c r="E396" s="12">
        <v>4388</v>
      </c>
      <c r="F396" s="12">
        <v>0</v>
      </c>
      <c r="G396" s="12">
        <v>-4388</v>
      </c>
    </row>
    <row r="397" spans="2:7" x14ac:dyDescent="0.2">
      <c r="C397" s="4">
        <v>86</v>
      </c>
      <c r="D397" s="5" t="s">
        <v>327</v>
      </c>
      <c r="E397" s="12">
        <v>1000</v>
      </c>
      <c r="F397" s="12">
        <v>138.482</v>
      </c>
      <c r="G397" s="12">
        <v>-861.51800000000003</v>
      </c>
    </row>
    <row r="398" spans="2:7" ht="15" customHeight="1" x14ac:dyDescent="0.2">
      <c r="C398" s="13">
        <f>SUBTOTAL(9,C393:C397)</f>
        <v>127</v>
      </c>
      <c r="D398" s="14" t="s">
        <v>328</v>
      </c>
      <c r="E398" s="15">
        <f>SUBTOTAL(9,E393:E397)</f>
        <v>32934</v>
      </c>
      <c r="F398" s="15">
        <f>SUBTOTAL(9,F393:F397)</f>
        <v>21811.799589999999</v>
      </c>
      <c r="G398" s="15">
        <f>SUBTOTAL(9,G393:G397)</f>
        <v>-11122.200409999999</v>
      </c>
    </row>
    <row r="399" spans="2:7" ht="14.25" customHeight="1" x14ac:dyDescent="0.2">
      <c r="B399" s="10">
        <v>3925</v>
      </c>
      <c r="C399" s="4"/>
      <c r="D399" s="11" t="s">
        <v>329</v>
      </c>
      <c r="E399" s="1"/>
      <c r="F399" s="1"/>
      <c r="G399" s="1"/>
    </row>
    <row r="400" spans="2:7" x14ac:dyDescent="0.2">
      <c r="C400" s="4">
        <v>3</v>
      </c>
      <c r="D400" s="5" t="s">
        <v>293</v>
      </c>
      <c r="E400" s="12">
        <v>331325</v>
      </c>
      <c r="F400" s="12">
        <v>64445.470650000003</v>
      </c>
      <c r="G400" s="12">
        <v>-266879.52935000003</v>
      </c>
    </row>
    <row r="401" spans="2:7" ht="15" customHeight="1" x14ac:dyDescent="0.2">
      <c r="C401" s="13">
        <f>SUBTOTAL(9,C400:C400)</f>
        <v>3</v>
      </c>
      <c r="D401" s="14" t="s">
        <v>330</v>
      </c>
      <c r="E401" s="15">
        <f>SUBTOTAL(9,E400:E400)</f>
        <v>331325</v>
      </c>
      <c r="F401" s="15">
        <f>SUBTOTAL(9,F400:F400)</f>
        <v>64445.470650000003</v>
      </c>
      <c r="G401" s="15">
        <f>SUBTOTAL(9,G400:G400)</f>
        <v>-266879.52935000003</v>
      </c>
    </row>
    <row r="402" spans="2:7" ht="14.25" customHeight="1" x14ac:dyDescent="0.2">
      <c r="B402" s="10">
        <v>3926</v>
      </c>
      <c r="C402" s="4"/>
      <c r="D402" s="11" t="s">
        <v>331</v>
      </c>
      <c r="E402" s="1"/>
      <c r="F402" s="1"/>
      <c r="G402" s="1"/>
    </row>
    <row r="403" spans="2:7" x14ac:dyDescent="0.2">
      <c r="C403" s="4">
        <v>1</v>
      </c>
      <c r="D403" s="5" t="s">
        <v>293</v>
      </c>
      <c r="E403" s="12">
        <v>82158</v>
      </c>
      <c r="F403" s="12">
        <v>2029.0016900000001</v>
      </c>
      <c r="G403" s="12">
        <v>-80128.998309999995</v>
      </c>
    </row>
    <row r="404" spans="2:7" ht="15" customHeight="1" x14ac:dyDescent="0.2">
      <c r="C404" s="13">
        <f>SUBTOTAL(9,C403:C403)</f>
        <v>1</v>
      </c>
      <c r="D404" s="14" t="s">
        <v>332</v>
      </c>
      <c r="E404" s="15">
        <f>SUBTOTAL(9,E403:E403)</f>
        <v>82158</v>
      </c>
      <c r="F404" s="15">
        <f>SUBTOTAL(9,F403:F403)</f>
        <v>2029.0016900000001</v>
      </c>
      <c r="G404" s="15">
        <f>SUBTOTAL(9,G403:G403)</f>
        <v>-80128.998309999995</v>
      </c>
    </row>
    <row r="405" spans="2:7" ht="14.25" customHeight="1" x14ac:dyDescent="0.2">
      <c r="B405" s="10">
        <v>3927</v>
      </c>
      <c r="C405" s="4"/>
      <c r="D405" s="11" t="s">
        <v>333</v>
      </c>
      <c r="E405" s="1"/>
      <c r="F405" s="1"/>
      <c r="G405" s="1"/>
    </row>
    <row r="406" spans="2:7" x14ac:dyDescent="0.2">
      <c r="C406" s="4">
        <v>1</v>
      </c>
      <c r="D406" s="5" t="s">
        <v>293</v>
      </c>
      <c r="E406" s="12">
        <v>70094</v>
      </c>
      <c r="F406" s="12">
        <v>17746.147219999999</v>
      </c>
      <c r="G406" s="12">
        <v>-52347.852780000001</v>
      </c>
    </row>
    <row r="407" spans="2:7" ht="15" customHeight="1" x14ac:dyDescent="0.2">
      <c r="C407" s="13">
        <f>SUBTOTAL(9,C406:C406)</f>
        <v>1</v>
      </c>
      <c r="D407" s="14" t="s">
        <v>334</v>
      </c>
      <c r="E407" s="15">
        <f>SUBTOTAL(9,E406:E406)</f>
        <v>70094</v>
      </c>
      <c r="F407" s="15">
        <f>SUBTOTAL(9,F406:F406)</f>
        <v>17746.147219999999</v>
      </c>
      <c r="G407" s="15">
        <f>SUBTOTAL(9,G406:G406)</f>
        <v>-52347.852780000001</v>
      </c>
    </row>
    <row r="408" spans="2:7" ht="14.25" customHeight="1" x14ac:dyDescent="0.2">
      <c r="B408" s="10">
        <v>3935</v>
      </c>
      <c r="C408" s="4"/>
      <c r="D408" s="11" t="s">
        <v>335</v>
      </c>
      <c r="E408" s="1"/>
      <c r="F408" s="1"/>
      <c r="G408" s="1"/>
    </row>
    <row r="409" spans="2:7" x14ac:dyDescent="0.2">
      <c r="C409" s="4">
        <v>1</v>
      </c>
      <c r="D409" s="5" t="s">
        <v>336</v>
      </c>
      <c r="E409" s="12">
        <v>5085</v>
      </c>
      <c r="F409" s="12">
        <v>608.79700000000003</v>
      </c>
      <c r="G409" s="12">
        <v>-4476.2030000000004</v>
      </c>
    </row>
    <row r="410" spans="2:7" x14ac:dyDescent="0.2">
      <c r="C410" s="4">
        <v>2</v>
      </c>
      <c r="D410" s="5" t="s">
        <v>337</v>
      </c>
      <c r="E410" s="12">
        <v>4088</v>
      </c>
      <c r="F410" s="12">
        <v>528.60199999999998</v>
      </c>
      <c r="G410" s="12">
        <v>-3559.3980000000001</v>
      </c>
    </row>
    <row r="411" spans="2:7" x14ac:dyDescent="0.2">
      <c r="C411" s="4">
        <v>3</v>
      </c>
      <c r="D411" s="5" t="s">
        <v>338</v>
      </c>
      <c r="E411" s="12">
        <v>72003</v>
      </c>
      <c r="F411" s="12">
        <v>13501.927530000001</v>
      </c>
      <c r="G411" s="12">
        <v>-58501.072469999999</v>
      </c>
    </row>
    <row r="412" spans="2:7" ht="15" customHeight="1" x14ac:dyDescent="0.2">
      <c r="C412" s="13">
        <f>SUBTOTAL(9,C409:C411)</f>
        <v>6</v>
      </c>
      <c r="D412" s="14" t="s">
        <v>339</v>
      </c>
      <c r="E412" s="15">
        <f>SUBTOTAL(9,E409:E411)</f>
        <v>81176</v>
      </c>
      <c r="F412" s="15">
        <f>SUBTOTAL(9,F409:F411)</f>
        <v>14639.32653</v>
      </c>
      <c r="G412" s="15">
        <f>SUBTOTAL(9,G409:G411)</f>
        <v>-66536.673469999994</v>
      </c>
    </row>
    <row r="413" spans="2:7" ht="14.25" customHeight="1" x14ac:dyDescent="0.2">
      <c r="B413" s="10">
        <v>3936</v>
      </c>
      <c r="C413" s="4"/>
      <c r="D413" s="11" t="s">
        <v>340</v>
      </c>
      <c r="E413" s="1"/>
      <c r="F413" s="1"/>
      <c r="G413" s="1"/>
    </row>
    <row r="414" spans="2:7" x14ac:dyDescent="0.2">
      <c r="C414" s="4">
        <v>1</v>
      </c>
      <c r="D414" s="5" t="s">
        <v>187</v>
      </c>
      <c r="E414" s="12">
        <v>698</v>
      </c>
      <c r="F414" s="12">
        <v>139</v>
      </c>
      <c r="G414" s="12">
        <v>-559</v>
      </c>
    </row>
    <row r="415" spans="2:7" ht="15" customHeight="1" x14ac:dyDescent="0.2">
      <c r="C415" s="13">
        <f>SUBTOTAL(9,C414:C414)</f>
        <v>1</v>
      </c>
      <c r="D415" s="14" t="s">
        <v>341</v>
      </c>
      <c r="E415" s="15">
        <f>SUBTOTAL(9,E414:E414)</f>
        <v>698</v>
      </c>
      <c r="F415" s="15">
        <f>SUBTOTAL(9,F414:F414)</f>
        <v>139</v>
      </c>
      <c r="G415" s="15">
        <f>SUBTOTAL(9,G414:G414)</f>
        <v>-559</v>
      </c>
    </row>
    <row r="416" spans="2:7" ht="14.25" customHeight="1" x14ac:dyDescent="0.2">
      <c r="B416" s="10">
        <v>3950</v>
      </c>
      <c r="C416" s="4"/>
      <c r="D416" s="11" t="s">
        <v>342</v>
      </c>
      <c r="E416" s="1"/>
      <c r="F416" s="1"/>
      <c r="G416" s="1"/>
    </row>
    <row r="417" spans="2:7" x14ac:dyDescent="0.2">
      <c r="C417" s="4">
        <v>96</v>
      </c>
      <c r="D417" s="5" t="s">
        <v>343</v>
      </c>
      <c r="E417" s="12">
        <v>25000</v>
      </c>
      <c r="F417" s="12">
        <v>0</v>
      </c>
      <c r="G417" s="12">
        <v>-25000</v>
      </c>
    </row>
    <row r="418" spans="2:7" ht="15" customHeight="1" x14ac:dyDescent="0.2">
      <c r="C418" s="13">
        <f>SUBTOTAL(9,C417:C417)</f>
        <v>96</v>
      </c>
      <c r="D418" s="14" t="s">
        <v>344</v>
      </c>
      <c r="E418" s="15">
        <f>SUBTOTAL(9,E417:E417)</f>
        <v>25000</v>
      </c>
      <c r="F418" s="15">
        <f>SUBTOTAL(9,F417:F417)</f>
        <v>0</v>
      </c>
      <c r="G418" s="15">
        <f>SUBTOTAL(9,G417:G417)</f>
        <v>-25000</v>
      </c>
    </row>
    <row r="419" spans="2:7" ht="14.25" customHeight="1" x14ac:dyDescent="0.2">
      <c r="B419" s="10">
        <v>3961</v>
      </c>
      <c r="C419" s="4"/>
      <c r="D419" s="11" t="s">
        <v>345</v>
      </c>
      <c r="E419" s="1"/>
      <c r="F419" s="1"/>
      <c r="G419" s="1"/>
    </row>
    <row r="420" spans="2:7" x14ac:dyDescent="0.2">
      <c r="C420" s="4">
        <v>70</v>
      </c>
      <c r="D420" s="5" t="s">
        <v>346</v>
      </c>
      <c r="E420" s="12">
        <v>2100</v>
      </c>
      <c r="F420" s="12">
        <v>0</v>
      </c>
      <c r="G420" s="12">
        <v>-2100</v>
      </c>
    </row>
    <row r="421" spans="2:7" x14ac:dyDescent="0.2">
      <c r="C421" s="4">
        <v>71</v>
      </c>
      <c r="D421" s="5" t="s">
        <v>347</v>
      </c>
      <c r="E421" s="12">
        <v>2700</v>
      </c>
      <c r="F421" s="12">
        <v>449.99885999999998</v>
      </c>
      <c r="G421" s="12">
        <v>-2250.0011399999999</v>
      </c>
    </row>
    <row r="422" spans="2:7" ht="15" customHeight="1" x14ac:dyDescent="0.2">
      <c r="C422" s="13">
        <f>SUBTOTAL(9,C420:C421)</f>
        <v>141</v>
      </c>
      <c r="D422" s="14" t="s">
        <v>348</v>
      </c>
      <c r="E422" s="15">
        <f>SUBTOTAL(9,E420:E421)</f>
        <v>4800</v>
      </c>
      <c r="F422" s="15">
        <f>SUBTOTAL(9,F420:F421)</f>
        <v>449.99885999999998</v>
      </c>
      <c r="G422" s="15">
        <f>SUBTOTAL(9,G420:G421)</f>
        <v>-4350.0011400000003</v>
      </c>
    </row>
    <row r="423" spans="2:7" ht="15" customHeight="1" x14ac:dyDescent="0.2">
      <c r="B423" s="4"/>
      <c r="C423" s="16">
        <f>SUBTOTAL(9,C352:C422)</f>
        <v>675</v>
      </c>
      <c r="D423" s="17" t="s">
        <v>349</v>
      </c>
      <c r="E423" s="18">
        <f>SUBTOTAL(9,E352:E422)</f>
        <v>1644196</v>
      </c>
      <c r="F423" s="18">
        <f>SUBTOTAL(9,F352:F422)</f>
        <v>298836.44387999998</v>
      </c>
      <c r="G423" s="18">
        <f>SUBTOTAL(9,G352:G422)</f>
        <v>-1345359.5561200003</v>
      </c>
    </row>
    <row r="424" spans="2:7" ht="27" customHeight="1" x14ac:dyDescent="0.25">
      <c r="B424" s="1"/>
      <c r="C424" s="4"/>
      <c r="D424" s="9" t="s">
        <v>350</v>
      </c>
      <c r="E424" s="1"/>
      <c r="F424" s="1"/>
      <c r="G424" s="1"/>
    </row>
    <row r="425" spans="2:7" ht="14.25" customHeight="1" x14ac:dyDescent="0.2">
      <c r="B425" s="10">
        <v>4100</v>
      </c>
      <c r="C425" s="4"/>
      <c r="D425" s="11" t="s">
        <v>351</v>
      </c>
      <c r="E425" s="1"/>
      <c r="F425" s="1"/>
      <c r="G425" s="1"/>
    </row>
    <row r="426" spans="2:7" x14ac:dyDescent="0.2">
      <c r="C426" s="4">
        <v>1</v>
      </c>
      <c r="D426" s="5" t="s">
        <v>352</v>
      </c>
      <c r="E426" s="12">
        <v>117</v>
      </c>
      <c r="F426" s="12">
        <v>0</v>
      </c>
      <c r="G426" s="12">
        <v>-117</v>
      </c>
    </row>
    <row r="427" spans="2:7" x14ac:dyDescent="0.2">
      <c r="C427" s="4">
        <v>30</v>
      </c>
      <c r="D427" s="5" t="s">
        <v>353</v>
      </c>
      <c r="E427" s="12">
        <v>910</v>
      </c>
      <c r="F427" s="12">
        <v>227.5</v>
      </c>
      <c r="G427" s="12">
        <v>-682.5</v>
      </c>
    </row>
    <row r="428" spans="2:7" ht="15" customHeight="1" x14ac:dyDescent="0.2">
      <c r="C428" s="13">
        <f>SUBTOTAL(9,C426:C427)</f>
        <v>31</v>
      </c>
      <c r="D428" s="14" t="s">
        <v>354</v>
      </c>
      <c r="E428" s="15">
        <f>SUBTOTAL(9,E426:E427)</f>
        <v>1027</v>
      </c>
      <c r="F428" s="15">
        <f>SUBTOTAL(9,F426:F427)</f>
        <v>227.5</v>
      </c>
      <c r="G428" s="15">
        <f>SUBTOTAL(9,G426:G427)</f>
        <v>-799.5</v>
      </c>
    </row>
    <row r="429" spans="2:7" ht="14.25" customHeight="1" x14ac:dyDescent="0.2">
      <c r="B429" s="10">
        <v>4115</v>
      </c>
      <c r="C429" s="4"/>
      <c r="D429" s="11" t="s">
        <v>355</v>
      </c>
      <c r="E429" s="1"/>
      <c r="F429" s="1"/>
      <c r="G429" s="1"/>
    </row>
    <row r="430" spans="2:7" x14ac:dyDescent="0.2">
      <c r="C430" s="4">
        <v>1</v>
      </c>
      <c r="D430" s="5" t="s">
        <v>356</v>
      </c>
      <c r="E430" s="12">
        <v>193293</v>
      </c>
      <c r="F430" s="12">
        <v>8696.3703800000003</v>
      </c>
      <c r="G430" s="12">
        <v>-184596.62961999999</v>
      </c>
    </row>
    <row r="431" spans="2:7" x14ac:dyDescent="0.2">
      <c r="C431" s="4">
        <v>2</v>
      </c>
      <c r="D431" s="5" t="s">
        <v>357</v>
      </c>
      <c r="E431" s="12">
        <v>5714</v>
      </c>
      <c r="F431" s="12">
        <v>1407.05926</v>
      </c>
      <c r="G431" s="12">
        <v>-4306.94074</v>
      </c>
    </row>
    <row r="432" spans="2:7" ht="15" customHeight="1" x14ac:dyDescent="0.2">
      <c r="C432" s="13">
        <f>SUBTOTAL(9,C430:C431)</f>
        <v>3</v>
      </c>
      <c r="D432" s="14" t="s">
        <v>358</v>
      </c>
      <c r="E432" s="15">
        <f>SUBTOTAL(9,E430:E431)</f>
        <v>199007</v>
      </c>
      <c r="F432" s="15">
        <f>SUBTOTAL(9,F430:F431)</f>
        <v>10103.42964</v>
      </c>
      <c r="G432" s="15">
        <f>SUBTOTAL(9,G430:G431)</f>
        <v>-188903.57035999998</v>
      </c>
    </row>
    <row r="433" spans="2:7" ht="14.25" customHeight="1" x14ac:dyDescent="0.2">
      <c r="B433" s="10">
        <v>4136</v>
      </c>
      <c r="C433" s="4"/>
      <c r="D433" s="11" t="s">
        <v>359</v>
      </c>
      <c r="E433" s="1"/>
      <c r="F433" s="1"/>
      <c r="G433" s="1"/>
    </row>
    <row r="434" spans="2:7" x14ac:dyDescent="0.2">
      <c r="C434" s="4">
        <v>30</v>
      </c>
      <c r="D434" s="5" t="s">
        <v>360</v>
      </c>
      <c r="E434" s="12">
        <v>20286</v>
      </c>
      <c r="F434" s="12">
        <v>0</v>
      </c>
      <c r="G434" s="12">
        <v>-20286</v>
      </c>
    </row>
    <row r="435" spans="2:7" ht="15" customHeight="1" x14ac:dyDescent="0.2">
      <c r="C435" s="13">
        <f>SUBTOTAL(9,C434:C434)</f>
        <v>30</v>
      </c>
      <c r="D435" s="14" t="s">
        <v>361</v>
      </c>
      <c r="E435" s="15">
        <f>SUBTOTAL(9,E434:E434)</f>
        <v>20286</v>
      </c>
      <c r="F435" s="15">
        <f>SUBTOTAL(9,F434:F434)</f>
        <v>0</v>
      </c>
      <c r="G435" s="15">
        <f>SUBTOTAL(9,G434:G434)</f>
        <v>-20286</v>
      </c>
    </row>
    <row r="436" spans="2:7" ht="14.25" customHeight="1" x14ac:dyDescent="0.2">
      <c r="B436" s="10">
        <v>4142</v>
      </c>
      <c r="C436" s="4"/>
      <c r="D436" s="11" t="s">
        <v>362</v>
      </c>
      <c r="E436" s="1"/>
      <c r="F436" s="1"/>
      <c r="G436" s="1"/>
    </row>
    <row r="437" spans="2:7" x14ac:dyDescent="0.2">
      <c r="C437" s="4">
        <v>1</v>
      </c>
      <c r="D437" s="5" t="s">
        <v>363</v>
      </c>
      <c r="E437" s="12">
        <v>41374</v>
      </c>
      <c r="F437" s="12">
        <v>673.98</v>
      </c>
      <c r="G437" s="12">
        <v>-40700.019999999997</v>
      </c>
    </row>
    <row r="438" spans="2:7" ht="15" customHeight="1" x14ac:dyDescent="0.2">
      <c r="C438" s="13">
        <f>SUBTOTAL(9,C437:C437)</f>
        <v>1</v>
      </c>
      <c r="D438" s="14" t="s">
        <v>364</v>
      </c>
      <c r="E438" s="15">
        <f>SUBTOTAL(9,E437:E437)</f>
        <v>41374</v>
      </c>
      <c r="F438" s="15">
        <f>SUBTOTAL(9,F437:F437)</f>
        <v>673.98</v>
      </c>
      <c r="G438" s="15">
        <f>SUBTOTAL(9,G437:G437)</f>
        <v>-40700.019999999997</v>
      </c>
    </row>
    <row r="439" spans="2:7" ht="14.25" customHeight="1" x14ac:dyDescent="0.2">
      <c r="B439" s="10">
        <v>4162</v>
      </c>
      <c r="C439" s="4"/>
      <c r="D439" s="11" t="s">
        <v>365</v>
      </c>
      <c r="E439" s="1"/>
      <c r="F439" s="1"/>
      <c r="G439" s="1"/>
    </row>
    <row r="440" spans="2:7" x14ac:dyDescent="0.2">
      <c r="C440" s="4">
        <v>90</v>
      </c>
      <c r="D440" s="5" t="s">
        <v>366</v>
      </c>
      <c r="E440" s="12">
        <v>25000</v>
      </c>
      <c r="F440" s="12">
        <v>0</v>
      </c>
      <c r="G440" s="12">
        <v>-25000</v>
      </c>
    </row>
    <row r="441" spans="2:7" ht="15" customHeight="1" x14ac:dyDescent="0.2">
      <c r="C441" s="13">
        <f>SUBTOTAL(9,C440:C440)</f>
        <v>90</v>
      </c>
      <c r="D441" s="14" t="s">
        <v>367</v>
      </c>
      <c r="E441" s="15">
        <f>SUBTOTAL(9,E440:E440)</f>
        <v>25000</v>
      </c>
      <c r="F441" s="15">
        <f>SUBTOTAL(9,F440:F440)</f>
        <v>0</v>
      </c>
      <c r="G441" s="15">
        <f>SUBTOTAL(9,G440:G440)</f>
        <v>-25000</v>
      </c>
    </row>
    <row r="442" spans="2:7" ht="15" customHeight="1" x14ac:dyDescent="0.2">
      <c r="B442" s="4"/>
      <c r="C442" s="16">
        <f>SUBTOTAL(9,C425:C441)</f>
        <v>155</v>
      </c>
      <c r="D442" s="17" t="s">
        <v>368</v>
      </c>
      <c r="E442" s="18">
        <f>SUBTOTAL(9,E425:E441)</f>
        <v>286694</v>
      </c>
      <c r="F442" s="18">
        <f>SUBTOTAL(9,F425:F441)</f>
        <v>11004.90964</v>
      </c>
      <c r="G442" s="18">
        <f>SUBTOTAL(9,G425:G441)</f>
        <v>-275689.09035999997</v>
      </c>
    </row>
    <row r="443" spans="2:7" ht="27" customHeight="1" x14ac:dyDescent="0.25">
      <c r="B443" s="1"/>
      <c r="C443" s="4"/>
      <c r="D443" s="9" t="s">
        <v>369</v>
      </c>
      <c r="E443" s="1"/>
      <c r="F443" s="1"/>
      <c r="G443" s="1"/>
    </row>
    <row r="444" spans="2:7" ht="14.25" customHeight="1" x14ac:dyDescent="0.2">
      <c r="B444" s="10">
        <v>4300</v>
      </c>
      <c r="C444" s="4"/>
      <c r="D444" s="11" t="s">
        <v>370</v>
      </c>
      <c r="E444" s="1"/>
      <c r="F444" s="1"/>
      <c r="G444" s="1"/>
    </row>
    <row r="445" spans="2:7" x14ac:dyDescent="0.2">
      <c r="C445" s="4">
        <v>1</v>
      </c>
      <c r="D445" s="5" t="s">
        <v>371</v>
      </c>
      <c r="E445" s="12">
        <v>2592</v>
      </c>
      <c r="F445" s="12">
        <v>0</v>
      </c>
      <c r="G445" s="12">
        <v>-2592</v>
      </c>
    </row>
    <row r="446" spans="2:7" ht="15" customHeight="1" x14ac:dyDescent="0.2">
      <c r="C446" s="13">
        <f>SUBTOTAL(9,C445:C445)</f>
        <v>1</v>
      </c>
      <c r="D446" s="14" t="s">
        <v>372</v>
      </c>
      <c r="E446" s="15">
        <f>SUBTOTAL(9,E445:E445)</f>
        <v>2592</v>
      </c>
      <c r="F446" s="15">
        <f>SUBTOTAL(9,F445:F445)</f>
        <v>0</v>
      </c>
      <c r="G446" s="15">
        <f>SUBTOTAL(9,G445:G445)</f>
        <v>-2592</v>
      </c>
    </row>
    <row r="447" spans="2:7" ht="14.25" customHeight="1" x14ac:dyDescent="0.2">
      <c r="B447" s="10">
        <v>4312</v>
      </c>
      <c r="C447" s="4"/>
      <c r="D447" s="11" t="s">
        <v>373</v>
      </c>
      <c r="E447" s="1"/>
      <c r="F447" s="1"/>
      <c r="G447" s="1"/>
    </row>
    <row r="448" spans="2:7" x14ac:dyDescent="0.2">
      <c r="C448" s="4">
        <v>90</v>
      </c>
      <c r="D448" s="5" t="s">
        <v>366</v>
      </c>
      <c r="E448" s="12">
        <v>444400</v>
      </c>
      <c r="F448" s="12">
        <v>0</v>
      </c>
      <c r="G448" s="12">
        <v>-444400</v>
      </c>
    </row>
    <row r="449" spans="2:7" ht="15" customHeight="1" x14ac:dyDescent="0.2">
      <c r="C449" s="13">
        <f>SUBTOTAL(9,C448:C448)</f>
        <v>90</v>
      </c>
      <c r="D449" s="14" t="s">
        <v>374</v>
      </c>
      <c r="E449" s="15">
        <f>SUBTOTAL(9,E448:E448)</f>
        <v>444400</v>
      </c>
      <c r="F449" s="15">
        <f>SUBTOTAL(9,F448:F448)</f>
        <v>0</v>
      </c>
      <c r="G449" s="15">
        <f>SUBTOTAL(9,G448:G448)</f>
        <v>-444400</v>
      </c>
    </row>
    <row r="450" spans="2:7" ht="14.25" customHeight="1" x14ac:dyDescent="0.2">
      <c r="B450" s="10">
        <v>4313</v>
      </c>
      <c r="C450" s="4"/>
      <c r="D450" s="11" t="s">
        <v>375</v>
      </c>
      <c r="E450" s="1"/>
      <c r="F450" s="1"/>
      <c r="G450" s="1"/>
    </row>
    <row r="451" spans="2:7" x14ac:dyDescent="0.2">
      <c r="C451" s="4">
        <v>1</v>
      </c>
      <c r="D451" s="5" t="s">
        <v>245</v>
      </c>
      <c r="E451" s="12">
        <v>136812</v>
      </c>
      <c r="F451" s="12">
        <v>5637.9855500000003</v>
      </c>
      <c r="G451" s="12">
        <v>-131174.01444999999</v>
      </c>
    </row>
    <row r="452" spans="2:7" x14ac:dyDescent="0.2">
      <c r="C452" s="4">
        <v>2</v>
      </c>
      <c r="D452" s="5" t="s">
        <v>376</v>
      </c>
      <c r="E452" s="12">
        <v>0</v>
      </c>
      <c r="F452" s="12">
        <v>260.59518000000003</v>
      </c>
      <c r="G452" s="12">
        <v>260.59518000000003</v>
      </c>
    </row>
    <row r="453" spans="2:7" ht="15" customHeight="1" x14ac:dyDescent="0.2">
      <c r="C453" s="13">
        <f>SUBTOTAL(9,C451:C452)</f>
        <v>3</v>
      </c>
      <c r="D453" s="14" t="s">
        <v>377</v>
      </c>
      <c r="E453" s="15">
        <f>SUBTOTAL(9,E451:E452)</f>
        <v>136812</v>
      </c>
      <c r="F453" s="15">
        <f>SUBTOTAL(9,F451:F452)</f>
        <v>5898.5807300000006</v>
      </c>
      <c r="G453" s="15">
        <f>SUBTOTAL(9,G451:G452)</f>
        <v>-130913.41926999998</v>
      </c>
    </row>
    <row r="454" spans="2:7" ht="14.25" customHeight="1" x14ac:dyDescent="0.2">
      <c r="B454" s="10">
        <v>4320</v>
      </c>
      <c r="C454" s="4"/>
      <c r="D454" s="11" t="s">
        <v>378</v>
      </c>
      <c r="E454" s="1"/>
      <c r="F454" s="1"/>
      <c r="G454" s="1"/>
    </row>
    <row r="455" spans="2:7" x14ac:dyDescent="0.2">
      <c r="C455" s="4">
        <v>1</v>
      </c>
      <c r="D455" s="5" t="s">
        <v>379</v>
      </c>
      <c r="E455" s="12">
        <v>188400</v>
      </c>
      <c r="F455" s="12">
        <v>27601.790669999998</v>
      </c>
      <c r="G455" s="12">
        <v>-160798.20933000001</v>
      </c>
    </row>
    <row r="456" spans="2:7" x14ac:dyDescent="0.2">
      <c r="C456" s="4">
        <v>2</v>
      </c>
      <c r="D456" s="5" t="s">
        <v>380</v>
      </c>
      <c r="E456" s="12">
        <v>423128</v>
      </c>
      <c r="F456" s="12">
        <v>77396.921979999999</v>
      </c>
      <c r="G456" s="12">
        <v>-345731.07802000002</v>
      </c>
    </row>
    <row r="457" spans="2:7" x14ac:dyDescent="0.2">
      <c r="C457" s="4">
        <v>3</v>
      </c>
      <c r="D457" s="5" t="s">
        <v>381</v>
      </c>
      <c r="E457" s="12">
        <v>105700</v>
      </c>
      <c r="F457" s="12">
        <v>16858.531459999998</v>
      </c>
      <c r="G457" s="12">
        <v>-88841.468540000002</v>
      </c>
    </row>
    <row r="458" spans="2:7" ht="15" customHeight="1" x14ac:dyDescent="0.2">
      <c r="C458" s="13">
        <f>SUBTOTAL(9,C455:C457)</f>
        <v>6</v>
      </c>
      <c r="D458" s="14" t="s">
        <v>382</v>
      </c>
      <c r="E458" s="15">
        <f>SUBTOTAL(9,E455:E457)</f>
        <v>717228</v>
      </c>
      <c r="F458" s="15">
        <f>SUBTOTAL(9,F455:F457)</f>
        <v>121857.24411</v>
      </c>
      <c r="G458" s="15">
        <f>SUBTOTAL(9,G455:G457)</f>
        <v>-595370.75589000003</v>
      </c>
    </row>
    <row r="459" spans="2:7" ht="14.25" customHeight="1" x14ac:dyDescent="0.2">
      <c r="B459" s="10">
        <v>4322</v>
      </c>
      <c r="C459" s="4"/>
      <c r="D459" s="11" t="s">
        <v>383</v>
      </c>
      <c r="E459" s="1"/>
      <c r="F459" s="1"/>
      <c r="G459" s="1"/>
    </row>
    <row r="460" spans="2:7" x14ac:dyDescent="0.2">
      <c r="C460" s="4">
        <v>90</v>
      </c>
      <c r="D460" s="5" t="s">
        <v>366</v>
      </c>
      <c r="E460" s="12">
        <v>190000</v>
      </c>
      <c r="F460" s="12">
        <v>0</v>
      </c>
      <c r="G460" s="12">
        <v>-190000</v>
      </c>
    </row>
    <row r="461" spans="2:7" ht="15" customHeight="1" x14ac:dyDescent="0.2">
      <c r="C461" s="13">
        <f>SUBTOTAL(9,C460:C460)</f>
        <v>90</v>
      </c>
      <c r="D461" s="14" t="s">
        <v>384</v>
      </c>
      <c r="E461" s="15">
        <f>SUBTOTAL(9,E460:E460)</f>
        <v>190000</v>
      </c>
      <c r="F461" s="15">
        <f>SUBTOTAL(9,F460:F460)</f>
        <v>0</v>
      </c>
      <c r="G461" s="15">
        <f>SUBTOTAL(9,G460:G460)</f>
        <v>-190000</v>
      </c>
    </row>
    <row r="462" spans="2:7" ht="14.25" customHeight="1" x14ac:dyDescent="0.2">
      <c r="B462" s="10">
        <v>4331</v>
      </c>
      <c r="C462" s="4"/>
      <c r="D462" s="11" t="s">
        <v>385</v>
      </c>
      <c r="E462" s="1"/>
      <c r="F462" s="1"/>
      <c r="G462" s="1"/>
    </row>
    <row r="463" spans="2:7" x14ac:dyDescent="0.2">
      <c r="C463" s="4">
        <v>85</v>
      </c>
      <c r="D463" s="5" t="s">
        <v>386</v>
      </c>
      <c r="E463" s="12">
        <v>2053000</v>
      </c>
      <c r="F463" s="12">
        <v>2055039.41405</v>
      </c>
      <c r="G463" s="12">
        <v>2039.4140500000001</v>
      </c>
    </row>
    <row r="464" spans="2:7" ht="15" customHeight="1" x14ac:dyDescent="0.2">
      <c r="C464" s="13">
        <f>SUBTOTAL(9,C463:C463)</f>
        <v>85</v>
      </c>
      <c r="D464" s="14" t="s">
        <v>387</v>
      </c>
      <c r="E464" s="15">
        <f>SUBTOTAL(9,E463:E463)</f>
        <v>2053000</v>
      </c>
      <c r="F464" s="15">
        <f>SUBTOTAL(9,F463:F463)</f>
        <v>2055039.41405</v>
      </c>
      <c r="G464" s="15">
        <f>SUBTOTAL(9,G463:G463)</f>
        <v>2039.4140500000001</v>
      </c>
    </row>
    <row r="465" spans="2:7" ht="14.25" customHeight="1" x14ac:dyDescent="0.2">
      <c r="B465" s="10">
        <v>4352</v>
      </c>
      <c r="C465" s="4"/>
      <c r="D465" s="11" t="s">
        <v>388</v>
      </c>
      <c r="E465" s="1"/>
      <c r="F465" s="1"/>
      <c r="G465" s="1"/>
    </row>
    <row r="466" spans="2:7" x14ac:dyDescent="0.2">
      <c r="C466" s="4">
        <v>1</v>
      </c>
      <c r="D466" s="5" t="s">
        <v>389</v>
      </c>
      <c r="E466" s="12">
        <v>31000</v>
      </c>
      <c r="F466" s="12">
        <v>212.52056999999999</v>
      </c>
      <c r="G466" s="12">
        <v>-30787.479429999999</v>
      </c>
    </row>
    <row r="467" spans="2:7" ht="15" customHeight="1" x14ac:dyDescent="0.2">
      <c r="C467" s="13">
        <f>SUBTOTAL(9,C466:C466)</f>
        <v>1</v>
      </c>
      <c r="D467" s="14" t="s">
        <v>390</v>
      </c>
      <c r="E467" s="15">
        <f>SUBTOTAL(9,E466:E466)</f>
        <v>31000</v>
      </c>
      <c r="F467" s="15">
        <f>SUBTOTAL(9,F466:F466)</f>
        <v>212.52056999999999</v>
      </c>
      <c r="G467" s="15">
        <f>SUBTOTAL(9,G466:G466)</f>
        <v>-30787.479429999999</v>
      </c>
    </row>
    <row r="468" spans="2:7" ht="14.25" customHeight="1" x14ac:dyDescent="0.2">
      <c r="B468" s="10">
        <v>4354</v>
      </c>
      <c r="C468" s="4"/>
      <c r="D468" s="11" t="s">
        <v>391</v>
      </c>
      <c r="E468" s="1"/>
      <c r="F468" s="1"/>
      <c r="G468" s="1"/>
    </row>
    <row r="469" spans="2:7" x14ac:dyDescent="0.2">
      <c r="C469" s="4">
        <v>1</v>
      </c>
      <c r="D469" s="5" t="s">
        <v>392</v>
      </c>
      <c r="E469" s="12">
        <v>13959</v>
      </c>
      <c r="F469" s="12">
        <v>131.89282</v>
      </c>
      <c r="G469" s="12">
        <v>-13827.107180000001</v>
      </c>
    </row>
    <row r="470" spans="2:7" ht="15" customHeight="1" x14ac:dyDescent="0.2">
      <c r="C470" s="13">
        <f>SUBTOTAL(9,C469:C469)</f>
        <v>1</v>
      </c>
      <c r="D470" s="14" t="s">
        <v>393</v>
      </c>
      <c r="E470" s="15">
        <f>SUBTOTAL(9,E469:E469)</f>
        <v>13959</v>
      </c>
      <c r="F470" s="15">
        <f>SUBTOTAL(9,F469:F469)</f>
        <v>131.89282</v>
      </c>
      <c r="G470" s="15">
        <f>SUBTOTAL(9,G469:G469)</f>
        <v>-13827.107180000001</v>
      </c>
    </row>
    <row r="471" spans="2:7" ht="14.25" customHeight="1" x14ac:dyDescent="0.2">
      <c r="B471" s="10">
        <v>4356</v>
      </c>
      <c r="C471" s="4"/>
      <c r="D471" s="11" t="s">
        <v>394</v>
      </c>
      <c r="E471" s="1"/>
      <c r="F471" s="1"/>
      <c r="G471" s="1"/>
    </row>
    <row r="472" spans="2:7" x14ac:dyDescent="0.2">
      <c r="C472" s="4">
        <v>96</v>
      </c>
      <c r="D472" s="5" t="s">
        <v>395</v>
      </c>
      <c r="E472" s="12">
        <v>3500000</v>
      </c>
      <c r="F472" s="12">
        <v>0</v>
      </c>
      <c r="G472" s="12">
        <v>-3500000</v>
      </c>
    </row>
    <row r="473" spans="2:7" ht="15" customHeight="1" x14ac:dyDescent="0.2">
      <c r="C473" s="13">
        <f>SUBTOTAL(9,C472:C472)</f>
        <v>96</v>
      </c>
      <c r="D473" s="14" t="s">
        <v>396</v>
      </c>
      <c r="E473" s="15">
        <f>SUBTOTAL(9,E472:E472)</f>
        <v>3500000</v>
      </c>
      <c r="F473" s="15">
        <f>SUBTOTAL(9,F472:F472)</f>
        <v>0</v>
      </c>
      <c r="G473" s="15">
        <f>SUBTOTAL(9,G472:G472)</f>
        <v>-3500000</v>
      </c>
    </row>
    <row r="474" spans="2:7" ht="14.25" customHeight="1" x14ac:dyDescent="0.2">
      <c r="B474" s="10">
        <v>4360</v>
      </c>
      <c r="C474" s="4"/>
      <c r="D474" s="11" t="s">
        <v>397</v>
      </c>
      <c r="E474" s="1"/>
      <c r="F474" s="1"/>
      <c r="G474" s="1"/>
    </row>
    <row r="475" spans="2:7" x14ac:dyDescent="0.2">
      <c r="C475" s="4">
        <v>2</v>
      </c>
      <c r="D475" s="5" t="s">
        <v>104</v>
      </c>
      <c r="E475" s="12">
        <v>11700</v>
      </c>
      <c r="F475" s="12">
        <v>10338.54254</v>
      </c>
      <c r="G475" s="12">
        <v>-1361.4574600000001</v>
      </c>
    </row>
    <row r="476" spans="2:7" ht="15" customHeight="1" x14ac:dyDescent="0.2">
      <c r="C476" s="13">
        <f>SUBTOTAL(9,C475:C475)</f>
        <v>2</v>
      </c>
      <c r="D476" s="14" t="s">
        <v>398</v>
      </c>
      <c r="E476" s="15">
        <f>SUBTOTAL(9,E475:E475)</f>
        <v>11700</v>
      </c>
      <c r="F476" s="15">
        <f>SUBTOTAL(9,F475:F475)</f>
        <v>10338.54254</v>
      </c>
      <c r="G476" s="15">
        <f>SUBTOTAL(9,G475:G475)</f>
        <v>-1361.4574600000001</v>
      </c>
    </row>
    <row r="477" spans="2:7" ht="14.25" customHeight="1" x14ac:dyDescent="0.2">
      <c r="B477" s="10">
        <v>4361</v>
      </c>
      <c r="C477" s="4"/>
      <c r="D477" s="11" t="s">
        <v>399</v>
      </c>
      <c r="E477" s="1"/>
      <c r="F477" s="1"/>
      <c r="G477" s="1"/>
    </row>
    <row r="478" spans="2:7" x14ac:dyDescent="0.2">
      <c r="C478" s="4">
        <v>7</v>
      </c>
      <c r="D478" s="5" t="s">
        <v>316</v>
      </c>
      <c r="E478" s="12">
        <v>5700</v>
      </c>
      <c r="F478" s="12">
        <v>96.09</v>
      </c>
      <c r="G478" s="12">
        <v>-5603.91</v>
      </c>
    </row>
    <row r="479" spans="2:7" ht="15" customHeight="1" x14ac:dyDescent="0.2">
      <c r="C479" s="13">
        <f>SUBTOTAL(9,C478:C478)</f>
        <v>7</v>
      </c>
      <c r="D479" s="14" t="s">
        <v>400</v>
      </c>
      <c r="E479" s="15">
        <f>SUBTOTAL(9,E478:E478)</f>
        <v>5700</v>
      </c>
      <c r="F479" s="15">
        <f>SUBTOTAL(9,F478:F478)</f>
        <v>96.09</v>
      </c>
      <c r="G479" s="15">
        <f>SUBTOTAL(9,G478:G478)</f>
        <v>-5603.91</v>
      </c>
    </row>
    <row r="480" spans="2:7" ht="14.25" customHeight="1" x14ac:dyDescent="0.2">
      <c r="B480" s="10">
        <v>4380</v>
      </c>
      <c r="C480" s="4"/>
      <c r="D480" s="11" t="s">
        <v>401</v>
      </c>
      <c r="E480" s="1"/>
      <c r="F480" s="1"/>
      <c r="G480" s="1"/>
    </row>
    <row r="481" spans="2:7" x14ac:dyDescent="0.2">
      <c r="C481" s="4">
        <v>1</v>
      </c>
      <c r="D481" s="5" t="s">
        <v>380</v>
      </c>
      <c r="E481" s="12">
        <v>600</v>
      </c>
      <c r="F481" s="12">
        <v>270.63281000000001</v>
      </c>
      <c r="G481" s="12">
        <v>-329.36718999999999</v>
      </c>
    </row>
    <row r="482" spans="2:7" ht="15" customHeight="1" x14ac:dyDescent="0.2">
      <c r="C482" s="13">
        <f>SUBTOTAL(9,C481:C481)</f>
        <v>1</v>
      </c>
      <c r="D482" s="14" t="s">
        <v>402</v>
      </c>
      <c r="E482" s="15">
        <f>SUBTOTAL(9,E481:E481)</f>
        <v>600</v>
      </c>
      <c r="F482" s="15">
        <f>SUBTOTAL(9,F481:F481)</f>
        <v>270.63281000000001</v>
      </c>
      <c r="G482" s="15">
        <f>SUBTOTAL(9,G481:G481)</f>
        <v>-329.36718999999999</v>
      </c>
    </row>
    <row r="483" spans="2:7" ht="15" customHeight="1" x14ac:dyDescent="0.2">
      <c r="B483" s="4"/>
      <c r="C483" s="16">
        <f>SUBTOTAL(9,C444:C482)</f>
        <v>383</v>
      </c>
      <c r="D483" s="17" t="s">
        <v>403</v>
      </c>
      <c r="E483" s="18">
        <f>SUBTOTAL(9,E444:E482)</f>
        <v>7106991</v>
      </c>
      <c r="F483" s="18">
        <f>SUBTOTAL(9,F444:F482)</f>
        <v>2193844.91763</v>
      </c>
      <c r="G483" s="18">
        <f>SUBTOTAL(9,G444:G482)</f>
        <v>-4913146.08237</v>
      </c>
    </row>
    <row r="484" spans="2:7" ht="27" customHeight="1" x14ac:dyDescent="0.25">
      <c r="B484" s="1"/>
      <c r="C484" s="4"/>
      <c r="D484" s="9" t="s">
        <v>404</v>
      </c>
      <c r="E484" s="1"/>
      <c r="F484" s="1"/>
      <c r="G484" s="1"/>
    </row>
    <row r="485" spans="2:7" ht="14.25" customHeight="1" x14ac:dyDescent="0.2">
      <c r="B485" s="10">
        <v>4400</v>
      </c>
      <c r="C485" s="4"/>
      <c r="D485" s="11" t="s">
        <v>405</v>
      </c>
      <c r="E485" s="1"/>
      <c r="F485" s="1"/>
      <c r="G485" s="1"/>
    </row>
    <row r="486" spans="2:7" x14ac:dyDescent="0.2">
      <c r="C486" s="4">
        <v>2</v>
      </c>
      <c r="D486" s="5" t="s">
        <v>94</v>
      </c>
      <c r="E486" s="12">
        <v>418</v>
      </c>
      <c r="F486" s="12">
        <v>0</v>
      </c>
      <c r="G486" s="12">
        <v>-418</v>
      </c>
    </row>
    <row r="487" spans="2:7" x14ac:dyDescent="0.2">
      <c r="C487" s="4">
        <v>3</v>
      </c>
      <c r="D487" s="5" t="s">
        <v>371</v>
      </c>
      <c r="E487" s="12">
        <v>1720</v>
      </c>
      <c r="F487" s="12">
        <v>0</v>
      </c>
      <c r="G487" s="12">
        <v>-1720</v>
      </c>
    </row>
    <row r="488" spans="2:7" ht="15" customHeight="1" x14ac:dyDescent="0.2">
      <c r="C488" s="13">
        <f>SUBTOTAL(9,C486:C487)</f>
        <v>5</v>
      </c>
      <c r="D488" s="14" t="s">
        <v>406</v>
      </c>
      <c r="E488" s="15">
        <f>SUBTOTAL(9,E486:E487)</f>
        <v>2138</v>
      </c>
      <c r="F488" s="15">
        <f>SUBTOTAL(9,F486:F487)</f>
        <v>0</v>
      </c>
      <c r="G488" s="15">
        <f>SUBTOTAL(9,G486:G487)</f>
        <v>-2138</v>
      </c>
    </row>
    <row r="489" spans="2:7" ht="14.25" customHeight="1" x14ac:dyDescent="0.2">
      <c r="B489" s="10">
        <v>4420</v>
      </c>
      <c r="C489" s="4"/>
      <c r="D489" s="11" t="s">
        <v>407</v>
      </c>
      <c r="E489" s="1"/>
      <c r="F489" s="1"/>
      <c r="G489" s="1"/>
    </row>
    <row r="490" spans="2:7" x14ac:dyDescent="0.2">
      <c r="C490" s="4">
        <v>1</v>
      </c>
      <c r="D490" s="5" t="s">
        <v>408</v>
      </c>
      <c r="E490" s="12">
        <v>4188</v>
      </c>
      <c r="F490" s="12">
        <v>0.16</v>
      </c>
      <c r="G490" s="12">
        <v>-4187.84</v>
      </c>
    </row>
    <row r="491" spans="2:7" x14ac:dyDescent="0.2">
      <c r="C491" s="4">
        <v>4</v>
      </c>
      <c r="D491" s="5" t="s">
        <v>409</v>
      </c>
      <c r="E491" s="12">
        <v>34253</v>
      </c>
      <c r="F491" s="12">
        <v>5319.3849300000002</v>
      </c>
      <c r="G491" s="12">
        <v>-28933.61507</v>
      </c>
    </row>
    <row r="492" spans="2:7" x14ac:dyDescent="0.2">
      <c r="C492" s="4">
        <v>6</v>
      </c>
      <c r="D492" s="5" t="s">
        <v>410</v>
      </c>
      <c r="E492" s="12">
        <v>28892</v>
      </c>
      <c r="F492" s="12">
        <v>1019.71197</v>
      </c>
      <c r="G492" s="12">
        <v>-27872.28803</v>
      </c>
    </row>
    <row r="493" spans="2:7" x14ac:dyDescent="0.2">
      <c r="C493" s="4">
        <v>7</v>
      </c>
      <c r="D493" s="5" t="s">
        <v>411</v>
      </c>
      <c r="E493" s="12">
        <v>11344</v>
      </c>
      <c r="F493" s="12">
        <v>6550.9087600000003</v>
      </c>
      <c r="G493" s="12">
        <v>-4793.0912399999997</v>
      </c>
    </row>
    <row r="494" spans="2:7" x14ac:dyDescent="0.2">
      <c r="C494" s="4">
        <v>8</v>
      </c>
      <c r="D494" s="5" t="s">
        <v>412</v>
      </c>
      <c r="E494" s="12">
        <v>4807</v>
      </c>
      <c r="F494" s="12">
        <v>625.70000000000005</v>
      </c>
      <c r="G494" s="12">
        <v>-4181.3</v>
      </c>
    </row>
    <row r="495" spans="2:7" x14ac:dyDescent="0.2">
      <c r="C495" s="4">
        <v>9</v>
      </c>
      <c r="D495" s="5" t="s">
        <v>177</v>
      </c>
      <c r="E495" s="12">
        <v>63914</v>
      </c>
      <c r="F495" s="12">
        <v>3257.9600500000001</v>
      </c>
      <c r="G495" s="12">
        <v>-60656.039949999998</v>
      </c>
    </row>
    <row r="496" spans="2:7" ht="15" customHeight="1" x14ac:dyDescent="0.2">
      <c r="C496" s="13">
        <f>SUBTOTAL(9,C490:C495)</f>
        <v>35</v>
      </c>
      <c r="D496" s="14" t="s">
        <v>413</v>
      </c>
      <c r="E496" s="15">
        <f>SUBTOTAL(9,E490:E495)</f>
        <v>147398</v>
      </c>
      <c r="F496" s="15">
        <f>SUBTOTAL(9,F490:F495)</f>
        <v>16773.825710000001</v>
      </c>
      <c r="G496" s="15">
        <f>SUBTOTAL(9,G490:G495)</f>
        <v>-130624.17429</v>
      </c>
    </row>
    <row r="497" spans="2:7" ht="14.25" customHeight="1" x14ac:dyDescent="0.2">
      <c r="B497" s="10">
        <v>4429</v>
      </c>
      <c r="C497" s="4"/>
      <c r="D497" s="11" t="s">
        <v>414</v>
      </c>
      <c r="E497" s="1"/>
      <c r="F497" s="1"/>
      <c r="G497" s="1"/>
    </row>
    <row r="498" spans="2:7" x14ac:dyDescent="0.2">
      <c r="C498" s="4">
        <v>2</v>
      </c>
      <c r="D498" s="5" t="s">
        <v>323</v>
      </c>
      <c r="E498" s="12">
        <v>4388</v>
      </c>
      <c r="F498" s="12">
        <v>67.689229999999995</v>
      </c>
      <c r="G498" s="12">
        <v>-4320.31077</v>
      </c>
    </row>
    <row r="499" spans="2:7" x14ac:dyDescent="0.2">
      <c r="C499" s="4">
        <v>9</v>
      </c>
      <c r="D499" s="5" t="s">
        <v>177</v>
      </c>
      <c r="E499" s="12">
        <v>1243</v>
      </c>
      <c r="F499" s="12">
        <v>0</v>
      </c>
      <c r="G499" s="12">
        <v>-1243</v>
      </c>
    </row>
    <row r="500" spans="2:7" ht="15" customHeight="1" x14ac:dyDescent="0.2">
      <c r="C500" s="13">
        <f>SUBTOTAL(9,C498:C499)</f>
        <v>11</v>
      </c>
      <c r="D500" s="14" t="s">
        <v>415</v>
      </c>
      <c r="E500" s="15">
        <f>SUBTOTAL(9,E498:E499)</f>
        <v>5631</v>
      </c>
      <c r="F500" s="15">
        <f>SUBTOTAL(9,F498:F499)</f>
        <v>67.689229999999995</v>
      </c>
      <c r="G500" s="15">
        <f>SUBTOTAL(9,G498:G499)</f>
        <v>-5563.31077</v>
      </c>
    </row>
    <row r="501" spans="2:7" ht="14.25" customHeight="1" x14ac:dyDescent="0.2">
      <c r="B501" s="10">
        <v>4471</v>
      </c>
      <c r="C501" s="4"/>
      <c r="D501" s="11" t="s">
        <v>416</v>
      </c>
      <c r="E501" s="1"/>
      <c r="F501" s="1"/>
      <c r="G501" s="1"/>
    </row>
    <row r="502" spans="2:7" x14ac:dyDescent="0.2">
      <c r="C502" s="4">
        <v>1</v>
      </c>
      <c r="D502" s="5" t="s">
        <v>417</v>
      </c>
      <c r="E502" s="12">
        <v>10795</v>
      </c>
      <c r="F502" s="12">
        <v>150.1825</v>
      </c>
      <c r="G502" s="12">
        <v>-10644.817499999999</v>
      </c>
    </row>
    <row r="503" spans="2:7" x14ac:dyDescent="0.2">
      <c r="C503" s="4">
        <v>3</v>
      </c>
      <c r="D503" s="5" t="s">
        <v>418</v>
      </c>
      <c r="E503" s="12">
        <v>59494</v>
      </c>
      <c r="F503" s="12">
        <v>5541.9835800000001</v>
      </c>
      <c r="G503" s="12">
        <v>-53952.01642</v>
      </c>
    </row>
    <row r="504" spans="2:7" x14ac:dyDescent="0.2">
      <c r="C504" s="4">
        <v>21</v>
      </c>
      <c r="D504" s="5" t="s">
        <v>419</v>
      </c>
      <c r="E504" s="12">
        <v>13289</v>
      </c>
      <c r="F504" s="12">
        <v>241.46384</v>
      </c>
      <c r="G504" s="12">
        <v>-13047.53616</v>
      </c>
    </row>
    <row r="505" spans="2:7" ht="15" customHeight="1" x14ac:dyDescent="0.2">
      <c r="C505" s="13">
        <f>SUBTOTAL(9,C502:C504)</f>
        <v>25</v>
      </c>
      <c r="D505" s="14" t="s">
        <v>420</v>
      </c>
      <c r="E505" s="15">
        <f>SUBTOTAL(9,E502:E504)</f>
        <v>83578</v>
      </c>
      <c r="F505" s="15">
        <f>SUBTOTAL(9,F502:F504)</f>
        <v>5933.6299200000003</v>
      </c>
      <c r="G505" s="15">
        <f>SUBTOTAL(9,G502:G504)</f>
        <v>-77644.370079999993</v>
      </c>
    </row>
    <row r="506" spans="2:7" ht="15" customHeight="1" x14ac:dyDescent="0.2">
      <c r="B506" s="4"/>
      <c r="C506" s="16">
        <f>SUBTOTAL(9,C485:C505)</f>
        <v>76</v>
      </c>
      <c r="D506" s="17" t="s">
        <v>421</v>
      </c>
      <c r="E506" s="18">
        <f>SUBTOTAL(9,E485:E505)</f>
        <v>238745</v>
      </c>
      <c r="F506" s="18">
        <f>SUBTOTAL(9,F485:F505)</f>
        <v>22775.14486</v>
      </c>
      <c r="G506" s="18">
        <f>SUBTOTAL(9,G485:G505)</f>
        <v>-215969.85514</v>
      </c>
    </row>
    <row r="507" spans="2:7" ht="27" customHeight="1" x14ac:dyDescent="0.25">
      <c r="B507" s="1"/>
      <c r="C507" s="4"/>
      <c r="D507" s="9" t="s">
        <v>422</v>
      </c>
      <c r="E507" s="1"/>
      <c r="F507" s="1"/>
      <c r="G507" s="1"/>
    </row>
    <row r="508" spans="2:7" ht="14.25" customHeight="1" x14ac:dyDescent="0.2">
      <c r="B508" s="10">
        <v>4600</v>
      </c>
      <c r="C508" s="4"/>
      <c r="D508" s="11" t="s">
        <v>423</v>
      </c>
      <c r="E508" s="1"/>
      <c r="F508" s="1"/>
      <c r="G508" s="1"/>
    </row>
    <row r="509" spans="2:7" x14ac:dyDescent="0.2">
      <c r="C509" s="4">
        <v>2</v>
      </c>
      <c r="D509" s="5" t="s">
        <v>9</v>
      </c>
      <c r="E509" s="12">
        <v>398</v>
      </c>
      <c r="F509" s="12">
        <v>0</v>
      </c>
      <c r="G509" s="12">
        <v>-398</v>
      </c>
    </row>
    <row r="510" spans="2:7" ht="15" customHeight="1" x14ac:dyDescent="0.2">
      <c r="C510" s="13">
        <f>SUBTOTAL(9,C509:C509)</f>
        <v>2</v>
      </c>
      <c r="D510" s="14" t="s">
        <v>424</v>
      </c>
      <c r="E510" s="15">
        <f>SUBTOTAL(9,E509:E509)</f>
        <v>398</v>
      </c>
      <c r="F510" s="15">
        <f>SUBTOTAL(9,F509:F509)</f>
        <v>0</v>
      </c>
      <c r="G510" s="15">
        <f>SUBTOTAL(9,G509:G509)</f>
        <v>-398</v>
      </c>
    </row>
    <row r="511" spans="2:7" ht="14.25" customHeight="1" x14ac:dyDescent="0.2">
      <c r="B511" s="10">
        <v>4602</v>
      </c>
      <c r="C511" s="4"/>
      <c r="D511" s="11" t="s">
        <v>425</v>
      </c>
      <c r="E511" s="1"/>
      <c r="F511" s="1"/>
      <c r="G511" s="1"/>
    </row>
    <row r="512" spans="2:7" x14ac:dyDescent="0.2">
      <c r="C512" s="4">
        <v>3</v>
      </c>
      <c r="D512" s="5" t="s">
        <v>426</v>
      </c>
      <c r="E512" s="12">
        <v>10370</v>
      </c>
      <c r="F512" s="12">
        <v>1612.5234399999999</v>
      </c>
      <c r="G512" s="12">
        <v>-8757.4765599999992</v>
      </c>
    </row>
    <row r="513" spans="2:7" x14ac:dyDescent="0.2">
      <c r="C513" s="4">
        <v>86</v>
      </c>
      <c r="D513" s="5" t="s">
        <v>427</v>
      </c>
      <c r="E513" s="12">
        <v>500</v>
      </c>
      <c r="F513" s="12">
        <v>274.89999999999998</v>
      </c>
      <c r="G513" s="12">
        <v>-225.1</v>
      </c>
    </row>
    <row r="514" spans="2:7" ht="15" customHeight="1" x14ac:dyDescent="0.2">
      <c r="C514" s="13">
        <f>SUBTOTAL(9,C512:C513)</f>
        <v>89</v>
      </c>
      <c r="D514" s="14" t="s">
        <v>428</v>
      </c>
      <c r="E514" s="15">
        <f>SUBTOTAL(9,E512:E513)</f>
        <v>10870</v>
      </c>
      <c r="F514" s="15">
        <f>SUBTOTAL(9,F512:F513)</f>
        <v>1887.42344</v>
      </c>
      <c r="G514" s="15">
        <f>SUBTOTAL(9,G512:G513)</f>
        <v>-8982.5765599999995</v>
      </c>
    </row>
    <row r="515" spans="2:7" ht="14.25" customHeight="1" x14ac:dyDescent="0.2">
      <c r="B515" s="10">
        <v>4605</v>
      </c>
      <c r="C515" s="4"/>
      <c r="D515" s="11" t="s">
        <v>429</v>
      </c>
      <c r="E515" s="1"/>
      <c r="F515" s="1"/>
      <c r="G515" s="1"/>
    </row>
    <row r="516" spans="2:7" x14ac:dyDescent="0.2">
      <c r="C516" s="4">
        <v>1</v>
      </c>
      <c r="D516" s="5" t="s">
        <v>430</v>
      </c>
      <c r="E516" s="12">
        <v>49600</v>
      </c>
      <c r="F516" s="12">
        <v>1504.81852</v>
      </c>
      <c r="G516" s="12">
        <v>-48095.181479999999</v>
      </c>
    </row>
    <row r="517" spans="2:7" ht="15" customHeight="1" x14ac:dyDescent="0.2">
      <c r="C517" s="13">
        <f>SUBTOTAL(9,C516:C516)</f>
        <v>1</v>
      </c>
      <c r="D517" s="14" t="s">
        <v>431</v>
      </c>
      <c r="E517" s="15">
        <f>SUBTOTAL(9,E516:E516)</f>
        <v>49600</v>
      </c>
      <c r="F517" s="15">
        <f>SUBTOTAL(9,F516:F516)</f>
        <v>1504.81852</v>
      </c>
      <c r="G517" s="15">
        <f>SUBTOTAL(9,G516:G516)</f>
        <v>-48095.181479999999</v>
      </c>
    </row>
    <row r="518" spans="2:7" ht="14.25" customHeight="1" x14ac:dyDescent="0.2">
      <c r="B518" s="10">
        <v>4610</v>
      </c>
      <c r="C518" s="4"/>
      <c r="D518" s="11" t="s">
        <v>432</v>
      </c>
      <c r="E518" s="1"/>
      <c r="F518" s="1"/>
      <c r="G518" s="1"/>
    </row>
    <row r="519" spans="2:7" x14ac:dyDescent="0.2">
      <c r="C519" s="4">
        <v>1</v>
      </c>
      <c r="D519" s="5" t="s">
        <v>433</v>
      </c>
      <c r="E519" s="12">
        <v>6680</v>
      </c>
      <c r="F519" s="12">
        <v>779.11500000000001</v>
      </c>
      <c r="G519" s="12">
        <v>-5900.8850000000002</v>
      </c>
    </row>
    <row r="520" spans="2:7" x14ac:dyDescent="0.2">
      <c r="C520" s="4">
        <v>2</v>
      </c>
      <c r="D520" s="5" t="s">
        <v>104</v>
      </c>
      <c r="E520" s="12">
        <v>1695</v>
      </c>
      <c r="F520" s="12">
        <v>6.96366</v>
      </c>
      <c r="G520" s="12">
        <v>-1688.0363400000001</v>
      </c>
    </row>
    <row r="521" spans="2:7" x14ac:dyDescent="0.2">
      <c r="C521" s="4">
        <v>4</v>
      </c>
      <c r="D521" s="5" t="s">
        <v>9</v>
      </c>
      <c r="E521" s="12">
        <v>1092</v>
      </c>
      <c r="F521" s="12">
        <v>844.17307000000005</v>
      </c>
      <c r="G521" s="12">
        <v>-247.82693</v>
      </c>
    </row>
    <row r="522" spans="2:7" x14ac:dyDescent="0.2">
      <c r="C522" s="4">
        <v>5</v>
      </c>
      <c r="D522" s="5" t="s">
        <v>434</v>
      </c>
      <c r="E522" s="12">
        <v>25220</v>
      </c>
      <c r="F522" s="12">
        <v>1660.579</v>
      </c>
      <c r="G522" s="12">
        <v>-23559.420999999998</v>
      </c>
    </row>
    <row r="523" spans="2:7" x14ac:dyDescent="0.2">
      <c r="C523" s="4">
        <v>85</v>
      </c>
      <c r="D523" s="5" t="s">
        <v>435</v>
      </c>
      <c r="E523" s="12">
        <v>7000</v>
      </c>
      <c r="F523" s="12">
        <v>1121.55646</v>
      </c>
      <c r="G523" s="12">
        <v>-5878.4435400000002</v>
      </c>
    </row>
    <row r="524" spans="2:7" ht="15" customHeight="1" x14ac:dyDescent="0.2">
      <c r="C524" s="13">
        <f>SUBTOTAL(9,C519:C523)</f>
        <v>97</v>
      </c>
      <c r="D524" s="14" t="s">
        <v>436</v>
      </c>
      <c r="E524" s="15">
        <f>SUBTOTAL(9,E519:E523)</f>
        <v>41687</v>
      </c>
      <c r="F524" s="15">
        <f>SUBTOTAL(9,F519:F523)</f>
        <v>4412.3871899999995</v>
      </c>
      <c r="G524" s="15">
        <f>SUBTOTAL(9,G519:G523)</f>
        <v>-37274.612809999999</v>
      </c>
    </row>
    <row r="525" spans="2:7" ht="14.25" customHeight="1" x14ac:dyDescent="0.2">
      <c r="B525" s="10">
        <v>4618</v>
      </c>
      <c r="C525" s="4"/>
      <c r="D525" s="11" t="s">
        <v>437</v>
      </c>
      <c r="E525" s="1"/>
      <c r="F525" s="1"/>
      <c r="G525" s="1"/>
    </row>
    <row r="526" spans="2:7" x14ac:dyDescent="0.2">
      <c r="C526" s="4">
        <v>1</v>
      </c>
      <c r="D526" s="5" t="s">
        <v>438</v>
      </c>
      <c r="E526" s="12">
        <v>59000</v>
      </c>
      <c r="F526" s="12">
        <v>9625.3251799999998</v>
      </c>
      <c r="G526" s="12">
        <v>-49374.67482</v>
      </c>
    </row>
    <row r="527" spans="2:7" x14ac:dyDescent="0.2">
      <c r="C527" s="4">
        <v>2</v>
      </c>
      <c r="D527" s="5" t="s">
        <v>439</v>
      </c>
      <c r="E527" s="12">
        <v>44170</v>
      </c>
      <c r="F527" s="12">
        <v>282.76499999999999</v>
      </c>
      <c r="G527" s="12">
        <v>-43887.235000000001</v>
      </c>
    </row>
    <row r="528" spans="2:7" x14ac:dyDescent="0.2">
      <c r="C528" s="4">
        <v>3</v>
      </c>
      <c r="D528" s="5" t="s">
        <v>104</v>
      </c>
      <c r="E528" s="12">
        <v>36261</v>
      </c>
      <c r="F528" s="12">
        <v>1263.8173300000001</v>
      </c>
      <c r="G528" s="12">
        <v>-34997.182670000002</v>
      </c>
    </row>
    <row r="529" spans="2:7" x14ac:dyDescent="0.2">
      <c r="C529" s="4">
        <v>5</v>
      </c>
      <c r="D529" s="5" t="s">
        <v>440</v>
      </c>
      <c r="E529" s="12">
        <v>49000</v>
      </c>
      <c r="F529" s="12">
        <v>8656.3009999999995</v>
      </c>
      <c r="G529" s="12">
        <v>-40343.699000000001</v>
      </c>
    </row>
    <row r="530" spans="2:7" x14ac:dyDescent="0.2">
      <c r="C530" s="4">
        <v>7</v>
      </c>
      <c r="D530" s="5" t="s">
        <v>441</v>
      </c>
      <c r="E530" s="12">
        <v>2400</v>
      </c>
      <c r="F530" s="12">
        <v>662.39099999999996</v>
      </c>
      <c r="G530" s="12">
        <v>-1737.6089999999999</v>
      </c>
    </row>
    <row r="531" spans="2:7" x14ac:dyDescent="0.2">
      <c r="C531" s="4">
        <v>11</v>
      </c>
      <c r="D531" s="5" t="s">
        <v>442</v>
      </c>
      <c r="E531" s="12">
        <v>18745</v>
      </c>
      <c r="F531" s="12">
        <v>1921.03</v>
      </c>
      <c r="G531" s="12">
        <v>-16823.97</v>
      </c>
    </row>
    <row r="532" spans="2:7" x14ac:dyDescent="0.2">
      <c r="C532" s="4">
        <v>85</v>
      </c>
      <c r="D532" s="5" t="s">
        <v>443</v>
      </c>
      <c r="E532" s="12">
        <v>240000</v>
      </c>
      <c r="F532" s="12">
        <v>32028.099289999998</v>
      </c>
      <c r="G532" s="12">
        <v>-207971.90070999999</v>
      </c>
    </row>
    <row r="533" spans="2:7" x14ac:dyDescent="0.2">
      <c r="C533" s="4">
        <v>86</v>
      </c>
      <c r="D533" s="5" t="s">
        <v>444</v>
      </c>
      <c r="E533" s="12">
        <v>1471800</v>
      </c>
      <c r="F533" s="12">
        <v>183811.50550999999</v>
      </c>
      <c r="G533" s="12">
        <v>-1287988.49449</v>
      </c>
    </row>
    <row r="534" spans="2:7" x14ac:dyDescent="0.2">
      <c r="C534" s="4">
        <v>87</v>
      </c>
      <c r="D534" s="5" t="s">
        <v>445</v>
      </c>
      <c r="E534" s="12">
        <v>70000</v>
      </c>
      <c r="F534" s="12">
        <v>12991.8688</v>
      </c>
      <c r="G534" s="12">
        <v>-57008.131200000003</v>
      </c>
    </row>
    <row r="535" spans="2:7" x14ac:dyDescent="0.2">
      <c r="C535" s="4">
        <v>88</v>
      </c>
      <c r="D535" s="5" t="s">
        <v>446</v>
      </c>
      <c r="E535" s="12">
        <v>248000</v>
      </c>
      <c r="F535" s="12">
        <v>72067.841490000006</v>
      </c>
      <c r="G535" s="12">
        <v>-175932.15851000001</v>
      </c>
    </row>
    <row r="536" spans="2:7" x14ac:dyDescent="0.2">
      <c r="C536" s="4">
        <v>89</v>
      </c>
      <c r="D536" s="5" t="s">
        <v>227</v>
      </c>
      <c r="E536" s="12">
        <v>13000</v>
      </c>
      <c r="F536" s="12">
        <v>771.75</v>
      </c>
      <c r="G536" s="12">
        <v>-12228.25</v>
      </c>
    </row>
    <row r="537" spans="2:7" ht="15" customHeight="1" x14ac:dyDescent="0.2">
      <c r="C537" s="13">
        <f>SUBTOTAL(9,C526:C536)</f>
        <v>464</v>
      </c>
      <c r="D537" s="14" t="s">
        <v>447</v>
      </c>
      <c r="E537" s="15">
        <f>SUBTOTAL(9,E526:E536)</f>
        <v>2252376</v>
      </c>
      <c r="F537" s="15">
        <f>SUBTOTAL(9,F526:F536)</f>
        <v>324082.69459999999</v>
      </c>
      <c r="G537" s="15">
        <f>SUBTOTAL(9,G526:G536)</f>
        <v>-1928293.3053999997</v>
      </c>
    </row>
    <row r="538" spans="2:7" ht="14.25" customHeight="1" x14ac:dyDescent="0.2">
      <c r="B538" s="10">
        <v>4620</v>
      </c>
      <c r="C538" s="4"/>
      <c r="D538" s="11" t="s">
        <v>448</v>
      </c>
      <c r="E538" s="1"/>
      <c r="F538" s="1"/>
      <c r="G538" s="1"/>
    </row>
    <row r="539" spans="2:7" x14ac:dyDescent="0.2">
      <c r="C539" s="4">
        <v>2</v>
      </c>
      <c r="D539" s="5" t="s">
        <v>293</v>
      </c>
      <c r="E539" s="12">
        <v>226943</v>
      </c>
      <c r="F539" s="12">
        <v>11095.597169999999</v>
      </c>
      <c r="G539" s="12">
        <v>-215847.40283000001</v>
      </c>
    </row>
    <row r="540" spans="2:7" x14ac:dyDescent="0.2">
      <c r="C540" s="4">
        <v>85</v>
      </c>
      <c r="D540" s="5" t="s">
        <v>180</v>
      </c>
      <c r="E540" s="12">
        <v>17900</v>
      </c>
      <c r="F540" s="12">
        <v>3461.9615399999998</v>
      </c>
      <c r="G540" s="12">
        <v>-14438.03846</v>
      </c>
    </row>
    <row r="541" spans="2:7" ht="15" customHeight="1" x14ac:dyDescent="0.2">
      <c r="C541" s="13">
        <f>SUBTOTAL(9,C539:C540)</f>
        <v>87</v>
      </c>
      <c r="D541" s="14" t="s">
        <v>449</v>
      </c>
      <c r="E541" s="15">
        <f>SUBTOTAL(9,E539:E540)</f>
        <v>244843</v>
      </c>
      <c r="F541" s="15">
        <f>SUBTOTAL(9,F539:F540)</f>
        <v>14557.558709999999</v>
      </c>
      <c r="G541" s="15">
        <f>SUBTOTAL(9,G539:G540)</f>
        <v>-230285.44129000002</v>
      </c>
    </row>
    <row r="542" spans="2:7" ht="15" customHeight="1" x14ac:dyDescent="0.2">
      <c r="B542" s="4"/>
      <c r="C542" s="16">
        <f>SUBTOTAL(9,C508:C541)</f>
        <v>740</v>
      </c>
      <c r="D542" s="17" t="s">
        <v>450</v>
      </c>
      <c r="E542" s="18">
        <f>SUBTOTAL(9,E508:E541)</f>
        <v>2599774</v>
      </c>
      <c r="F542" s="18">
        <f>SUBTOTAL(9,F508:F541)</f>
        <v>346444.88245999999</v>
      </c>
      <c r="G542" s="18">
        <f>SUBTOTAL(9,G508:G541)</f>
        <v>-2253329.1175399995</v>
      </c>
    </row>
    <row r="543" spans="2:7" ht="27" customHeight="1" x14ac:dyDescent="0.25">
      <c r="B543" s="1"/>
      <c r="C543" s="4"/>
      <c r="D543" s="9" t="s">
        <v>451</v>
      </c>
      <c r="E543" s="1"/>
      <c r="F543" s="1"/>
      <c r="G543" s="1"/>
    </row>
    <row r="544" spans="2:7" ht="14.25" customHeight="1" x14ac:dyDescent="0.2">
      <c r="B544" s="10">
        <v>4700</v>
      </c>
      <c r="C544" s="4"/>
      <c r="D544" s="11" t="s">
        <v>452</v>
      </c>
      <c r="E544" s="1"/>
      <c r="F544" s="1"/>
      <c r="G544" s="1"/>
    </row>
    <row r="545" spans="2:7" x14ac:dyDescent="0.2">
      <c r="C545" s="4">
        <v>1</v>
      </c>
      <c r="D545" s="5" t="s">
        <v>453</v>
      </c>
      <c r="E545" s="12">
        <v>24655</v>
      </c>
      <c r="F545" s="12">
        <v>2173.7918599999998</v>
      </c>
      <c r="G545" s="12">
        <v>-22481.208139999999</v>
      </c>
    </row>
    <row r="546" spans="2:7" ht="15" customHeight="1" x14ac:dyDescent="0.2">
      <c r="C546" s="13">
        <f>SUBTOTAL(9,C545:C545)</f>
        <v>1</v>
      </c>
      <c r="D546" s="14" t="s">
        <v>454</v>
      </c>
      <c r="E546" s="15">
        <f>SUBTOTAL(9,E545:E545)</f>
        <v>24655</v>
      </c>
      <c r="F546" s="15">
        <f>SUBTOTAL(9,F545:F545)</f>
        <v>2173.7918599999998</v>
      </c>
      <c r="G546" s="15">
        <f>SUBTOTAL(9,G545:G545)</f>
        <v>-22481.208139999999</v>
      </c>
    </row>
    <row r="547" spans="2:7" ht="14.25" customHeight="1" x14ac:dyDescent="0.2">
      <c r="B547" s="10">
        <v>4710</v>
      </c>
      <c r="C547" s="4"/>
      <c r="D547" s="11" t="s">
        <v>455</v>
      </c>
      <c r="E547" s="1"/>
      <c r="F547" s="1"/>
      <c r="G547" s="1"/>
    </row>
    <row r="548" spans="2:7" x14ac:dyDescent="0.2">
      <c r="C548" s="4">
        <v>1</v>
      </c>
      <c r="D548" s="5" t="s">
        <v>453</v>
      </c>
      <c r="E548" s="12">
        <v>3321834</v>
      </c>
      <c r="F548" s="12">
        <v>76778.340209999995</v>
      </c>
      <c r="G548" s="12">
        <v>-3245055.6597899999</v>
      </c>
    </row>
    <row r="549" spans="2:7" x14ac:dyDescent="0.2">
      <c r="C549" s="4">
        <v>47</v>
      </c>
      <c r="D549" s="5" t="s">
        <v>456</v>
      </c>
      <c r="E549" s="12">
        <v>269425</v>
      </c>
      <c r="F549" s="12">
        <v>310158.08932000003</v>
      </c>
      <c r="G549" s="12">
        <v>40733.089319999999</v>
      </c>
    </row>
    <row r="550" spans="2:7" ht="15" customHeight="1" x14ac:dyDescent="0.2">
      <c r="C550" s="13">
        <f>SUBTOTAL(9,C548:C549)</f>
        <v>48</v>
      </c>
      <c r="D550" s="14" t="s">
        <v>457</v>
      </c>
      <c r="E550" s="15">
        <f>SUBTOTAL(9,E548:E549)</f>
        <v>3591259</v>
      </c>
      <c r="F550" s="15">
        <f>SUBTOTAL(9,F548:F549)</f>
        <v>386936.42953000002</v>
      </c>
      <c r="G550" s="15">
        <f>SUBTOTAL(9,G548:G549)</f>
        <v>-3204322.5704700002</v>
      </c>
    </row>
    <row r="551" spans="2:7" ht="14.25" customHeight="1" x14ac:dyDescent="0.2">
      <c r="B551" s="10">
        <v>4720</v>
      </c>
      <c r="C551" s="4"/>
      <c r="D551" s="11" t="s">
        <v>458</v>
      </c>
      <c r="E551" s="1"/>
      <c r="F551" s="1"/>
      <c r="G551" s="1"/>
    </row>
    <row r="552" spans="2:7" x14ac:dyDescent="0.2">
      <c r="C552" s="4">
        <v>1</v>
      </c>
      <c r="D552" s="5" t="s">
        <v>453</v>
      </c>
      <c r="E552" s="12">
        <v>107247</v>
      </c>
      <c r="F552" s="12">
        <v>22420.5432</v>
      </c>
      <c r="G552" s="12">
        <v>-84826.4568</v>
      </c>
    </row>
    <row r="553" spans="2:7" ht="15" customHeight="1" x14ac:dyDescent="0.2">
      <c r="C553" s="13">
        <f>SUBTOTAL(9,C552:C552)</f>
        <v>1</v>
      </c>
      <c r="D553" s="14" t="s">
        <v>459</v>
      </c>
      <c r="E553" s="15">
        <f>SUBTOTAL(9,E552:E552)</f>
        <v>107247</v>
      </c>
      <c r="F553" s="15">
        <f>SUBTOTAL(9,F552:F552)</f>
        <v>22420.5432</v>
      </c>
      <c r="G553" s="15">
        <f>SUBTOTAL(9,G552:G552)</f>
        <v>-84826.4568</v>
      </c>
    </row>
    <row r="554" spans="2:7" ht="14.25" customHeight="1" x14ac:dyDescent="0.2">
      <c r="B554" s="10">
        <v>4723</v>
      </c>
      <c r="C554" s="4"/>
      <c r="D554" s="11" t="s">
        <v>460</v>
      </c>
      <c r="E554" s="1"/>
      <c r="F554" s="1"/>
      <c r="G554" s="1"/>
    </row>
    <row r="555" spans="2:7" x14ac:dyDescent="0.2">
      <c r="C555" s="4">
        <v>1</v>
      </c>
      <c r="D555" s="5" t="s">
        <v>453</v>
      </c>
      <c r="E555" s="12">
        <v>11392</v>
      </c>
      <c r="F555" s="12">
        <v>1587.3414600000001</v>
      </c>
      <c r="G555" s="12">
        <v>-9804.6585400000004</v>
      </c>
    </row>
    <row r="556" spans="2:7" ht="15" customHeight="1" x14ac:dyDescent="0.2">
      <c r="C556" s="13">
        <f>SUBTOTAL(9,C555:C555)</f>
        <v>1</v>
      </c>
      <c r="D556" s="14" t="s">
        <v>461</v>
      </c>
      <c r="E556" s="15">
        <f>SUBTOTAL(9,E555:E555)</f>
        <v>11392</v>
      </c>
      <c r="F556" s="15">
        <f>SUBTOTAL(9,F555:F555)</f>
        <v>1587.3414600000001</v>
      </c>
      <c r="G556" s="15">
        <f>SUBTOTAL(9,G555:G555)</f>
        <v>-9804.6585400000004</v>
      </c>
    </row>
    <row r="557" spans="2:7" ht="14.25" customHeight="1" x14ac:dyDescent="0.2">
      <c r="B557" s="10">
        <v>4725</v>
      </c>
      <c r="C557" s="4"/>
      <c r="D557" s="11" t="s">
        <v>462</v>
      </c>
      <c r="E557" s="1"/>
      <c r="F557" s="1"/>
      <c r="G557" s="1"/>
    </row>
    <row r="558" spans="2:7" x14ac:dyDescent="0.2">
      <c r="C558" s="4">
        <v>1</v>
      </c>
      <c r="D558" s="5" t="s">
        <v>453</v>
      </c>
      <c r="E558" s="12">
        <v>24622</v>
      </c>
      <c r="F558" s="12">
        <v>2660.40796</v>
      </c>
      <c r="G558" s="12">
        <v>-21961.59204</v>
      </c>
    </row>
    <row r="559" spans="2:7" ht="15" customHeight="1" x14ac:dyDescent="0.2">
      <c r="C559" s="13">
        <f>SUBTOTAL(9,C558:C558)</f>
        <v>1</v>
      </c>
      <c r="D559" s="14" t="s">
        <v>463</v>
      </c>
      <c r="E559" s="15">
        <f>SUBTOTAL(9,E558:E558)</f>
        <v>24622</v>
      </c>
      <c r="F559" s="15">
        <f>SUBTOTAL(9,F558:F558)</f>
        <v>2660.40796</v>
      </c>
      <c r="G559" s="15">
        <f>SUBTOTAL(9,G558:G558)</f>
        <v>-21961.59204</v>
      </c>
    </row>
    <row r="560" spans="2:7" ht="14.25" customHeight="1" x14ac:dyDescent="0.2">
      <c r="B560" s="10">
        <v>4731</v>
      </c>
      <c r="C560" s="4"/>
      <c r="D560" s="11" t="s">
        <v>464</v>
      </c>
      <c r="E560" s="1"/>
      <c r="F560" s="1"/>
      <c r="G560" s="1"/>
    </row>
    <row r="561" spans="2:7" x14ac:dyDescent="0.2">
      <c r="C561" s="4">
        <v>1</v>
      </c>
      <c r="D561" s="5" t="s">
        <v>453</v>
      </c>
      <c r="E561" s="12">
        <v>63993</v>
      </c>
      <c r="F561" s="12">
        <v>15410.88486</v>
      </c>
      <c r="G561" s="12">
        <v>-48582.115140000002</v>
      </c>
    </row>
    <row r="562" spans="2:7" ht="15" customHeight="1" x14ac:dyDescent="0.2">
      <c r="C562" s="13">
        <f>SUBTOTAL(9,C561:C561)</f>
        <v>1</v>
      </c>
      <c r="D562" s="14" t="s">
        <v>465</v>
      </c>
      <c r="E562" s="15">
        <f>SUBTOTAL(9,E561:E561)</f>
        <v>63993</v>
      </c>
      <c r="F562" s="15">
        <f>SUBTOTAL(9,F561:F561)</f>
        <v>15410.88486</v>
      </c>
      <c r="G562" s="15">
        <f>SUBTOTAL(9,G561:G561)</f>
        <v>-48582.115140000002</v>
      </c>
    </row>
    <row r="563" spans="2:7" ht="14.25" customHeight="1" x14ac:dyDescent="0.2">
      <c r="B563" s="10">
        <v>4732</v>
      </c>
      <c r="C563" s="4"/>
      <c r="D563" s="11" t="s">
        <v>466</v>
      </c>
      <c r="E563" s="1"/>
      <c r="F563" s="1"/>
      <c r="G563" s="1"/>
    </row>
    <row r="564" spans="2:7" x14ac:dyDescent="0.2">
      <c r="C564" s="4">
        <v>1</v>
      </c>
      <c r="D564" s="5" t="s">
        <v>453</v>
      </c>
      <c r="E564" s="12">
        <v>54761</v>
      </c>
      <c r="F564" s="12">
        <v>8076.8984899999996</v>
      </c>
      <c r="G564" s="12">
        <v>-46684.10151</v>
      </c>
    </row>
    <row r="565" spans="2:7" ht="15" customHeight="1" x14ac:dyDescent="0.2">
      <c r="C565" s="13">
        <f>SUBTOTAL(9,C564:C564)</f>
        <v>1</v>
      </c>
      <c r="D565" s="14" t="s">
        <v>467</v>
      </c>
      <c r="E565" s="15">
        <f>SUBTOTAL(9,E564:E564)</f>
        <v>54761</v>
      </c>
      <c r="F565" s="15">
        <f>SUBTOTAL(9,F564:F564)</f>
        <v>8076.8984899999996</v>
      </c>
      <c r="G565" s="15">
        <f>SUBTOTAL(9,G564:G564)</f>
        <v>-46684.10151</v>
      </c>
    </row>
    <row r="566" spans="2:7" ht="14.25" customHeight="1" x14ac:dyDescent="0.2">
      <c r="B566" s="10">
        <v>4733</v>
      </c>
      <c r="C566" s="4"/>
      <c r="D566" s="11" t="s">
        <v>468</v>
      </c>
      <c r="E566" s="1"/>
      <c r="F566" s="1"/>
      <c r="G566" s="1"/>
    </row>
    <row r="567" spans="2:7" x14ac:dyDescent="0.2">
      <c r="C567" s="4">
        <v>1</v>
      </c>
      <c r="D567" s="5" t="s">
        <v>453</v>
      </c>
      <c r="E567" s="12">
        <v>109250</v>
      </c>
      <c r="F567" s="12">
        <v>16565.4179</v>
      </c>
      <c r="G567" s="12">
        <v>-92684.5821</v>
      </c>
    </row>
    <row r="568" spans="2:7" ht="15" customHeight="1" x14ac:dyDescent="0.2">
      <c r="C568" s="13">
        <f>SUBTOTAL(9,C567:C567)</f>
        <v>1</v>
      </c>
      <c r="D568" s="14" t="s">
        <v>469</v>
      </c>
      <c r="E568" s="15">
        <f>SUBTOTAL(9,E567:E567)</f>
        <v>109250</v>
      </c>
      <c r="F568" s="15">
        <f>SUBTOTAL(9,F567:F567)</f>
        <v>16565.4179</v>
      </c>
      <c r="G568" s="15">
        <f>SUBTOTAL(9,G567:G567)</f>
        <v>-92684.5821</v>
      </c>
    </row>
    <row r="569" spans="2:7" ht="14.25" customHeight="1" x14ac:dyDescent="0.2">
      <c r="B569" s="10">
        <v>4734</v>
      </c>
      <c r="C569" s="4"/>
      <c r="D569" s="11" t="s">
        <v>470</v>
      </c>
      <c r="E569" s="1"/>
      <c r="F569" s="1"/>
      <c r="G569" s="1"/>
    </row>
    <row r="570" spans="2:7" x14ac:dyDescent="0.2">
      <c r="C570" s="4">
        <v>1</v>
      </c>
      <c r="D570" s="5" t="s">
        <v>453</v>
      </c>
      <c r="E570" s="12">
        <v>5598</v>
      </c>
      <c r="F570" s="12">
        <v>1383.1172999999999</v>
      </c>
      <c r="G570" s="12">
        <v>-4214.8827000000001</v>
      </c>
    </row>
    <row r="571" spans="2:7" ht="15" customHeight="1" x14ac:dyDescent="0.2">
      <c r="C571" s="13">
        <f>SUBTOTAL(9,C570:C570)</f>
        <v>1</v>
      </c>
      <c r="D571" s="14" t="s">
        <v>471</v>
      </c>
      <c r="E571" s="15">
        <f>SUBTOTAL(9,E570:E570)</f>
        <v>5598</v>
      </c>
      <c r="F571" s="15">
        <f>SUBTOTAL(9,F570:F570)</f>
        <v>1383.1172999999999</v>
      </c>
      <c r="G571" s="15">
        <f>SUBTOTAL(9,G570:G570)</f>
        <v>-4214.8827000000001</v>
      </c>
    </row>
    <row r="572" spans="2:7" ht="14.25" customHeight="1" x14ac:dyDescent="0.2">
      <c r="B572" s="10">
        <v>4740</v>
      </c>
      <c r="C572" s="4"/>
      <c r="D572" s="11" t="s">
        <v>472</v>
      </c>
      <c r="E572" s="1"/>
      <c r="F572" s="1"/>
      <c r="G572" s="1"/>
    </row>
    <row r="573" spans="2:7" x14ac:dyDescent="0.2">
      <c r="C573" s="4">
        <v>1</v>
      </c>
      <c r="D573" s="5" t="s">
        <v>453</v>
      </c>
      <c r="E573" s="12">
        <v>82943</v>
      </c>
      <c r="F573" s="12">
        <v>27225.851760000001</v>
      </c>
      <c r="G573" s="12">
        <v>-55717.148240000002</v>
      </c>
    </row>
    <row r="574" spans="2:7" ht="15" customHeight="1" x14ac:dyDescent="0.2">
      <c r="C574" s="13">
        <f>SUBTOTAL(9,C573:C573)</f>
        <v>1</v>
      </c>
      <c r="D574" s="14" t="s">
        <v>473</v>
      </c>
      <c r="E574" s="15">
        <f>SUBTOTAL(9,E573:E573)</f>
        <v>82943</v>
      </c>
      <c r="F574" s="15">
        <f>SUBTOTAL(9,F573:F573)</f>
        <v>27225.851760000001</v>
      </c>
      <c r="G574" s="15">
        <f>SUBTOTAL(9,G573:G573)</f>
        <v>-55717.148240000002</v>
      </c>
    </row>
    <row r="575" spans="2:7" ht="14.25" customHeight="1" x14ac:dyDescent="0.2">
      <c r="B575" s="10">
        <v>4760</v>
      </c>
      <c r="C575" s="4"/>
      <c r="D575" s="11" t="s">
        <v>474</v>
      </c>
      <c r="E575" s="1"/>
      <c r="F575" s="1"/>
      <c r="G575" s="1"/>
    </row>
    <row r="576" spans="2:7" x14ac:dyDescent="0.2">
      <c r="C576" s="4">
        <v>1</v>
      </c>
      <c r="D576" s="5" t="s">
        <v>453</v>
      </c>
      <c r="E576" s="12">
        <v>29750</v>
      </c>
      <c r="F576" s="12">
        <v>15153.38406</v>
      </c>
      <c r="G576" s="12">
        <v>-14596.61594</v>
      </c>
    </row>
    <row r="577" spans="2:7" x14ac:dyDescent="0.2">
      <c r="C577" s="4">
        <v>45</v>
      </c>
      <c r="D577" s="5" t="s">
        <v>475</v>
      </c>
      <c r="E577" s="12">
        <v>0</v>
      </c>
      <c r="F577" s="12">
        <v>593.57899999999995</v>
      </c>
      <c r="G577" s="12">
        <v>593.57899999999995</v>
      </c>
    </row>
    <row r="578" spans="2:7" x14ac:dyDescent="0.2">
      <c r="C578" s="4">
        <v>48</v>
      </c>
      <c r="D578" s="5" t="s">
        <v>476</v>
      </c>
      <c r="E578" s="12">
        <v>71536</v>
      </c>
      <c r="F578" s="12">
        <v>15552.8055</v>
      </c>
      <c r="G578" s="12">
        <v>-55983.194499999998</v>
      </c>
    </row>
    <row r="579" spans="2:7" ht="15" customHeight="1" x14ac:dyDescent="0.2">
      <c r="C579" s="13">
        <f>SUBTOTAL(9,C576:C578)</f>
        <v>94</v>
      </c>
      <c r="D579" s="14" t="s">
        <v>477</v>
      </c>
      <c r="E579" s="15">
        <f>SUBTOTAL(9,E576:E578)</f>
        <v>101286</v>
      </c>
      <c r="F579" s="15">
        <f>SUBTOTAL(9,F576:F578)</f>
        <v>31299.76856</v>
      </c>
      <c r="G579" s="15">
        <f>SUBTOTAL(9,G576:G578)</f>
        <v>-69986.231440000003</v>
      </c>
    </row>
    <row r="580" spans="2:7" ht="14.25" customHeight="1" x14ac:dyDescent="0.2">
      <c r="B580" s="10">
        <v>4761</v>
      </c>
      <c r="C580" s="4"/>
      <c r="D580" s="11" t="s">
        <v>478</v>
      </c>
      <c r="E580" s="1"/>
      <c r="F580" s="1"/>
      <c r="G580" s="1"/>
    </row>
    <row r="581" spans="2:7" x14ac:dyDescent="0.2">
      <c r="C581" s="4">
        <v>1</v>
      </c>
      <c r="D581" s="5" t="s">
        <v>453</v>
      </c>
      <c r="E581" s="12">
        <v>0</v>
      </c>
      <c r="F581" s="12">
        <v>24.584489999999999</v>
      </c>
      <c r="G581" s="12">
        <v>24.584489999999999</v>
      </c>
    </row>
    <row r="582" spans="2:7" ht="15" customHeight="1" x14ac:dyDescent="0.2">
      <c r="C582" s="13">
        <f>SUBTOTAL(9,C581:C581)</f>
        <v>1</v>
      </c>
      <c r="D582" s="14" t="s">
        <v>479</v>
      </c>
      <c r="E582" s="15">
        <f>SUBTOTAL(9,E581:E581)</f>
        <v>0</v>
      </c>
      <c r="F582" s="15">
        <f>SUBTOTAL(9,F581:F581)</f>
        <v>24.584489999999999</v>
      </c>
      <c r="G582" s="15">
        <f>SUBTOTAL(9,G581:G581)</f>
        <v>24.584489999999999</v>
      </c>
    </row>
    <row r="583" spans="2:7" ht="14.25" customHeight="1" x14ac:dyDescent="0.2">
      <c r="B583" s="10">
        <v>4790</v>
      </c>
      <c r="C583" s="4"/>
      <c r="D583" s="11" t="s">
        <v>480</v>
      </c>
      <c r="E583" s="1"/>
      <c r="F583" s="1"/>
      <c r="G583" s="1"/>
    </row>
    <row r="584" spans="2:7" x14ac:dyDescent="0.2">
      <c r="C584" s="4">
        <v>1</v>
      </c>
      <c r="D584" s="5" t="s">
        <v>453</v>
      </c>
      <c r="E584" s="12">
        <v>1106</v>
      </c>
      <c r="F584" s="12">
        <v>622</v>
      </c>
      <c r="G584" s="12">
        <v>-484</v>
      </c>
    </row>
    <row r="585" spans="2:7" ht="15" customHeight="1" x14ac:dyDescent="0.2">
      <c r="C585" s="13">
        <f>SUBTOTAL(9,C584:C584)</f>
        <v>1</v>
      </c>
      <c r="D585" s="14" t="s">
        <v>481</v>
      </c>
      <c r="E585" s="15">
        <f>SUBTOTAL(9,E584:E584)</f>
        <v>1106</v>
      </c>
      <c r="F585" s="15">
        <f>SUBTOTAL(9,F584:F584)</f>
        <v>622</v>
      </c>
      <c r="G585" s="15">
        <f>SUBTOTAL(9,G584:G584)</f>
        <v>-484</v>
      </c>
    </row>
    <row r="586" spans="2:7" ht="14.25" customHeight="1" x14ac:dyDescent="0.2">
      <c r="B586" s="10">
        <v>4791</v>
      </c>
      <c r="C586" s="4"/>
      <c r="D586" s="11" t="s">
        <v>127</v>
      </c>
      <c r="E586" s="1"/>
      <c r="F586" s="1"/>
      <c r="G586" s="1"/>
    </row>
    <row r="587" spans="2:7" x14ac:dyDescent="0.2">
      <c r="C587" s="4">
        <v>1</v>
      </c>
      <c r="D587" s="5" t="s">
        <v>453</v>
      </c>
      <c r="E587" s="12">
        <v>838289</v>
      </c>
      <c r="F587" s="12">
        <v>0.26</v>
      </c>
      <c r="G587" s="12">
        <v>-838288.74</v>
      </c>
    </row>
    <row r="588" spans="2:7" ht="15" customHeight="1" x14ac:dyDescent="0.2">
      <c r="C588" s="13">
        <f>SUBTOTAL(9,C587:C587)</f>
        <v>1</v>
      </c>
      <c r="D588" s="14" t="s">
        <v>482</v>
      </c>
      <c r="E588" s="15">
        <f>SUBTOTAL(9,E587:E587)</f>
        <v>838289</v>
      </c>
      <c r="F588" s="15">
        <f>SUBTOTAL(9,F587:F587)</f>
        <v>0.26</v>
      </c>
      <c r="G588" s="15">
        <f>SUBTOTAL(9,G587:G587)</f>
        <v>-838288.74</v>
      </c>
    </row>
    <row r="589" spans="2:7" ht="14.25" customHeight="1" x14ac:dyDescent="0.2">
      <c r="B589" s="10">
        <v>4792</v>
      </c>
      <c r="C589" s="4"/>
      <c r="D589" s="11" t="s">
        <v>483</v>
      </c>
      <c r="E589" s="1"/>
      <c r="F589" s="1"/>
      <c r="G589" s="1"/>
    </row>
    <row r="590" spans="2:7" x14ac:dyDescent="0.2">
      <c r="C590" s="4">
        <v>1</v>
      </c>
      <c r="D590" s="5" t="s">
        <v>453</v>
      </c>
      <c r="E590" s="12">
        <v>25117</v>
      </c>
      <c r="F590" s="12">
        <v>11703.55911</v>
      </c>
      <c r="G590" s="12">
        <v>-13413.44089</v>
      </c>
    </row>
    <row r="591" spans="2:7" ht="15" customHeight="1" x14ac:dyDescent="0.2">
      <c r="C591" s="13">
        <f>SUBTOTAL(9,C590:C590)</f>
        <v>1</v>
      </c>
      <c r="D591" s="14" t="s">
        <v>484</v>
      </c>
      <c r="E591" s="15">
        <f>SUBTOTAL(9,E590:E590)</f>
        <v>25117</v>
      </c>
      <c r="F591" s="15">
        <f>SUBTOTAL(9,F590:F590)</f>
        <v>11703.55911</v>
      </c>
      <c r="G591" s="15">
        <f>SUBTOTAL(9,G590:G590)</f>
        <v>-13413.44089</v>
      </c>
    </row>
    <row r="592" spans="2:7" ht="14.25" customHeight="1" x14ac:dyDescent="0.2">
      <c r="B592" s="10">
        <v>4795</v>
      </c>
      <c r="C592" s="4"/>
      <c r="D592" s="11" t="s">
        <v>485</v>
      </c>
      <c r="E592" s="1"/>
      <c r="F592" s="1"/>
      <c r="G592" s="1"/>
    </row>
    <row r="593" spans="2:7" x14ac:dyDescent="0.2">
      <c r="C593" s="4">
        <v>1</v>
      </c>
      <c r="D593" s="5" t="s">
        <v>453</v>
      </c>
      <c r="E593" s="12">
        <v>8223</v>
      </c>
      <c r="F593" s="12">
        <v>1813.7273</v>
      </c>
      <c r="G593" s="12">
        <v>-6409.2727000000004</v>
      </c>
    </row>
    <row r="594" spans="2:7" ht="15" customHeight="1" x14ac:dyDescent="0.2">
      <c r="C594" s="13">
        <f>SUBTOTAL(9,C593:C593)</f>
        <v>1</v>
      </c>
      <c r="D594" s="14" t="s">
        <v>486</v>
      </c>
      <c r="E594" s="15">
        <f>SUBTOTAL(9,E593:E593)</f>
        <v>8223</v>
      </c>
      <c r="F594" s="15">
        <f>SUBTOTAL(9,F593:F593)</f>
        <v>1813.7273</v>
      </c>
      <c r="G594" s="15">
        <f>SUBTOTAL(9,G593:G593)</f>
        <v>-6409.2727000000004</v>
      </c>
    </row>
    <row r="595" spans="2:7" ht="14.25" customHeight="1" x14ac:dyDescent="0.2">
      <c r="B595" s="10">
        <v>4799</v>
      </c>
      <c r="C595" s="4"/>
      <c r="D595" s="11" t="s">
        <v>487</v>
      </c>
      <c r="E595" s="1"/>
      <c r="F595" s="1"/>
      <c r="G595" s="1"/>
    </row>
    <row r="596" spans="2:7" x14ac:dyDescent="0.2">
      <c r="C596" s="4">
        <v>86</v>
      </c>
      <c r="D596" s="5" t="s">
        <v>488</v>
      </c>
      <c r="E596" s="12">
        <v>500</v>
      </c>
      <c r="F596" s="12">
        <v>74.099999999999994</v>
      </c>
      <c r="G596" s="12">
        <v>-425.9</v>
      </c>
    </row>
    <row r="597" spans="2:7" ht="15" customHeight="1" x14ac:dyDescent="0.2">
      <c r="C597" s="13">
        <f>SUBTOTAL(9,C596:C596)</f>
        <v>86</v>
      </c>
      <c r="D597" s="14" t="s">
        <v>489</v>
      </c>
      <c r="E597" s="15">
        <f>SUBTOTAL(9,E596:E596)</f>
        <v>500</v>
      </c>
      <c r="F597" s="15">
        <f>SUBTOTAL(9,F596:F596)</f>
        <v>74.099999999999994</v>
      </c>
      <c r="G597" s="15">
        <f>SUBTOTAL(9,G596:G596)</f>
        <v>-425.9</v>
      </c>
    </row>
    <row r="598" spans="2:7" ht="15" customHeight="1" x14ac:dyDescent="0.2">
      <c r="B598" s="4"/>
      <c r="C598" s="16">
        <f>SUBTOTAL(9,C544:C597)</f>
        <v>242</v>
      </c>
      <c r="D598" s="17" t="s">
        <v>490</v>
      </c>
      <c r="E598" s="18">
        <f>SUBTOTAL(9,E544:E597)</f>
        <v>5050241</v>
      </c>
      <c r="F598" s="18">
        <f>SUBTOTAL(9,F544:F597)</f>
        <v>529978.68378000008</v>
      </c>
      <c r="G598" s="18">
        <f>SUBTOTAL(9,G544:G597)</f>
        <v>-4520262.3162200004</v>
      </c>
    </row>
    <row r="599" spans="2:7" ht="27" customHeight="1" x14ac:dyDescent="0.25">
      <c r="B599" s="1"/>
      <c r="C599" s="4"/>
      <c r="D599" s="9" t="s">
        <v>491</v>
      </c>
      <c r="E599" s="1"/>
      <c r="F599" s="1"/>
      <c r="G599" s="1"/>
    </row>
    <row r="600" spans="2:7" ht="14.25" customHeight="1" x14ac:dyDescent="0.2">
      <c r="B600" s="10">
        <v>4800</v>
      </c>
      <c r="C600" s="4"/>
      <c r="D600" s="11" t="s">
        <v>492</v>
      </c>
      <c r="E600" s="1"/>
      <c r="F600" s="1"/>
      <c r="G600" s="1"/>
    </row>
    <row r="601" spans="2:7" x14ac:dyDescent="0.2">
      <c r="C601" s="4">
        <v>10</v>
      </c>
      <c r="D601" s="5" t="s">
        <v>122</v>
      </c>
      <c r="E601" s="12">
        <v>638</v>
      </c>
      <c r="F601" s="12">
        <v>422.5</v>
      </c>
      <c r="G601" s="12">
        <v>-215.5</v>
      </c>
    </row>
    <row r="602" spans="2:7" x14ac:dyDescent="0.2">
      <c r="C602" s="4">
        <v>70</v>
      </c>
      <c r="D602" s="5" t="s">
        <v>493</v>
      </c>
      <c r="E602" s="12">
        <v>1450</v>
      </c>
      <c r="F602" s="12">
        <v>0</v>
      </c>
      <c r="G602" s="12">
        <v>-1450</v>
      </c>
    </row>
    <row r="603" spans="2:7" ht="15" customHeight="1" x14ac:dyDescent="0.2">
      <c r="C603" s="13">
        <f>SUBTOTAL(9,C601:C602)</f>
        <v>80</v>
      </c>
      <c r="D603" s="14" t="s">
        <v>494</v>
      </c>
      <c r="E603" s="15">
        <f>SUBTOTAL(9,E601:E602)</f>
        <v>2088</v>
      </c>
      <c r="F603" s="15">
        <f>SUBTOTAL(9,F601:F602)</f>
        <v>422.5</v>
      </c>
      <c r="G603" s="15">
        <f>SUBTOTAL(9,G601:G602)</f>
        <v>-1665.5</v>
      </c>
    </row>
    <row r="604" spans="2:7" ht="14.25" customHeight="1" x14ac:dyDescent="0.2">
      <c r="B604" s="10">
        <v>4810</v>
      </c>
      <c r="C604" s="4"/>
      <c r="D604" s="11" t="s">
        <v>495</v>
      </c>
      <c r="E604" s="1"/>
      <c r="F604" s="1"/>
      <c r="G604" s="1"/>
    </row>
    <row r="605" spans="2:7" x14ac:dyDescent="0.2">
      <c r="C605" s="4">
        <v>1</v>
      </c>
      <c r="D605" s="5" t="s">
        <v>245</v>
      </c>
      <c r="E605" s="12">
        <v>36577</v>
      </c>
      <c r="F605" s="12">
        <v>441.28980000000001</v>
      </c>
      <c r="G605" s="12">
        <v>-36135.710200000001</v>
      </c>
    </row>
    <row r="606" spans="2:7" x14ac:dyDescent="0.2">
      <c r="C606" s="4">
        <v>2</v>
      </c>
      <c r="D606" s="5" t="s">
        <v>496</v>
      </c>
      <c r="E606" s="12">
        <v>124625</v>
      </c>
      <c r="F606" s="12">
        <v>15206.19615</v>
      </c>
      <c r="G606" s="12">
        <v>-109418.80385</v>
      </c>
    </row>
    <row r="607" spans="2:7" x14ac:dyDescent="0.2">
      <c r="C607" s="4">
        <v>10</v>
      </c>
      <c r="D607" s="5" t="s">
        <v>122</v>
      </c>
      <c r="E607" s="12">
        <v>0</v>
      </c>
      <c r="F607" s="12">
        <v>68.914000000000001</v>
      </c>
      <c r="G607" s="12">
        <v>68.914000000000001</v>
      </c>
    </row>
    <row r="608" spans="2:7" ht="15" customHeight="1" x14ac:dyDescent="0.2">
      <c r="C608" s="13">
        <f>SUBTOTAL(9,C605:C607)</f>
        <v>13</v>
      </c>
      <c r="D608" s="14" t="s">
        <v>497</v>
      </c>
      <c r="E608" s="15">
        <f>SUBTOTAL(9,E605:E607)</f>
        <v>161202</v>
      </c>
      <c r="F608" s="15">
        <f>SUBTOTAL(9,F605:F607)</f>
        <v>15716.399950000001</v>
      </c>
      <c r="G608" s="15">
        <f>SUBTOTAL(9,G605:G607)</f>
        <v>-145485.60005000001</v>
      </c>
    </row>
    <row r="609" spans="2:7" ht="14.25" customHeight="1" x14ac:dyDescent="0.2">
      <c r="B609" s="10">
        <v>4811</v>
      </c>
      <c r="C609" s="4"/>
      <c r="D609" s="11" t="s">
        <v>498</v>
      </c>
      <c r="E609" s="1"/>
      <c r="F609" s="1"/>
      <c r="G609" s="1"/>
    </row>
    <row r="610" spans="2:7" x14ac:dyDescent="0.2">
      <c r="C610" s="4">
        <v>96</v>
      </c>
      <c r="D610" s="5" t="s">
        <v>499</v>
      </c>
      <c r="E610" s="12">
        <v>6407000</v>
      </c>
      <c r="F610" s="12">
        <v>0</v>
      </c>
      <c r="G610" s="12">
        <v>-6407000</v>
      </c>
    </row>
    <row r="611" spans="2:7" ht="15" customHeight="1" x14ac:dyDescent="0.2">
      <c r="C611" s="13">
        <f>SUBTOTAL(9,C610:C610)</f>
        <v>96</v>
      </c>
      <c r="D611" s="14" t="s">
        <v>500</v>
      </c>
      <c r="E611" s="15">
        <f>SUBTOTAL(9,E610:E610)</f>
        <v>6407000</v>
      </c>
      <c r="F611" s="15">
        <f>SUBTOTAL(9,F610:F610)</f>
        <v>0</v>
      </c>
      <c r="G611" s="15">
        <f>SUBTOTAL(9,G610:G610)</f>
        <v>-6407000</v>
      </c>
    </row>
    <row r="612" spans="2:7" ht="14.25" customHeight="1" x14ac:dyDescent="0.2">
      <c r="B612" s="10">
        <v>4820</v>
      </c>
      <c r="C612" s="4"/>
      <c r="D612" s="11" t="s">
        <v>501</v>
      </c>
      <c r="E612" s="1"/>
      <c r="F612" s="1"/>
      <c r="G612" s="1"/>
    </row>
    <row r="613" spans="2:7" x14ac:dyDescent="0.2">
      <c r="C613" s="4">
        <v>1</v>
      </c>
      <c r="D613" s="5" t="s">
        <v>245</v>
      </c>
      <c r="E613" s="12">
        <v>72786</v>
      </c>
      <c r="F613" s="12">
        <v>889.32003999999995</v>
      </c>
      <c r="G613" s="12">
        <v>-71896.679959999994</v>
      </c>
    </row>
    <row r="614" spans="2:7" x14ac:dyDescent="0.2">
      <c r="C614" s="4">
        <v>2</v>
      </c>
      <c r="D614" s="5" t="s">
        <v>496</v>
      </c>
      <c r="E614" s="12">
        <v>89733</v>
      </c>
      <c r="F614" s="12">
        <v>5358.2446499999996</v>
      </c>
      <c r="G614" s="12">
        <v>-84374.755350000007</v>
      </c>
    </row>
    <row r="615" spans="2:7" x14ac:dyDescent="0.2">
      <c r="C615" s="4">
        <v>10</v>
      </c>
      <c r="D615" s="5" t="s">
        <v>122</v>
      </c>
      <c r="E615" s="12">
        <v>0</v>
      </c>
      <c r="F615" s="12">
        <v>448.60163999999997</v>
      </c>
      <c r="G615" s="12">
        <v>448.60163999999997</v>
      </c>
    </row>
    <row r="616" spans="2:7" x14ac:dyDescent="0.2">
      <c r="C616" s="4">
        <v>40</v>
      </c>
      <c r="D616" s="5" t="s">
        <v>502</v>
      </c>
      <c r="E616" s="12">
        <v>19000</v>
      </c>
      <c r="F616" s="12">
        <v>1221.6075800000001</v>
      </c>
      <c r="G616" s="12">
        <v>-17778.39242</v>
      </c>
    </row>
    <row r="617" spans="2:7" ht="15" customHeight="1" x14ac:dyDescent="0.2">
      <c r="C617" s="13">
        <f>SUBTOTAL(9,C613:C616)</f>
        <v>53</v>
      </c>
      <c r="D617" s="14" t="s">
        <v>503</v>
      </c>
      <c r="E617" s="15">
        <f>SUBTOTAL(9,E613:E616)</f>
        <v>181519</v>
      </c>
      <c r="F617" s="15">
        <f>SUBTOTAL(9,F613:F616)</f>
        <v>7917.773909999999</v>
      </c>
      <c r="G617" s="15">
        <f>SUBTOTAL(9,G613:G616)</f>
        <v>-173601.22608999998</v>
      </c>
    </row>
    <row r="618" spans="2:7" ht="14.25" customHeight="1" x14ac:dyDescent="0.2">
      <c r="B618" s="10">
        <v>4825</v>
      </c>
      <c r="C618" s="4"/>
      <c r="D618" s="11" t="s">
        <v>504</v>
      </c>
      <c r="E618" s="1"/>
      <c r="F618" s="1"/>
      <c r="G618" s="1"/>
    </row>
    <row r="619" spans="2:7" x14ac:dyDescent="0.2">
      <c r="C619" s="4">
        <v>85</v>
      </c>
      <c r="D619" s="5" t="s">
        <v>505</v>
      </c>
      <c r="E619" s="12">
        <v>1861000</v>
      </c>
      <c r="F619" s="12">
        <v>1865651.1491400001</v>
      </c>
      <c r="G619" s="12">
        <v>4651.1491400000004</v>
      </c>
    </row>
    <row r="620" spans="2:7" ht="15" customHeight="1" x14ac:dyDescent="0.2">
      <c r="C620" s="13">
        <f>SUBTOTAL(9,C619:C619)</f>
        <v>85</v>
      </c>
      <c r="D620" s="14" t="s">
        <v>506</v>
      </c>
      <c r="E620" s="15">
        <f>SUBTOTAL(9,E619:E619)</f>
        <v>1861000</v>
      </c>
      <c r="F620" s="15">
        <f>SUBTOTAL(9,F619:F619)</f>
        <v>1865651.1491400001</v>
      </c>
      <c r="G620" s="15">
        <f>SUBTOTAL(9,G619:G619)</f>
        <v>4651.1491400000004</v>
      </c>
    </row>
    <row r="621" spans="2:7" ht="14.25" customHeight="1" x14ac:dyDescent="0.2">
      <c r="B621" s="10">
        <v>4840</v>
      </c>
      <c r="C621" s="4"/>
      <c r="D621" s="11" t="s">
        <v>507</v>
      </c>
      <c r="E621" s="1"/>
      <c r="F621" s="1"/>
      <c r="G621" s="1"/>
    </row>
    <row r="622" spans="2:7" x14ac:dyDescent="0.2">
      <c r="C622" s="4">
        <v>80</v>
      </c>
      <c r="D622" s="5" t="s">
        <v>508</v>
      </c>
      <c r="E622" s="12">
        <v>4000</v>
      </c>
      <c r="F622" s="12">
        <v>0</v>
      </c>
      <c r="G622" s="12">
        <v>-4000</v>
      </c>
    </row>
    <row r="623" spans="2:7" x14ac:dyDescent="0.2">
      <c r="C623" s="4">
        <v>86</v>
      </c>
      <c r="D623" s="5" t="s">
        <v>509</v>
      </c>
      <c r="E623" s="12">
        <v>330000</v>
      </c>
      <c r="F623" s="12">
        <v>185858.83116</v>
      </c>
      <c r="G623" s="12">
        <v>-144141.16884</v>
      </c>
    </row>
    <row r="624" spans="2:7" ht="15" customHeight="1" x14ac:dyDescent="0.2">
      <c r="C624" s="13">
        <f>SUBTOTAL(9,C622:C623)</f>
        <v>166</v>
      </c>
      <c r="D624" s="14" t="s">
        <v>510</v>
      </c>
      <c r="E624" s="15">
        <f>SUBTOTAL(9,E622:E623)</f>
        <v>334000</v>
      </c>
      <c r="F624" s="15">
        <f>SUBTOTAL(9,F622:F623)</f>
        <v>185858.83116</v>
      </c>
      <c r="G624" s="15">
        <f>SUBTOTAL(9,G622:G623)</f>
        <v>-148141.16884</v>
      </c>
    </row>
    <row r="625" spans="2:7" ht="15" customHeight="1" x14ac:dyDescent="0.2">
      <c r="B625" s="4"/>
      <c r="C625" s="16">
        <f>SUBTOTAL(9,C600:C624)</f>
        <v>493</v>
      </c>
      <c r="D625" s="17" t="s">
        <v>511</v>
      </c>
      <c r="E625" s="18">
        <f>SUBTOTAL(9,E600:E624)</f>
        <v>8946809</v>
      </c>
      <c r="F625" s="18">
        <f>SUBTOTAL(9,F600:F624)</f>
        <v>2075566.6541600002</v>
      </c>
      <c r="G625" s="18">
        <f>SUBTOTAL(9,G600:G624)</f>
        <v>-6871242.3458400015</v>
      </c>
    </row>
    <row r="626" spans="2:7" ht="27" customHeight="1" x14ac:dyDescent="0.25">
      <c r="B626" s="1"/>
      <c r="C626" s="4"/>
      <c r="D626" s="9" t="s">
        <v>65</v>
      </c>
      <c r="E626" s="1"/>
      <c r="F626" s="1"/>
      <c r="G626" s="1"/>
    </row>
    <row r="627" spans="2:7" ht="14.25" customHeight="1" x14ac:dyDescent="0.2">
      <c r="B627" s="10">
        <v>5309</v>
      </c>
      <c r="C627" s="4"/>
      <c r="D627" s="11" t="s">
        <v>512</v>
      </c>
      <c r="E627" s="1"/>
      <c r="F627" s="1"/>
      <c r="G627" s="1"/>
    </row>
    <row r="628" spans="2:7" x14ac:dyDescent="0.2">
      <c r="C628" s="4">
        <v>29</v>
      </c>
      <c r="D628" s="5" t="s">
        <v>513</v>
      </c>
      <c r="E628" s="12">
        <v>150000</v>
      </c>
      <c r="F628" s="12">
        <v>62982.379079999999</v>
      </c>
      <c r="G628" s="12">
        <v>-87017.620920000001</v>
      </c>
    </row>
    <row r="629" spans="2:7" ht="15" customHeight="1" x14ac:dyDescent="0.2">
      <c r="C629" s="13">
        <f>SUBTOTAL(9,C628:C628)</f>
        <v>29</v>
      </c>
      <c r="D629" s="14" t="s">
        <v>514</v>
      </c>
      <c r="E629" s="15">
        <f>SUBTOTAL(9,E628:E628)</f>
        <v>150000</v>
      </c>
      <c r="F629" s="15">
        <f>SUBTOTAL(9,F628:F628)</f>
        <v>62982.379079999999</v>
      </c>
      <c r="G629" s="15">
        <f>SUBTOTAL(9,G628:G628)</f>
        <v>-87017.620920000001</v>
      </c>
    </row>
    <row r="630" spans="2:7" ht="14.25" customHeight="1" x14ac:dyDescent="0.2">
      <c r="B630" s="10">
        <v>5310</v>
      </c>
      <c r="C630" s="4"/>
      <c r="D630" s="11" t="s">
        <v>515</v>
      </c>
      <c r="E630" s="1"/>
      <c r="F630" s="1"/>
      <c r="G630" s="1"/>
    </row>
    <row r="631" spans="2:7" x14ac:dyDescent="0.2">
      <c r="C631" s="4">
        <v>4</v>
      </c>
      <c r="D631" s="5" t="s">
        <v>46</v>
      </c>
      <c r="E631" s="12">
        <v>22350</v>
      </c>
      <c r="F631" s="12">
        <v>0</v>
      </c>
      <c r="G631" s="12">
        <v>-22350</v>
      </c>
    </row>
    <row r="632" spans="2:7" x14ac:dyDescent="0.2">
      <c r="C632" s="4">
        <v>29</v>
      </c>
      <c r="D632" s="5" t="s">
        <v>516</v>
      </c>
      <c r="E632" s="12">
        <v>23811</v>
      </c>
      <c r="F632" s="12">
        <v>3061.1105600000001</v>
      </c>
      <c r="G632" s="12">
        <v>-20749.889439999999</v>
      </c>
    </row>
    <row r="633" spans="2:7" x14ac:dyDescent="0.2">
      <c r="C633" s="4">
        <v>89</v>
      </c>
      <c r="D633" s="5" t="s">
        <v>517</v>
      </c>
      <c r="E633" s="12">
        <v>105417</v>
      </c>
      <c r="F633" s="12">
        <v>15619.924510000001</v>
      </c>
      <c r="G633" s="12">
        <v>-89797.075490000003</v>
      </c>
    </row>
    <row r="634" spans="2:7" x14ac:dyDescent="0.2">
      <c r="C634" s="4">
        <v>90</v>
      </c>
      <c r="D634" s="5" t="s">
        <v>518</v>
      </c>
      <c r="E634" s="12">
        <v>10051888</v>
      </c>
      <c r="F634" s="12">
        <v>1700225.24651</v>
      </c>
      <c r="G634" s="12">
        <v>-8351662.75349</v>
      </c>
    </row>
    <row r="635" spans="2:7" x14ac:dyDescent="0.2">
      <c r="C635" s="4">
        <v>93</v>
      </c>
      <c r="D635" s="5" t="s">
        <v>519</v>
      </c>
      <c r="E635" s="12">
        <v>6335577</v>
      </c>
      <c r="F635" s="12">
        <v>83507.789269999994</v>
      </c>
      <c r="G635" s="12">
        <v>-6252069.2107300004</v>
      </c>
    </row>
    <row r="636" spans="2:7" ht="15" customHeight="1" x14ac:dyDescent="0.2">
      <c r="C636" s="13">
        <f>SUBTOTAL(9,C631:C635)</f>
        <v>305</v>
      </c>
      <c r="D636" s="14" t="s">
        <v>520</v>
      </c>
      <c r="E636" s="15">
        <f>SUBTOTAL(9,E631:E635)</f>
        <v>16539043</v>
      </c>
      <c r="F636" s="15">
        <f>SUBTOTAL(9,F631:F635)</f>
        <v>1802414.07085</v>
      </c>
      <c r="G636" s="15">
        <f>SUBTOTAL(9,G631:G635)</f>
        <v>-14736628.92915</v>
      </c>
    </row>
    <row r="637" spans="2:7" ht="14.25" customHeight="1" x14ac:dyDescent="0.2">
      <c r="B637" s="10">
        <v>5312</v>
      </c>
      <c r="C637" s="4"/>
      <c r="D637" s="11" t="s">
        <v>521</v>
      </c>
      <c r="E637" s="1"/>
      <c r="F637" s="1"/>
      <c r="G637" s="1"/>
    </row>
    <row r="638" spans="2:7" x14ac:dyDescent="0.2">
      <c r="C638" s="4">
        <v>1</v>
      </c>
      <c r="D638" s="5" t="s">
        <v>522</v>
      </c>
      <c r="E638" s="12">
        <v>10898</v>
      </c>
      <c r="F638" s="12">
        <v>1777.36778</v>
      </c>
      <c r="G638" s="12">
        <v>-9120.6322199999995</v>
      </c>
    </row>
    <row r="639" spans="2:7" x14ac:dyDescent="0.2">
      <c r="C639" s="4">
        <v>11</v>
      </c>
      <c r="D639" s="5" t="s">
        <v>523</v>
      </c>
      <c r="E639" s="12">
        <v>82240</v>
      </c>
      <c r="F639" s="12">
        <v>12747.765729999999</v>
      </c>
      <c r="G639" s="12">
        <v>-69492.234270000001</v>
      </c>
    </row>
    <row r="640" spans="2:7" x14ac:dyDescent="0.2">
      <c r="C640" s="4">
        <v>90</v>
      </c>
      <c r="D640" s="5" t="s">
        <v>524</v>
      </c>
      <c r="E640" s="12">
        <v>11266000</v>
      </c>
      <c r="F640" s="12">
        <v>1653998.4082299999</v>
      </c>
      <c r="G640" s="12">
        <v>-9612001.5917700008</v>
      </c>
    </row>
    <row r="641" spans="2:7" ht="15" customHeight="1" x14ac:dyDescent="0.2">
      <c r="C641" s="13">
        <f>SUBTOTAL(9,C638:C640)</f>
        <v>102</v>
      </c>
      <c r="D641" s="14" t="s">
        <v>525</v>
      </c>
      <c r="E641" s="15">
        <f>SUBTOTAL(9,E638:E640)</f>
        <v>11359138</v>
      </c>
      <c r="F641" s="15">
        <f>SUBTOTAL(9,F638:F640)</f>
        <v>1668523.54174</v>
      </c>
      <c r="G641" s="15">
        <f>SUBTOTAL(9,G638:G640)</f>
        <v>-9690614.4582600016</v>
      </c>
    </row>
    <row r="642" spans="2:7" ht="14.25" customHeight="1" x14ac:dyDescent="0.2">
      <c r="B642" s="10">
        <v>5325</v>
      </c>
      <c r="C642" s="4"/>
      <c r="D642" s="11" t="s">
        <v>526</v>
      </c>
      <c r="E642" s="1"/>
      <c r="F642" s="1"/>
      <c r="G642" s="1"/>
    </row>
    <row r="643" spans="2:7" x14ac:dyDescent="0.2">
      <c r="C643" s="4">
        <v>50</v>
      </c>
      <c r="D643" s="5" t="s">
        <v>527</v>
      </c>
      <c r="E643" s="12">
        <v>32500</v>
      </c>
      <c r="F643" s="12">
        <v>0</v>
      </c>
      <c r="G643" s="12">
        <v>-32500</v>
      </c>
    </row>
    <row r="644" spans="2:7" x14ac:dyDescent="0.2">
      <c r="C644" s="4">
        <v>70</v>
      </c>
      <c r="D644" s="5" t="s">
        <v>528</v>
      </c>
      <c r="E644" s="12">
        <v>59000</v>
      </c>
      <c r="F644" s="12">
        <v>0</v>
      </c>
      <c r="G644" s="12">
        <v>-59000</v>
      </c>
    </row>
    <row r="645" spans="2:7" x14ac:dyDescent="0.2">
      <c r="C645" s="4">
        <v>90</v>
      </c>
      <c r="D645" s="5" t="s">
        <v>529</v>
      </c>
      <c r="E645" s="12">
        <v>41400000</v>
      </c>
      <c r="F645" s="12">
        <v>8330000</v>
      </c>
      <c r="G645" s="12">
        <v>-33070000</v>
      </c>
    </row>
    <row r="646" spans="2:7" x14ac:dyDescent="0.2">
      <c r="C646" s="4">
        <v>91</v>
      </c>
      <c r="D646" s="5" t="s">
        <v>530</v>
      </c>
      <c r="E646" s="12">
        <v>10000</v>
      </c>
      <c r="F646" s="12">
        <v>0</v>
      </c>
      <c r="G646" s="12">
        <v>-10000</v>
      </c>
    </row>
    <row r="647" spans="2:7" ht="15" customHeight="1" x14ac:dyDescent="0.2">
      <c r="C647" s="13">
        <f>SUBTOTAL(9,C643:C646)</f>
        <v>301</v>
      </c>
      <c r="D647" s="14" t="s">
        <v>531</v>
      </c>
      <c r="E647" s="15">
        <f>SUBTOTAL(9,E643:E646)</f>
        <v>41501500</v>
      </c>
      <c r="F647" s="15">
        <f>SUBTOTAL(9,F643:F646)</f>
        <v>8330000</v>
      </c>
      <c r="G647" s="15">
        <f>SUBTOTAL(9,G643:G646)</f>
        <v>-33171500</v>
      </c>
    </row>
    <row r="648" spans="2:7" ht="14.25" customHeight="1" x14ac:dyDescent="0.2">
      <c r="B648" s="10">
        <v>5326</v>
      </c>
      <c r="C648" s="4"/>
      <c r="D648" s="11" t="s">
        <v>532</v>
      </c>
      <c r="E648" s="1"/>
      <c r="F648" s="1"/>
      <c r="G648" s="1"/>
    </row>
    <row r="649" spans="2:7" x14ac:dyDescent="0.2">
      <c r="C649" s="4">
        <v>70</v>
      </c>
      <c r="D649" s="5" t="s">
        <v>533</v>
      </c>
      <c r="E649" s="12">
        <v>7000</v>
      </c>
      <c r="F649" s="12">
        <v>7000</v>
      </c>
      <c r="G649" s="12">
        <v>0</v>
      </c>
    </row>
    <row r="650" spans="2:7" x14ac:dyDescent="0.2">
      <c r="C650" s="4">
        <v>90</v>
      </c>
      <c r="D650" s="5" t="s">
        <v>529</v>
      </c>
      <c r="E650" s="12">
        <v>215000</v>
      </c>
      <c r="F650" s="12">
        <v>0</v>
      </c>
      <c r="G650" s="12">
        <v>-215000</v>
      </c>
    </row>
    <row r="651" spans="2:7" ht="15" customHeight="1" x14ac:dyDescent="0.2">
      <c r="C651" s="13">
        <f>SUBTOTAL(9,C649:C650)</f>
        <v>160</v>
      </c>
      <c r="D651" s="14" t="s">
        <v>534</v>
      </c>
      <c r="E651" s="15">
        <f>SUBTOTAL(9,E649:E650)</f>
        <v>222000</v>
      </c>
      <c r="F651" s="15">
        <f>SUBTOTAL(9,F649:F650)</f>
        <v>7000</v>
      </c>
      <c r="G651" s="15">
        <f>SUBTOTAL(9,G649:G650)</f>
        <v>-215000</v>
      </c>
    </row>
    <row r="652" spans="2:7" ht="14.25" customHeight="1" x14ac:dyDescent="0.2">
      <c r="B652" s="10">
        <v>5329</v>
      </c>
      <c r="C652" s="4"/>
      <c r="D652" s="11" t="s">
        <v>535</v>
      </c>
      <c r="E652" s="1"/>
      <c r="F652" s="1"/>
      <c r="G652" s="1"/>
    </row>
    <row r="653" spans="2:7" x14ac:dyDescent="0.2">
      <c r="C653" s="4">
        <v>70</v>
      </c>
      <c r="D653" s="5" t="s">
        <v>522</v>
      </c>
      <c r="E653" s="12">
        <v>30000</v>
      </c>
      <c r="F653" s="12">
        <v>9761.2242700000006</v>
      </c>
      <c r="G653" s="12">
        <v>-20238.775730000001</v>
      </c>
    </row>
    <row r="654" spans="2:7" x14ac:dyDescent="0.2">
      <c r="C654" s="4">
        <v>89</v>
      </c>
      <c r="D654" s="5" t="s">
        <v>536</v>
      </c>
      <c r="E654" s="12">
        <v>0</v>
      </c>
      <c r="F654" s="12">
        <v>-2.9550000000000001</v>
      </c>
      <c r="G654" s="12">
        <v>-2.9550000000000001</v>
      </c>
    </row>
    <row r="655" spans="2:7" x14ac:dyDescent="0.2">
      <c r="C655" s="4">
        <v>90</v>
      </c>
      <c r="D655" s="5" t="s">
        <v>529</v>
      </c>
      <c r="E655" s="12">
        <v>10700000</v>
      </c>
      <c r="F655" s="12">
        <v>1397864.6265100001</v>
      </c>
      <c r="G655" s="12">
        <v>-9302135.3734900001</v>
      </c>
    </row>
    <row r="656" spans="2:7" ht="15" customHeight="1" x14ac:dyDescent="0.2">
      <c r="C656" s="13">
        <f>SUBTOTAL(9,C653:C655)</f>
        <v>249</v>
      </c>
      <c r="D656" s="14" t="s">
        <v>537</v>
      </c>
      <c r="E656" s="15">
        <f>SUBTOTAL(9,E653:E655)</f>
        <v>10730000</v>
      </c>
      <c r="F656" s="15">
        <f>SUBTOTAL(9,F653:F655)</f>
        <v>1407622.8957800001</v>
      </c>
      <c r="G656" s="15">
        <f>SUBTOTAL(9,G653:G655)</f>
        <v>-9322377.104220001</v>
      </c>
    </row>
    <row r="657" spans="2:7" ht="14.25" customHeight="1" x14ac:dyDescent="0.2">
      <c r="B657" s="10">
        <v>5341</v>
      </c>
      <c r="C657" s="4"/>
      <c r="D657" s="11" t="s">
        <v>538</v>
      </c>
      <c r="E657" s="1"/>
      <c r="F657" s="1"/>
      <c r="G657" s="1"/>
    </row>
    <row r="658" spans="2:7" x14ac:dyDescent="0.2">
      <c r="C658" s="4">
        <v>95</v>
      </c>
      <c r="D658" s="5" t="s">
        <v>539</v>
      </c>
      <c r="E658" s="12">
        <v>300</v>
      </c>
      <c r="F658" s="12">
        <v>0</v>
      </c>
      <c r="G658" s="12">
        <v>-300</v>
      </c>
    </row>
    <row r="659" spans="2:7" x14ac:dyDescent="0.2">
      <c r="C659" s="4">
        <v>98</v>
      </c>
      <c r="D659" s="5" t="s">
        <v>540</v>
      </c>
      <c r="E659" s="12">
        <v>8000000</v>
      </c>
      <c r="F659" s="12">
        <v>0</v>
      </c>
      <c r="G659" s="12">
        <v>-8000000</v>
      </c>
    </row>
    <row r="660" spans="2:7" ht="15" customHeight="1" x14ac:dyDescent="0.2">
      <c r="C660" s="13">
        <f>SUBTOTAL(9,C658:C659)</f>
        <v>193</v>
      </c>
      <c r="D660" s="14" t="s">
        <v>541</v>
      </c>
      <c r="E660" s="15">
        <f>SUBTOTAL(9,E658:E659)</f>
        <v>8000300</v>
      </c>
      <c r="F660" s="15">
        <f>SUBTOTAL(9,F658:F659)</f>
        <v>0</v>
      </c>
      <c r="G660" s="15">
        <f>SUBTOTAL(9,G658:G659)</f>
        <v>-8000300</v>
      </c>
    </row>
    <row r="661" spans="2:7" ht="14.25" customHeight="1" x14ac:dyDescent="0.2">
      <c r="B661" s="10">
        <v>5351</v>
      </c>
      <c r="C661" s="4"/>
      <c r="D661" s="11" t="s">
        <v>542</v>
      </c>
      <c r="E661" s="1"/>
      <c r="F661" s="1"/>
      <c r="G661" s="1"/>
    </row>
    <row r="662" spans="2:7" x14ac:dyDescent="0.2">
      <c r="C662" s="4">
        <v>85</v>
      </c>
      <c r="D662" s="5" t="s">
        <v>543</v>
      </c>
      <c r="E662" s="12">
        <v>17700000</v>
      </c>
      <c r="F662" s="12">
        <v>0</v>
      </c>
      <c r="G662" s="12">
        <v>-17700000</v>
      </c>
    </row>
    <row r="663" spans="2:7" ht="15" customHeight="1" x14ac:dyDescent="0.2">
      <c r="C663" s="13">
        <f>SUBTOTAL(9,C662:C662)</f>
        <v>85</v>
      </c>
      <c r="D663" s="14" t="s">
        <v>544</v>
      </c>
      <c r="E663" s="15">
        <f>SUBTOTAL(9,E662:E662)</f>
        <v>17700000</v>
      </c>
      <c r="F663" s="15">
        <f>SUBTOTAL(9,F662:F662)</f>
        <v>0</v>
      </c>
      <c r="G663" s="15">
        <f>SUBTOTAL(9,G662:G662)</f>
        <v>-17700000</v>
      </c>
    </row>
    <row r="664" spans="2:7" ht="15" customHeight="1" x14ac:dyDescent="0.2">
      <c r="B664" s="4"/>
      <c r="C664" s="16">
        <f>SUBTOTAL(9,C627:C663)</f>
        <v>1424</v>
      </c>
      <c r="D664" s="17" t="s">
        <v>545</v>
      </c>
      <c r="E664" s="18">
        <f>SUBTOTAL(9,E627:E663)</f>
        <v>106201981</v>
      </c>
      <c r="F664" s="18">
        <f>SUBTOTAL(9,F627:F663)</f>
        <v>13278542.88745</v>
      </c>
      <c r="G664" s="18">
        <f>SUBTOTAL(9,G627:G663)</f>
        <v>-92923438.112550005</v>
      </c>
    </row>
    <row r="665" spans="2:7" ht="27" customHeight="1" x14ac:dyDescent="0.2">
      <c r="B665" s="4"/>
      <c r="C665" s="16">
        <f>SUBTOTAL(9,C8:C664)</f>
        <v>5650</v>
      </c>
      <c r="D665" s="17" t="s">
        <v>546</v>
      </c>
      <c r="E665" s="18">
        <f>SUBTOTAL(9,E8:E664)</f>
        <v>167387768</v>
      </c>
      <c r="F665" s="18">
        <f>SUBTOTAL(9,F8:F664)</f>
        <v>22037536.332539998</v>
      </c>
      <c r="G665" s="18">
        <f>SUBTOTAL(9,G8:G664)</f>
        <v>-145350231.66745999</v>
      </c>
    </row>
    <row r="666" spans="2:7" x14ac:dyDescent="0.2">
      <c r="B666" s="4"/>
      <c r="C666" s="16"/>
      <c r="D666" s="19"/>
      <c r="E666" s="20"/>
      <c r="F666" s="20"/>
      <c r="G666" s="20"/>
    </row>
    <row r="667" spans="2:7" ht="25.5" customHeight="1" x14ac:dyDescent="0.2">
      <c r="B667" s="1"/>
      <c r="C667" s="4"/>
      <c r="D667" s="8" t="s">
        <v>547</v>
      </c>
      <c r="E667" s="1"/>
      <c r="F667" s="1"/>
      <c r="G667" s="1"/>
    </row>
    <row r="668" spans="2:7" ht="27" customHeight="1" x14ac:dyDescent="0.25">
      <c r="B668" s="1"/>
      <c r="C668" s="4"/>
      <c r="D668" s="9" t="s">
        <v>548</v>
      </c>
      <c r="E668" s="1"/>
      <c r="F668" s="1"/>
      <c r="G668" s="1"/>
    </row>
    <row r="669" spans="2:7" ht="14.25" customHeight="1" x14ac:dyDescent="0.2">
      <c r="B669" s="10">
        <v>5440</v>
      </c>
      <c r="C669" s="4"/>
      <c r="D669" s="11" t="s">
        <v>549</v>
      </c>
      <c r="E669" s="1"/>
      <c r="F669" s="1"/>
      <c r="G669" s="1"/>
    </row>
    <row r="670" spans="2:7" x14ac:dyDescent="0.2">
      <c r="C670" s="4">
        <v>24</v>
      </c>
      <c r="D670" s="5" t="s">
        <v>550</v>
      </c>
      <c r="E670" s="12">
        <f>SUBTOTAL(9,E671:E675)</f>
        <v>66400000</v>
      </c>
      <c r="F670" s="12">
        <f t="shared" ref="F670:G670" si="0">SUBTOTAL(9,F671:F675)</f>
        <v>15923223.191829998</v>
      </c>
      <c r="G670" s="12">
        <f t="shared" si="0"/>
        <v>-50476776.808169998</v>
      </c>
    </row>
    <row r="671" spans="2:7" x14ac:dyDescent="0.2">
      <c r="C671" s="4">
        <v>24</v>
      </c>
      <c r="D671" s="5" t="s">
        <v>551</v>
      </c>
      <c r="E671" s="12">
        <v>128100000</v>
      </c>
      <c r="F671" s="12">
        <v>26302835.290890001</v>
      </c>
      <c r="G671" s="12">
        <v>-101797164.70911001</v>
      </c>
    </row>
    <row r="672" spans="2:7" x14ac:dyDescent="0.2">
      <c r="C672" s="4">
        <v>24</v>
      </c>
      <c r="D672" s="5" t="s">
        <v>552</v>
      </c>
      <c r="E672" s="12">
        <v>-30900000</v>
      </c>
      <c r="F672" s="12">
        <v>-4962076.1763800001</v>
      </c>
      <c r="G672" s="12">
        <v>25937923.823619999</v>
      </c>
    </row>
    <row r="673" spans="2:7" x14ac:dyDescent="0.2">
      <c r="C673" s="4">
        <v>24</v>
      </c>
      <c r="D673" s="5" t="s">
        <v>553</v>
      </c>
      <c r="E673" s="12">
        <v>-1700000</v>
      </c>
      <c r="F673" s="12">
        <v>-402554.91509999998</v>
      </c>
      <c r="G673" s="12">
        <v>1297445.0848999999</v>
      </c>
    </row>
    <row r="674" spans="2:7" x14ac:dyDescent="0.2">
      <c r="C674" s="4">
        <v>24</v>
      </c>
      <c r="D674" s="5" t="s">
        <v>554</v>
      </c>
      <c r="E674" s="12">
        <v>-25400000</v>
      </c>
      <c r="F674" s="12">
        <v>-4428692.3457500003</v>
      </c>
      <c r="G674" s="12">
        <v>20971307.65425</v>
      </c>
    </row>
    <row r="675" spans="2:7" x14ac:dyDescent="0.2">
      <c r="C675" s="4">
        <v>24</v>
      </c>
      <c r="D675" s="5" t="s">
        <v>555</v>
      </c>
      <c r="E675" s="12">
        <v>-3700000</v>
      </c>
      <c r="F675" s="12">
        <v>-586288.66183</v>
      </c>
      <c r="G675" s="12">
        <v>3113711.3381699999</v>
      </c>
    </row>
    <row r="676" spans="2:7" x14ac:dyDescent="0.2">
      <c r="C676" s="4">
        <v>30</v>
      </c>
      <c r="D676" s="5" t="s">
        <v>556</v>
      </c>
      <c r="E676" s="12">
        <v>25400000</v>
      </c>
      <c r="F676" s="12">
        <v>4428692.3457500003</v>
      </c>
      <c r="G676" s="12">
        <v>-20971307.65425</v>
      </c>
    </row>
    <row r="677" spans="2:7" x14ac:dyDescent="0.2">
      <c r="C677" s="4">
        <v>80</v>
      </c>
      <c r="D677" s="5" t="s">
        <v>557</v>
      </c>
      <c r="E677" s="12">
        <v>3700000</v>
      </c>
      <c r="F677" s="12">
        <v>587997.54200000002</v>
      </c>
      <c r="G677" s="12">
        <v>-3112002.4580000001</v>
      </c>
    </row>
    <row r="678" spans="2:7" x14ac:dyDescent="0.2">
      <c r="C678" s="4">
        <v>85</v>
      </c>
      <c r="D678" s="5" t="s">
        <v>558</v>
      </c>
      <c r="E678" s="12">
        <v>0</v>
      </c>
      <c r="F678" s="12">
        <v>-1708.8801699999999</v>
      </c>
      <c r="G678" s="12">
        <v>-1708.8801699999999</v>
      </c>
    </row>
    <row r="679" spans="2:7" ht="15" customHeight="1" x14ac:dyDescent="0.2">
      <c r="C679" s="13">
        <f>SUBTOTAL(9,C670:C678)</f>
        <v>339</v>
      </c>
      <c r="D679" s="14" t="s">
        <v>559</v>
      </c>
      <c r="E679" s="15">
        <f>SUBTOTAL(9,E670:E678)</f>
        <v>95500000</v>
      </c>
      <c r="F679" s="15">
        <f>SUBTOTAL(9,F670:F678)</f>
        <v>20938204.199409999</v>
      </c>
      <c r="G679" s="15">
        <f>SUBTOTAL(9,G670:G678)</f>
        <v>-74561795.800590008</v>
      </c>
    </row>
    <row r="680" spans="2:7" ht="27" customHeight="1" x14ac:dyDescent="0.2">
      <c r="B680" s="4"/>
      <c r="C680" s="16">
        <f>SUBTOTAL(9,C668:C679)</f>
        <v>339</v>
      </c>
      <c r="D680" s="17" t="s">
        <v>560</v>
      </c>
      <c r="E680" s="18">
        <f>SUBTOTAL(9,E668:E679)</f>
        <v>95500000</v>
      </c>
      <c r="F680" s="18">
        <f>SUBTOTAL(9,F668:F679)</f>
        <v>20938204.199409999</v>
      </c>
      <c r="G680" s="18">
        <f>SUBTOTAL(9,G668:G679)</f>
        <v>-74561795.800590008</v>
      </c>
    </row>
    <row r="681" spans="2:7" x14ac:dyDescent="0.2">
      <c r="B681" s="4"/>
      <c r="C681" s="16"/>
      <c r="D681" s="19"/>
      <c r="E681" s="20"/>
      <c r="F681" s="20"/>
      <c r="G681" s="20"/>
    </row>
    <row r="682" spans="2:7" ht="25.5" customHeight="1" x14ac:dyDescent="0.2">
      <c r="B682" s="1"/>
      <c r="C682" s="4"/>
      <c r="D682" s="8" t="s">
        <v>561</v>
      </c>
      <c r="E682" s="1"/>
      <c r="F682" s="1"/>
      <c r="G682" s="1"/>
    </row>
    <row r="683" spans="2:7" ht="27" customHeight="1" x14ac:dyDescent="0.25">
      <c r="B683" s="1"/>
      <c r="C683" s="4"/>
      <c r="D683" s="9" t="s">
        <v>548</v>
      </c>
      <c r="E683" s="1"/>
      <c r="F683" s="1"/>
      <c r="G683" s="1"/>
    </row>
    <row r="684" spans="2:7" ht="14.25" customHeight="1" x14ac:dyDescent="0.2">
      <c r="B684" s="10">
        <v>5445</v>
      </c>
      <c r="C684" s="4"/>
      <c r="D684" s="11" t="s">
        <v>562</v>
      </c>
      <c r="E684" s="1"/>
      <c r="F684" s="1"/>
      <c r="G684" s="1"/>
    </row>
    <row r="685" spans="2:7" x14ac:dyDescent="0.2">
      <c r="C685" s="4">
        <v>39</v>
      </c>
      <c r="D685" s="5" t="s">
        <v>563</v>
      </c>
      <c r="E685" s="12">
        <v>1029976</v>
      </c>
      <c r="F685" s="12">
        <v>0</v>
      </c>
      <c r="G685" s="12">
        <v>-1029976</v>
      </c>
    </row>
    <row r="686" spans="2:7" ht="15" customHeight="1" x14ac:dyDescent="0.2">
      <c r="C686" s="13">
        <f>SUBTOTAL(9,C685:C685)</f>
        <v>39</v>
      </c>
      <c r="D686" s="14" t="s">
        <v>564</v>
      </c>
      <c r="E686" s="15">
        <f>SUBTOTAL(9,E685:E685)</f>
        <v>1029976</v>
      </c>
      <c r="F686" s="15">
        <f>SUBTOTAL(9,F685:F685)</f>
        <v>0</v>
      </c>
      <c r="G686" s="15">
        <f>SUBTOTAL(9,G685:G685)</f>
        <v>-1029976</v>
      </c>
    </row>
    <row r="687" spans="2:7" ht="14.25" customHeight="1" x14ac:dyDescent="0.2">
      <c r="B687" s="10">
        <v>5446</v>
      </c>
      <c r="C687" s="4"/>
      <c r="D687" s="11" t="s">
        <v>565</v>
      </c>
      <c r="E687" s="1"/>
      <c r="F687" s="1"/>
      <c r="G687" s="1"/>
    </row>
    <row r="688" spans="2:7" x14ac:dyDescent="0.2">
      <c r="C688" s="4">
        <v>40</v>
      </c>
      <c r="D688" s="5" t="s">
        <v>566</v>
      </c>
      <c r="E688" s="12">
        <v>200</v>
      </c>
      <c r="F688" s="12">
        <v>0</v>
      </c>
      <c r="G688" s="12">
        <v>-200</v>
      </c>
    </row>
    <row r="689" spans="2:7" ht="15" customHeight="1" x14ac:dyDescent="0.2">
      <c r="C689" s="13">
        <f>SUBTOTAL(9,C688:C688)</f>
        <v>40</v>
      </c>
      <c r="D689" s="14" t="s">
        <v>567</v>
      </c>
      <c r="E689" s="15">
        <f>SUBTOTAL(9,E688:E688)</f>
        <v>200</v>
      </c>
      <c r="F689" s="15">
        <f>SUBTOTAL(9,F688:F688)</f>
        <v>0</v>
      </c>
      <c r="G689" s="15">
        <f>SUBTOTAL(9,G688:G688)</f>
        <v>-200</v>
      </c>
    </row>
    <row r="690" spans="2:7" ht="14.25" customHeight="1" x14ac:dyDescent="0.2">
      <c r="B690" s="10">
        <v>5460</v>
      </c>
      <c r="C690" s="4"/>
      <c r="D690" s="11" t="s">
        <v>568</v>
      </c>
      <c r="E690" s="1"/>
      <c r="F690" s="1"/>
      <c r="G690" s="1"/>
    </row>
    <row r="691" spans="2:7" x14ac:dyDescent="0.2">
      <c r="C691" s="4">
        <v>71</v>
      </c>
      <c r="D691" s="5" t="s">
        <v>569</v>
      </c>
      <c r="E691" s="12">
        <v>10400</v>
      </c>
      <c r="F691" s="12">
        <v>10400</v>
      </c>
      <c r="G691" s="12">
        <v>0</v>
      </c>
    </row>
    <row r="692" spans="2:7" x14ac:dyDescent="0.2">
      <c r="C692" s="4">
        <v>72</v>
      </c>
      <c r="D692" s="5" t="s">
        <v>570</v>
      </c>
      <c r="E692" s="12">
        <v>7100</v>
      </c>
      <c r="F692" s="12">
        <v>7100</v>
      </c>
      <c r="G692" s="12">
        <v>0</v>
      </c>
    </row>
    <row r="693" spans="2:7" ht="15" customHeight="1" x14ac:dyDescent="0.2">
      <c r="C693" s="13">
        <f>SUBTOTAL(9,C691:C692)</f>
        <v>143</v>
      </c>
      <c r="D693" s="14" t="s">
        <v>571</v>
      </c>
      <c r="E693" s="15">
        <f>SUBTOTAL(9,E691:E692)</f>
        <v>17500</v>
      </c>
      <c r="F693" s="15">
        <f>SUBTOTAL(9,F691:F692)</f>
        <v>17500</v>
      </c>
      <c r="G693" s="15">
        <f>SUBTOTAL(9,G691:G692)</f>
        <v>0</v>
      </c>
    </row>
    <row r="694" spans="2:7" ht="14.25" customHeight="1" x14ac:dyDescent="0.2">
      <c r="B694" s="10">
        <v>5470</v>
      </c>
      <c r="C694" s="4"/>
      <c r="D694" s="11" t="s">
        <v>572</v>
      </c>
      <c r="E694" s="1"/>
      <c r="F694" s="1"/>
      <c r="G694" s="1"/>
    </row>
    <row r="695" spans="2:7" x14ac:dyDescent="0.2">
      <c r="C695" s="4">
        <v>30</v>
      </c>
      <c r="D695" s="5" t="s">
        <v>563</v>
      </c>
      <c r="E695" s="12">
        <v>38070</v>
      </c>
      <c r="F695" s="12">
        <v>6345</v>
      </c>
      <c r="G695" s="12">
        <v>-31725</v>
      </c>
    </row>
    <row r="696" spans="2:7" ht="15" customHeight="1" x14ac:dyDescent="0.2">
      <c r="C696" s="13">
        <f>SUBTOTAL(9,C695:C695)</f>
        <v>30</v>
      </c>
      <c r="D696" s="14" t="s">
        <v>573</v>
      </c>
      <c r="E696" s="15">
        <f>SUBTOTAL(9,E695:E695)</f>
        <v>38070</v>
      </c>
      <c r="F696" s="15">
        <f>SUBTOTAL(9,F695:F695)</f>
        <v>6345</v>
      </c>
      <c r="G696" s="15">
        <f>SUBTOTAL(9,G695:G695)</f>
        <v>-31725</v>
      </c>
    </row>
    <row r="697" spans="2:7" ht="14.25" customHeight="1" x14ac:dyDescent="0.2">
      <c r="B697" s="10">
        <v>5490</v>
      </c>
      <c r="C697" s="4"/>
      <c r="D697" s="11" t="s">
        <v>574</v>
      </c>
      <c r="E697" s="1"/>
      <c r="F697" s="1"/>
      <c r="G697" s="1"/>
    </row>
    <row r="698" spans="2:7" x14ac:dyDescent="0.2">
      <c r="C698" s="4">
        <v>1</v>
      </c>
      <c r="D698" s="5" t="s">
        <v>575</v>
      </c>
      <c r="E698" s="12">
        <v>200</v>
      </c>
      <c r="F698" s="12">
        <v>0</v>
      </c>
      <c r="G698" s="12">
        <v>-200</v>
      </c>
    </row>
    <row r="699" spans="2:7" ht="15" customHeight="1" x14ac:dyDescent="0.2">
      <c r="C699" s="13">
        <f>SUBTOTAL(9,C698:C698)</f>
        <v>1</v>
      </c>
      <c r="D699" s="14" t="s">
        <v>576</v>
      </c>
      <c r="E699" s="15">
        <f>SUBTOTAL(9,E698:E698)</f>
        <v>200</v>
      </c>
      <c r="F699" s="15">
        <f>SUBTOTAL(9,F698:F698)</f>
        <v>0</v>
      </c>
      <c r="G699" s="15">
        <f>SUBTOTAL(9,G698:G698)</f>
        <v>-200</v>
      </c>
    </row>
    <row r="700" spans="2:7" ht="14.25" customHeight="1" x14ac:dyDescent="0.2">
      <c r="B700" s="10">
        <v>5491</v>
      </c>
      <c r="C700" s="4"/>
      <c r="D700" s="11" t="s">
        <v>577</v>
      </c>
      <c r="E700" s="1"/>
      <c r="F700" s="1"/>
      <c r="G700" s="1"/>
    </row>
    <row r="701" spans="2:7" x14ac:dyDescent="0.2">
      <c r="C701" s="4">
        <v>30</v>
      </c>
      <c r="D701" s="5" t="s">
        <v>556</v>
      </c>
      <c r="E701" s="12">
        <v>1353888</v>
      </c>
      <c r="F701" s="12">
        <v>233291.98422000001</v>
      </c>
      <c r="G701" s="12">
        <v>-1120596.01578</v>
      </c>
    </row>
    <row r="702" spans="2:7" ht="15" customHeight="1" x14ac:dyDescent="0.2">
      <c r="C702" s="13">
        <f>SUBTOTAL(9,C701:C701)</f>
        <v>30</v>
      </c>
      <c r="D702" s="14" t="s">
        <v>578</v>
      </c>
      <c r="E702" s="15">
        <f>SUBTOTAL(9,E701:E701)</f>
        <v>1353888</v>
      </c>
      <c r="F702" s="15">
        <f>SUBTOTAL(9,F701:F701)</f>
        <v>233291.98422000001</v>
      </c>
      <c r="G702" s="15">
        <f>SUBTOTAL(9,G701:G701)</f>
        <v>-1120596.01578</v>
      </c>
    </row>
    <row r="703" spans="2:7" ht="27" customHeight="1" x14ac:dyDescent="0.2">
      <c r="B703" s="4"/>
      <c r="C703" s="16">
        <f>SUBTOTAL(9,C683:C702)</f>
        <v>283</v>
      </c>
      <c r="D703" s="17" t="s">
        <v>579</v>
      </c>
      <c r="E703" s="18">
        <f>SUBTOTAL(9,E683:E702)</f>
        <v>2439834</v>
      </c>
      <c r="F703" s="18">
        <f>SUBTOTAL(9,F683:F702)</f>
        <v>257136.98422000001</v>
      </c>
      <c r="G703" s="18">
        <f>SUBTOTAL(9,G683:G702)</f>
        <v>-2182697.01578</v>
      </c>
    </row>
    <row r="704" spans="2:7" x14ac:dyDescent="0.2">
      <c r="B704" s="4"/>
      <c r="C704" s="16"/>
      <c r="D704" s="19"/>
      <c r="E704" s="20"/>
      <c r="F704" s="20"/>
      <c r="G704" s="20"/>
    </row>
    <row r="705" spans="2:7" ht="25.5" customHeight="1" x14ac:dyDescent="0.2">
      <c r="B705" s="1"/>
      <c r="C705" s="4"/>
      <c r="D705" s="8" t="s">
        <v>580</v>
      </c>
      <c r="E705" s="1"/>
      <c r="F705" s="1"/>
      <c r="G705" s="1"/>
    </row>
    <row r="706" spans="2:7" ht="27" customHeight="1" x14ac:dyDescent="0.25">
      <c r="B706" s="1"/>
      <c r="C706" s="4"/>
      <c r="D706" s="9" t="s">
        <v>548</v>
      </c>
      <c r="E706" s="1"/>
      <c r="F706" s="1"/>
      <c r="G706" s="1"/>
    </row>
    <row r="707" spans="2:7" ht="14.25" customHeight="1" x14ac:dyDescent="0.2">
      <c r="B707" s="10">
        <v>5501</v>
      </c>
      <c r="C707" s="4"/>
      <c r="D707" s="11" t="s">
        <v>581</v>
      </c>
      <c r="E707" s="1"/>
      <c r="F707" s="1"/>
      <c r="G707" s="1"/>
    </row>
    <row r="708" spans="2:7" x14ac:dyDescent="0.2">
      <c r="C708" s="4">
        <v>70</v>
      </c>
      <c r="D708" s="5" t="s">
        <v>582</v>
      </c>
      <c r="E708" s="12">
        <v>54040000</v>
      </c>
      <c r="F708" s="12">
        <v>6410283.4208000004</v>
      </c>
      <c r="G708" s="12">
        <v>-47629716.5792</v>
      </c>
    </row>
    <row r="709" spans="2:7" x14ac:dyDescent="0.2">
      <c r="C709" s="4">
        <v>72</v>
      </c>
      <c r="D709" s="5" t="s">
        <v>583</v>
      </c>
      <c r="E709" s="12">
        <v>184027000</v>
      </c>
      <c r="F709" s="12">
        <v>42672662.121359996</v>
      </c>
      <c r="G709" s="12">
        <v>-141354337.87864</v>
      </c>
    </row>
    <row r="710" spans="2:7" ht="15" customHeight="1" x14ac:dyDescent="0.2">
      <c r="C710" s="13">
        <f>SUBTOTAL(9,C708:C709)</f>
        <v>142</v>
      </c>
      <c r="D710" s="14" t="s">
        <v>584</v>
      </c>
      <c r="E710" s="15">
        <f>SUBTOTAL(9,E708:E709)</f>
        <v>238067000</v>
      </c>
      <c r="F710" s="15">
        <f>SUBTOTAL(9,F708:F709)</f>
        <v>49082945.542159997</v>
      </c>
      <c r="G710" s="15">
        <f>SUBTOTAL(9,G708:G709)</f>
        <v>-188984054.45784</v>
      </c>
    </row>
    <row r="711" spans="2:7" ht="14.25" customHeight="1" x14ac:dyDescent="0.2">
      <c r="B711" s="10">
        <v>5502</v>
      </c>
      <c r="C711" s="4"/>
      <c r="D711" s="11" t="s">
        <v>585</v>
      </c>
      <c r="E711" s="1"/>
      <c r="F711" s="1"/>
      <c r="G711" s="1"/>
    </row>
    <row r="712" spans="2:7" x14ac:dyDescent="0.2">
      <c r="C712" s="4">
        <v>70</v>
      </c>
      <c r="D712" s="5" t="s">
        <v>586</v>
      </c>
      <c r="E712" s="12">
        <v>1790000</v>
      </c>
      <c r="F712" s="12">
        <v>0</v>
      </c>
      <c r="G712" s="12">
        <v>-1790000</v>
      </c>
    </row>
    <row r="713" spans="2:7" ht="15" customHeight="1" x14ac:dyDescent="0.2">
      <c r="C713" s="13">
        <f>SUBTOTAL(9,C712:C712)</f>
        <v>70</v>
      </c>
      <c r="D713" s="14" t="s">
        <v>587</v>
      </c>
      <c r="E713" s="15">
        <f>SUBTOTAL(9,E712:E712)</f>
        <v>1790000</v>
      </c>
      <c r="F713" s="15">
        <f>SUBTOTAL(9,F712:F712)</f>
        <v>0</v>
      </c>
      <c r="G713" s="15">
        <f>SUBTOTAL(9,G712:G712)</f>
        <v>-1790000</v>
      </c>
    </row>
    <row r="714" spans="2:7" ht="14.25" customHeight="1" x14ac:dyDescent="0.2">
      <c r="B714" s="10">
        <v>5506</v>
      </c>
      <c r="C714" s="4"/>
      <c r="D714" s="11" t="s">
        <v>588</v>
      </c>
      <c r="E714" s="1"/>
      <c r="F714" s="1"/>
      <c r="G714" s="1"/>
    </row>
    <row r="715" spans="2:7" x14ac:dyDescent="0.2">
      <c r="C715" s="4">
        <v>70</v>
      </c>
      <c r="D715" s="5" t="s">
        <v>589</v>
      </c>
      <c r="E715" s="12">
        <v>0</v>
      </c>
      <c r="F715" s="12">
        <v>9958.3019999999997</v>
      </c>
      <c r="G715" s="12">
        <v>9958.3019999999997</v>
      </c>
    </row>
    <row r="716" spans="2:7" ht="15" customHeight="1" x14ac:dyDescent="0.2">
      <c r="C716" s="13">
        <f>SUBTOTAL(9,C715:C715)</f>
        <v>70</v>
      </c>
      <c r="D716" s="14" t="s">
        <v>590</v>
      </c>
      <c r="E716" s="15">
        <f>SUBTOTAL(9,E715:E715)</f>
        <v>0</v>
      </c>
      <c r="F716" s="15">
        <f>SUBTOTAL(9,F715:F715)</f>
        <v>9958.3019999999997</v>
      </c>
      <c r="G716" s="15">
        <f>SUBTOTAL(9,G715:G715)</f>
        <v>9958.3019999999997</v>
      </c>
    </row>
    <row r="717" spans="2:7" ht="14.25" customHeight="1" x14ac:dyDescent="0.2">
      <c r="B717" s="10">
        <v>5507</v>
      </c>
      <c r="C717" s="4"/>
      <c r="D717" s="11" t="s">
        <v>591</v>
      </c>
      <c r="E717" s="1"/>
      <c r="F717" s="1"/>
      <c r="G717" s="1"/>
    </row>
    <row r="718" spans="2:7" x14ac:dyDescent="0.2">
      <c r="C718" s="4">
        <v>71</v>
      </c>
      <c r="D718" s="5" t="s">
        <v>592</v>
      </c>
      <c r="E718" s="12">
        <v>20200000</v>
      </c>
      <c r="F718" s="12">
        <v>3187987.4787400002</v>
      </c>
      <c r="G718" s="12">
        <v>-17012012.521260001</v>
      </c>
    </row>
    <row r="719" spans="2:7" x14ac:dyDescent="0.2">
      <c r="C719" s="4">
        <v>72</v>
      </c>
      <c r="D719" s="5" t="s">
        <v>593</v>
      </c>
      <c r="E719" s="12">
        <v>31900000</v>
      </c>
      <c r="F719" s="12">
        <v>5181414.1582599999</v>
      </c>
      <c r="G719" s="12">
        <v>-26718585.841740001</v>
      </c>
    </row>
    <row r="720" spans="2:7" x14ac:dyDescent="0.2">
      <c r="C720" s="4">
        <v>74</v>
      </c>
      <c r="D720" s="5" t="s">
        <v>594</v>
      </c>
      <c r="E720" s="12">
        <v>1700000</v>
      </c>
      <c r="F720" s="12">
        <v>-57122.925000000003</v>
      </c>
      <c r="G720" s="12">
        <v>-1757122.925</v>
      </c>
    </row>
    <row r="721" spans="2:7" ht="15" customHeight="1" x14ac:dyDescent="0.2">
      <c r="C721" s="13">
        <f>SUBTOTAL(9,C718:C720)</f>
        <v>217</v>
      </c>
      <c r="D721" s="14" t="s">
        <v>595</v>
      </c>
      <c r="E721" s="15">
        <f>SUBTOTAL(9,E718:E720)</f>
        <v>53800000</v>
      </c>
      <c r="F721" s="15">
        <f>SUBTOTAL(9,F718:F720)</f>
        <v>8312278.7120000003</v>
      </c>
      <c r="G721" s="15">
        <f>SUBTOTAL(9,G718:G720)</f>
        <v>-45487721.288000003</v>
      </c>
    </row>
    <row r="722" spans="2:7" ht="14.25" customHeight="1" x14ac:dyDescent="0.2">
      <c r="B722" s="10">
        <v>5508</v>
      </c>
      <c r="C722" s="4"/>
      <c r="D722" s="11" t="s">
        <v>596</v>
      </c>
      <c r="E722" s="1"/>
      <c r="F722" s="1"/>
      <c r="G722" s="1"/>
    </row>
    <row r="723" spans="2:7" x14ac:dyDescent="0.2">
      <c r="C723" s="4">
        <v>70</v>
      </c>
      <c r="D723" s="5" t="s">
        <v>597</v>
      </c>
      <c r="E723" s="12">
        <v>5400000</v>
      </c>
      <c r="F723" s="12">
        <v>59291.614000000001</v>
      </c>
      <c r="G723" s="12">
        <v>-5340708.3859999999</v>
      </c>
    </row>
    <row r="724" spans="2:7" ht="15" customHeight="1" x14ac:dyDescent="0.2">
      <c r="C724" s="13">
        <f>SUBTOTAL(9,C723:C723)</f>
        <v>70</v>
      </c>
      <c r="D724" s="14" t="s">
        <v>598</v>
      </c>
      <c r="E724" s="15">
        <f>SUBTOTAL(9,E723:E723)</f>
        <v>5400000</v>
      </c>
      <c r="F724" s="15">
        <f>SUBTOTAL(9,F723:F723)</f>
        <v>59291.614000000001</v>
      </c>
      <c r="G724" s="15">
        <f>SUBTOTAL(9,G723:G723)</f>
        <v>-5340708.3859999999</v>
      </c>
    </row>
    <row r="725" spans="2:7" ht="14.25" customHeight="1" x14ac:dyDescent="0.2">
      <c r="B725" s="10">
        <v>5509</v>
      </c>
      <c r="C725" s="4"/>
      <c r="D725" s="11" t="s">
        <v>599</v>
      </c>
      <c r="E725" s="1"/>
      <c r="F725" s="1"/>
      <c r="G725" s="1"/>
    </row>
    <row r="726" spans="2:7" x14ac:dyDescent="0.2">
      <c r="C726" s="4">
        <v>70</v>
      </c>
      <c r="D726" s="5" t="s">
        <v>589</v>
      </c>
      <c r="E726" s="12">
        <v>3000</v>
      </c>
      <c r="F726" s="12">
        <v>271.971</v>
      </c>
      <c r="G726" s="12">
        <v>-2728.029</v>
      </c>
    </row>
    <row r="727" spans="2:7" ht="15" customHeight="1" x14ac:dyDescent="0.2">
      <c r="C727" s="13">
        <f>SUBTOTAL(9,C726:C726)</f>
        <v>70</v>
      </c>
      <c r="D727" s="14" t="s">
        <v>600</v>
      </c>
      <c r="E727" s="15">
        <f>SUBTOTAL(9,E726:E726)</f>
        <v>3000</v>
      </c>
      <c r="F727" s="15">
        <f>SUBTOTAL(9,F726:F726)</f>
        <v>271.971</v>
      </c>
      <c r="G727" s="15">
        <f>SUBTOTAL(9,G726:G726)</f>
        <v>-2728.029</v>
      </c>
    </row>
    <row r="728" spans="2:7" ht="14.25" customHeight="1" x14ac:dyDescent="0.2">
      <c r="B728" s="10">
        <v>5511</v>
      </c>
      <c r="C728" s="4"/>
      <c r="D728" s="11" t="s">
        <v>601</v>
      </c>
      <c r="E728" s="1"/>
      <c r="F728" s="1"/>
      <c r="G728" s="1"/>
    </row>
    <row r="729" spans="2:7" x14ac:dyDescent="0.2">
      <c r="C729" s="4">
        <v>70</v>
      </c>
      <c r="D729" s="5" t="s">
        <v>602</v>
      </c>
      <c r="E729" s="12">
        <v>3100000</v>
      </c>
      <c r="F729" s="12">
        <v>460735.65299999999</v>
      </c>
      <c r="G729" s="12">
        <v>-2639264.3470000001</v>
      </c>
    </row>
    <row r="730" spans="2:7" x14ac:dyDescent="0.2">
      <c r="C730" s="4">
        <v>71</v>
      </c>
      <c r="D730" s="5" t="s">
        <v>603</v>
      </c>
      <c r="E730" s="12">
        <v>240000</v>
      </c>
      <c r="F730" s="12">
        <v>14583.75865</v>
      </c>
      <c r="G730" s="12">
        <v>-225416.24135</v>
      </c>
    </row>
    <row r="731" spans="2:7" ht="15" customHeight="1" x14ac:dyDescent="0.2">
      <c r="C731" s="13">
        <f>SUBTOTAL(9,C729:C730)</f>
        <v>141</v>
      </c>
      <c r="D731" s="14" t="s">
        <v>604</v>
      </c>
      <c r="E731" s="15">
        <f>SUBTOTAL(9,E729:E730)</f>
        <v>3340000</v>
      </c>
      <c r="F731" s="15">
        <f>SUBTOTAL(9,F729:F730)</f>
        <v>475319.41164999997</v>
      </c>
      <c r="G731" s="15">
        <f>SUBTOTAL(9,G729:G730)</f>
        <v>-2864680.5883499999</v>
      </c>
    </row>
    <row r="732" spans="2:7" ht="14.25" customHeight="1" x14ac:dyDescent="0.2">
      <c r="B732" s="10">
        <v>5521</v>
      </c>
      <c r="C732" s="4"/>
      <c r="D732" s="11" t="s">
        <v>605</v>
      </c>
      <c r="E732" s="1"/>
      <c r="F732" s="1"/>
      <c r="G732" s="1"/>
    </row>
    <row r="733" spans="2:7" x14ac:dyDescent="0.2">
      <c r="C733" s="4">
        <v>70</v>
      </c>
      <c r="D733" s="5" t="s">
        <v>606</v>
      </c>
      <c r="E733" s="12">
        <v>270300000</v>
      </c>
      <c r="F733" s="12">
        <v>38839724.880949996</v>
      </c>
      <c r="G733" s="12">
        <v>-231460275.11905</v>
      </c>
    </row>
    <row r="734" spans="2:7" ht="15" customHeight="1" x14ac:dyDescent="0.2">
      <c r="C734" s="13">
        <f>SUBTOTAL(9,C733:C733)</f>
        <v>70</v>
      </c>
      <c r="D734" s="14" t="s">
        <v>607</v>
      </c>
      <c r="E734" s="15">
        <f>SUBTOTAL(9,E733:E733)</f>
        <v>270300000</v>
      </c>
      <c r="F734" s="15">
        <f>SUBTOTAL(9,F733:F733)</f>
        <v>38839724.880949996</v>
      </c>
      <c r="G734" s="15">
        <f>SUBTOTAL(9,G733:G733)</f>
        <v>-231460275.11905</v>
      </c>
    </row>
    <row r="735" spans="2:7" ht="14.25" customHeight="1" x14ac:dyDescent="0.2">
      <c r="B735" s="10">
        <v>5526</v>
      </c>
      <c r="C735" s="4"/>
      <c r="D735" s="11" t="s">
        <v>608</v>
      </c>
      <c r="E735" s="1"/>
      <c r="F735" s="1"/>
      <c r="G735" s="1"/>
    </row>
    <row r="736" spans="2:7" x14ac:dyDescent="0.2">
      <c r="C736" s="4">
        <v>70</v>
      </c>
      <c r="D736" s="5" t="s">
        <v>609</v>
      </c>
      <c r="E736" s="12">
        <v>13500000</v>
      </c>
      <c r="F736" s="12">
        <v>1971896.1711200001</v>
      </c>
      <c r="G736" s="12">
        <v>-11528103.828880001</v>
      </c>
    </row>
    <row r="737" spans="2:7" ht="15" customHeight="1" x14ac:dyDescent="0.2">
      <c r="C737" s="13">
        <f>SUBTOTAL(9,C736:C736)</f>
        <v>70</v>
      </c>
      <c r="D737" s="14" t="s">
        <v>610</v>
      </c>
      <c r="E737" s="15">
        <f>SUBTOTAL(9,E736:E736)</f>
        <v>13500000</v>
      </c>
      <c r="F737" s="15">
        <f>SUBTOTAL(9,F736:F736)</f>
        <v>1971896.1711200001</v>
      </c>
      <c r="G737" s="15">
        <f>SUBTOTAL(9,G736:G736)</f>
        <v>-11528103.828880001</v>
      </c>
    </row>
    <row r="738" spans="2:7" ht="14.25" customHeight="1" x14ac:dyDescent="0.2">
      <c r="B738" s="10">
        <v>5531</v>
      </c>
      <c r="C738" s="4"/>
      <c r="D738" s="11" t="s">
        <v>611</v>
      </c>
      <c r="E738" s="1"/>
      <c r="F738" s="1"/>
      <c r="G738" s="1"/>
    </row>
    <row r="739" spans="2:7" x14ac:dyDescent="0.2">
      <c r="C739" s="4">
        <v>70</v>
      </c>
      <c r="D739" s="5" t="s">
        <v>612</v>
      </c>
      <c r="E739" s="12">
        <v>7300000</v>
      </c>
      <c r="F739" s="12">
        <v>939826.67500000005</v>
      </c>
      <c r="G739" s="12">
        <v>-6360173.3250000002</v>
      </c>
    </row>
    <row r="740" spans="2:7" ht="15" customHeight="1" x14ac:dyDescent="0.2">
      <c r="C740" s="13">
        <f>SUBTOTAL(9,C739:C739)</f>
        <v>70</v>
      </c>
      <c r="D740" s="14" t="s">
        <v>613</v>
      </c>
      <c r="E740" s="15">
        <f>SUBTOTAL(9,E739:E739)</f>
        <v>7300000</v>
      </c>
      <c r="F740" s="15">
        <f>SUBTOTAL(9,F739:F739)</f>
        <v>939826.67500000005</v>
      </c>
      <c r="G740" s="15">
        <f>SUBTOTAL(9,G739:G739)</f>
        <v>-6360173.3250000002</v>
      </c>
    </row>
    <row r="741" spans="2:7" ht="14.25" customHeight="1" x14ac:dyDescent="0.2">
      <c r="B741" s="10">
        <v>5536</v>
      </c>
      <c r="C741" s="4"/>
      <c r="D741" s="11" t="s">
        <v>614</v>
      </c>
      <c r="E741" s="1"/>
      <c r="F741" s="1"/>
      <c r="G741" s="1"/>
    </row>
    <row r="742" spans="2:7" x14ac:dyDescent="0.2">
      <c r="C742" s="4">
        <v>71</v>
      </c>
      <c r="D742" s="5" t="s">
        <v>615</v>
      </c>
      <c r="E742" s="12">
        <v>17255000</v>
      </c>
      <c r="F742" s="12">
        <v>2956958.87365</v>
      </c>
      <c r="G742" s="12">
        <v>-14298041.126350001</v>
      </c>
    </row>
    <row r="743" spans="2:7" x14ac:dyDescent="0.2">
      <c r="C743" s="4">
        <v>72</v>
      </c>
      <c r="D743" s="5" t="s">
        <v>616</v>
      </c>
      <c r="E743" s="12">
        <v>9700000</v>
      </c>
      <c r="F743" s="12">
        <v>370482.77531</v>
      </c>
      <c r="G743" s="12">
        <v>-9329517.2246899996</v>
      </c>
    </row>
    <row r="744" spans="2:7" x14ac:dyDescent="0.2">
      <c r="C744" s="4">
        <v>73</v>
      </c>
      <c r="D744" s="5" t="s">
        <v>617</v>
      </c>
      <c r="E744" s="12">
        <v>360000</v>
      </c>
      <c r="F744" s="12">
        <v>151948.07099000001</v>
      </c>
      <c r="G744" s="12">
        <v>-208051.92900999999</v>
      </c>
    </row>
    <row r="745" spans="2:7" x14ac:dyDescent="0.2">
      <c r="C745" s="4">
        <v>75</v>
      </c>
      <c r="D745" s="5" t="s">
        <v>618</v>
      </c>
      <c r="E745" s="12">
        <v>1445000</v>
      </c>
      <c r="F745" s="12">
        <v>213565.31875000001</v>
      </c>
      <c r="G745" s="12">
        <v>-1231434.6812499999</v>
      </c>
    </row>
    <row r="746" spans="2:7" ht="15" customHeight="1" x14ac:dyDescent="0.2">
      <c r="C746" s="13">
        <f>SUBTOTAL(9,C742:C745)</f>
        <v>291</v>
      </c>
      <c r="D746" s="14" t="s">
        <v>619</v>
      </c>
      <c r="E746" s="15">
        <f>SUBTOTAL(9,E742:E745)</f>
        <v>28760000</v>
      </c>
      <c r="F746" s="15">
        <f>SUBTOTAL(9,F742:F745)</f>
        <v>3692955.0386999999</v>
      </c>
      <c r="G746" s="15">
        <f>SUBTOTAL(9,G742:G745)</f>
        <v>-25067044.961299997</v>
      </c>
    </row>
    <row r="747" spans="2:7" ht="14.25" customHeight="1" x14ac:dyDescent="0.2">
      <c r="B747" s="10">
        <v>5538</v>
      </c>
      <c r="C747" s="4"/>
      <c r="D747" s="11" t="s">
        <v>620</v>
      </c>
      <c r="E747" s="1"/>
      <c r="F747" s="1"/>
      <c r="G747" s="1"/>
    </row>
    <row r="748" spans="2:7" x14ac:dyDescent="0.2">
      <c r="C748" s="4">
        <v>70</v>
      </c>
      <c r="D748" s="5" t="s">
        <v>621</v>
      </c>
      <c r="E748" s="12">
        <v>5560000</v>
      </c>
      <c r="F748" s="12">
        <v>840107.04599999997</v>
      </c>
      <c r="G748" s="12">
        <v>-4719892.9539999999</v>
      </c>
    </row>
    <row r="749" spans="2:7" x14ac:dyDescent="0.2">
      <c r="C749" s="4">
        <v>71</v>
      </c>
      <c r="D749" s="5" t="s">
        <v>622</v>
      </c>
      <c r="E749" s="12">
        <v>10735000</v>
      </c>
      <c r="F749" s="12">
        <v>1509895.5519999999</v>
      </c>
      <c r="G749" s="12">
        <v>-9225104.4480000008</v>
      </c>
    </row>
    <row r="750" spans="2:7" x14ac:dyDescent="0.2">
      <c r="C750" s="4">
        <v>72</v>
      </c>
      <c r="D750" s="5" t="s">
        <v>623</v>
      </c>
      <c r="E750" s="12">
        <v>3000</v>
      </c>
      <c r="F750" s="12">
        <v>279.42700000000002</v>
      </c>
      <c r="G750" s="12">
        <v>-2720.5729999999999</v>
      </c>
    </row>
    <row r="751" spans="2:7" ht="15" customHeight="1" x14ac:dyDescent="0.2">
      <c r="C751" s="13">
        <f>SUBTOTAL(9,C748:C750)</f>
        <v>213</v>
      </c>
      <c r="D751" s="14" t="s">
        <v>624</v>
      </c>
      <c r="E751" s="15">
        <f>SUBTOTAL(9,E748:E750)</f>
        <v>16298000</v>
      </c>
      <c r="F751" s="15">
        <f>SUBTOTAL(9,F748:F750)</f>
        <v>2350282.0249999999</v>
      </c>
      <c r="G751" s="15">
        <f>SUBTOTAL(9,G748:G750)</f>
        <v>-13947717.975000001</v>
      </c>
    </row>
    <row r="752" spans="2:7" ht="14.25" customHeight="1" x14ac:dyDescent="0.2">
      <c r="B752" s="10">
        <v>5541</v>
      </c>
      <c r="C752" s="4"/>
      <c r="D752" s="11" t="s">
        <v>625</v>
      </c>
      <c r="E752" s="1"/>
      <c r="F752" s="1"/>
      <c r="G752" s="1"/>
    </row>
    <row r="753" spans="2:7" x14ac:dyDescent="0.2">
      <c r="C753" s="4">
        <v>70</v>
      </c>
      <c r="D753" s="5" t="s">
        <v>626</v>
      </c>
      <c r="E753" s="12">
        <v>10500000</v>
      </c>
      <c r="F753" s="12">
        <v>2515744.9579500002</v>
      </c>
      <c r="G753" s="12">
        <v>-7984255.0420500003</v>
      </c>
    </row>
    <row r="754" spans="2:7" ht="15" customHeight="1" x14ac:dyDescent="0.2">
      <c r="C754" s="13">
        <f>SUBTOTAL(9,C753:C753)</f>
        <v>70</v>
      </c>
      <c r="D754" s="14" t="s">
        <v>627</v>
      </c>
      <c r="E754" s="15">
        <f>SUBTOTAL(9,E753:E753)</f>
        <v>10500000</v>
      </c>
      <c r="F754" s="15">
        <f>SUBTOTAL(9,F753:F753)</f>
        <v>2515744.9579500002</v>
      </c>
      <c r="G754" s="15">
        <f>SUBTOTAL(9,G753:G753)</f>
        <v>-7984255.0420500003</v>
      </c>
    </row>
    <row r="755" spans="2:7" ht="14.25" customHeight="1" x14ac:dyDescent="0.2">
      <c r="B755" s="10">
        <v>5542</v>
      </c>
      <c r="C755" s="4"/>
      <c r="D755" s="11" t="s">
        <v>628</v>
      </c>
      <c r="E755" s="1"/>
      <c r="F755" s="1"/>
      <c r="G755" s="1"/>
    </row>
    <row r="756" spans="2:7" x14ac:dyDescent="0.2">
      <c r="C756" s="4">
        <v>70</v>
      </c>
      <c r="D756" s="5" t="s">
        <v>629</v>
      </c>
      <c r="E756" s="12">
        <v>2030000</v>
      </c>
      <c r="F756" s="12">
        <v>281562.734</v>
      </c>
      <c r="G756" s="12">
        <v>-1748437.2660000001</v>
      </c>
    </row>
    <row r="757" spans="2:7" x14ac:dyDescent="0.2">
      <c r="C757" s="4">
        <v>71</v>
      </c>
      <c r="D757" s="5" t="s">
        <v>630</v>
      </c>
      <c r="E757" s="12">
        <v>118000</v>
      </c>
      <c r="F757" s="12">
        <v>14637.758</v>
      </c>
      <c r="G757" s="12">
        <v>-103362.242</v>
      </c>
    </row>
    <row r="758" spans="2:7" ht="15" customHeight="1" x14ac:dyDescent="0.2">
      <c r="C758" s="13">
        <f>SUBTOTAL(9,C756:C757)</f>
        <v>141</v>
      </c>
      <c r="D758" s="14" t="s">
        <v>631</v>
      </c>
      <c r="E758" s="15">
        <f>SUBTOTAL(9,E756:E757)</f>
        <v>2148000</v>
      </c>
      <c r="F758" s="15">
        <f>SUBTOTAL(9,F756:F757)</f>
        <v>296200.49199999997</v>
      </c>
      <c r="G758" s="15">
        <f>SUBTOTAL(9,G756:G757)</f>
        <v>-1851799.5080000001</v>
      </c>
    </row>
    <row r="759" spans="2:7" ht="14.25" customHeight="1" x14ac:dyDescent="0.2">
      <c r="B759" s="10">
        <v>5543</v>
      </c>
      <c r="C759" s="4"/>
      <c r="D759" s="11" t="s">
        <v>632</v>
      </c>
      <c r="E759" s="1"/>
      <c r="F759" s="1"/>
      <c r="G759" s="1"/>
    </row>
    <row r="760" spans="2:7" x14ac:dyDescent="0.2">
      <c r="C760" s="4">
        <v>70</v>
      </c>
      <c r="D760" s="5" t="s">
        <v>633</v>
      </c>
      <c r="E760" s="12">
        <v>6984000</v>
      </c>
      <c r="F760" s="12">
        <v>1109249.7570499999</v>
      </c>
      <c r="G760" s="12">
        <v>-5874750.2429499999</v>
      </c>
    </row>
    <row r="761" spans="2:7" x14ac:dyDescent="0.2">
      <c r="C761" s="4">
        <v>71</v>
      </c>
      <c r="D761" s="5" t="s">
        <v>634</v>
      </c>
      <c r="E761" s="12">
        <v>15000</v>
      </c>
      <c r="F761" s="12">
        <v>1472.26</v>
      </c>
      <c r="G761" s="12">
        <v>-13527.74</v>
      </c>
    </row>
    <row r="762" spans="2:7" ht="15" customHeight="1" x14ac:dyDescent="0.2">
      <c r="C762" s="13">
        <f>SUBTOTAL(9,C760:C761)</f>
        <v>141</v>
      </c>
      <c r="D762" s="14" t="s">
        <v>635</v>
      </c>
      <c r="E762" s="15">
        <f>SUBTOTAL(9,E760:E761)</f>
        <v>6999000</v>
      </c>
      <c r="F762" s="15">
        <f>SUBTOTAL(9,F760:F761)</f>
        <v>1110722.0170499999</v>
      </c>
      <c r="G762" s="15">
        <f>SUBTOTAL(9,G760:G761)</f>
        <v>-5888277.9829500001</v>
      </c>
    </row>
    <row r="763" spans="2:7" ht="14.25" customHeight="1" x14ac:dyDescent="0.2">
      <c r="B763" s="10">
        <v>5547</v>
      </c>
      <c r="C763" s="4"/>
      <c r="D763" s="11" t="s">
        <v>636</v>
      </c>
      <c r="E763" s="1"/>
      <c r="F763" s="1"/>
      <c r="G763" s="1"/>
    </row>
    <row r="764" spans="2:7" x14ac:dyDescent="0.2">
      <c r="C764" s="4">
        <v>70</v>
      </c>
      <c r="D764" s="5" t="s">
        <v>637</v>
      </c>
      <c r="E764" s="12">
        <v>37000</v>
      </c>
      <c r="F764" s="12">
        <v>141.928</v>
      </c>
      <c r="G764" s="12">
        <v>-36858.072</v>
      </c>
    </row>
    <row r="765" spans="2:7" x14ac:dyDescent="0.2">
      <c r="C765" s="4">
        <v>71</v>
      </c>
      <c r="D765" s="5" t="s">
        <v>638</v>
      </c>
      <c r="E765" s="12">
        <v>2000</v>
      </c>
      <c r="F765" s="12">
        <v>30.678999999999998</v>
      </c>
      <c r="G765" s="12">
        <v>-1969.3209999999999</v>
      </c>
    </row>
    <row r="766" spans="2:7" ht="15" customHeight="1" x14ac:dyDescent="0.2">
      <c r="C766" s="13">
        <f>SUBTOTAL(9,C764:C765)</f>
        <v>141</v>
      </c>
      <c r="D766" s="14" t="s">
        <v>639</v>
      </c>
      <c r="E766" s="15">
        <f>SUBTOTAL(9,E764:E765)</f>
        <v>39000</v>
      </c>
      <c r="F766" s="15">
        <f>SUBTOTAL(9,F764:F765)</f>
        <v>172.607</v>
      </c>
      <c r="G766" s="15">
        <f>SUBTOTAL(9,G764:G765)</f>
        <v>-38827.392999999996</v>
      </c>
    </row>
    <row r="767" spans="2:7" ht="14.25" customHeight="1" x14ac:dyDescent="0.2">
      <c r="B767" s="10">
        <v>5548</v>
      </c>
      <c r="C767" s="4"/>
      <c r="D767" s="11" t="s">
        <v>640</v>
      </c>
      <c r="E767" s="1"/>
      <c r="F767" s="1"/>
      <c r="G767" s="1"/>
    </row>
    <row r="768" spans="2:7" x14ac:dyDescent="0.2">
      <c r="C768" s="4">
        <v>70</v>
      </c>
      <c r="D768" s="5" t="s">
        <v>641</v>
      </c>
      <c r="E768" s="12">
        <v>467000</v>
      </c>
      <c r="F768" s="12">
        <v>86538.142000000007</v>
      </c>
      <c r="G768" s="12">
        <v>-380461.85800000001</v>
      </c>
    </row>
    <row r="769" spans="2:7" ht="15" customHeight="1" x14ac:dyDescent="0.2">
      <c r="C769" s="13">
        <f>SUBTOTAL(9,C768:C768)</f>
        <v>70</v>
      </c>
      <c r="D769" s="14" t="s">
        <v>642</v>
      </c>
      <c r="E769" s="15">
        <f>SUBTOTAL(9,E768:E768)</f>
        <v>467000</v>
      </c>
      <c r="F769" s="15">
        <f>SUBTOTAL(9,F768:F768)</f>
        <v>86538.142000000007</v>
      </c>
      <c r="G769" s="15">
        <f>SUBTOTAL(9,G768:G768)</f>
        <v>-380461.85800000001</v>
      </c>
    </row>
    <row r="770" spans="2:7" ht="14.25" customHeight="1" x14ac:dyDescent="0.2">
      <c r="B770" s="10">
        <v>5549</v>
      </c>
      <c r="C770" s="4"/>
      <c r="D770" s="11" t="s">
        <v>643</v>
      </c>
      <c r="E770" s="1"/>
      <c r="F770" s="1"/>
      <c r="G770" s="1"/>
    </row>
    <row r="771" spans="2:7" x14ac:dyDescent="0.2">
      <c r="C771" s="4">
        <v>70</v>
      </c>
      <c r="D771" s="5" t="s">
        <v>644</v>
      </c>
      <c r="E771" s="12">
        <v>52000</v>
      </c>
      <c r="F771" s="12">
        <v>11387.548000000001</v>
      </c>
      <c r="G771" s="12">
        <v>-40612.451999999997</v>
      </c>
    </row>
    <row r="772" spans="2:7" ht="15" customHeight="1" x14ac:dyDescent="0.2">
      <c r="C772" s="13">
        <f>SUBTOTAL(9,C771:C771)</f>
        <v>70</v>
      </c>
      <c r="D772" s="14" t="s">
        <v>645</v>
      </c>
      <c r="E772" s="15">
        <f>SUBTOTAL(9,E771:E771)</f>
        <v>52000</v>
      </c>
      <c r="F772" s="15">
        <f>SUBTOTAL(9,F771:F771)</f>
        <v>11387.548000000001</v>
      </c>
      <c r="G772" s="15">
        <f>SUBTOTAL(9,G771:G771)</f>
        <v>-40612.451999999997</v>
      </c>
    </row>
    <row r="773" spans="2:7" ht="14.25" customHeight="1" x14ac:dyDescent="0.2">
      <c r="B773" s="10">
        <v>5550</v>
      </c>
      <c r="C773" s="4"/>
      <c r="D773" s="11" t="s">
        <v>646</v>
      </c>
      <c r="E773" s="1"/>
      <c r="F773" s="1"/>
      <c r="G773" s="1"/>
    </row>
    <row r="774" spans="2:7" x14ac:dyDescent="0.2">
      <c r="C774" s="4">
        <v>70</v>
      </c>
      <c r="D774" s="5" t="s">
        <v>647</v>
      </c>
      <c r="E774" s="12">
        <v>50000</v>
      </c>
      <c r="F774" s="12">
        <v>1775.9010000000001</v>
      </c>
      <c r="G774" s="12">
        <v>-48224.099000000002</v>
      </c>
    </row>
    <row r="775" spans="2:7" ht="15" customHeight="1" x14ac:dyDescent="0.2">
      <c r="C775" s="13">
        <f>SUBTOTAL(9,C774:C774)</f>
        <v>70</v>
      </c>
      <c r="D775" s="14" t="s">
        <v>648</v>
      </c>
      <c r="E775" s="15">
        <f>SUBTOTAL(9,E774:E774)</f>
        <v>50000</v>
      </c>
      <c r="F775" s="15">
        <f>SUBTOTAL(9,F774:F774)</f>
        <v>1775.9010000000001</v>
      </c>
      <c r="G775" s="15">
        <f>SUBTOTAL(9,G774:G774)</f>
        <v>-48224.099000000002</v>
      </c>
    </row>
    <row r="776" spans="2:7" ht="14.25" customHeight="1" x14ac:dyDescent="0.2">
      <c r="B776" s="10">
        <v>5551</v>
      </c>
      <c r="C776" s="4"/>
      <c r="D776" s="11" t="s">
        <v>649</v>
      </c>
      <c r="E776" s="1"/>
      <c r="F776" s="1"/>
      <c r="G776" s="1"/>
    </row>
    <row r="777" spans="2:7" x14ac:dyDescent="0.2">
      <c r="C777" s="4">
        <v>70</v>
      </c>
      <c r="D777" s="5" t="s">
        <v>650</v>
      </c>
      <c r="E777" s="12">
        <v>1000</v>
      </c>
      <c r="F777" s="12">
        <v>0</v>
      </c>
      <c r="G777" s="12">
        <v>-1000</v>
      </c>
    </row>
    <row r="778" spans="2:7" x14ac:dyDescent="0.2">
      <c r="C778" s="4">
        <v>71</v>
      </c>
      <c r="D778" s="5" t="s">
        <v>651</v>
      </c>
      <c r="E778" s="12">
        <v>2000</v>
      </c>
      <c r="F778" s="12">
        <v>2189.1694900000002</v>
      </c>
      <c r="G778" s="12">
        <v>189.16949</v>
      </c>
    </row>
    <row r="779" spans="2:7" ht="15" customHeight="1" x14ac:dyDescent="0.2">
      <c r="C779" s="13">
        <f>SUBTOTAL(9,C777:C778)</f>
        <v>141</v>
      </c>
      <c r="D779" s="14" t="s">
        <v>652</v>
      </c>
      <c r="E779" s="15">
        <f>SUBTOTAL(9,E777:E778)</f>
        <v>3000</v>
      </c>
      <c r="F779" s="15">
        <f>SUBTOTAL(9,F777:F778)</f>
        <v>2189.1694900000002</v>
      </c>
      <c r="G779" s="15">
        <f>SUBTOTAL(9,G777:G778)</f>
        <v>-810.83051</v>
      </c>
    </row>
    <row r="780" spans="2:7" ht="14.25" customHeight="1" x14ac:dyDescent="0.2">
      <c r="B780" s="10">
        <v>5555</v>
      </c>
      <c r="C780" s="4"/>
      <c r="D780" s="11" t="s">
        <v>653</v>
      </c>
      <c r="E780" s="1"/>
      <c r="F780" s="1"/>
      <c r="G780" s="1"/>
    </row>
    <row r="781" spans="2:7" x14ac:dyDescent="0.2">
      <c r="C781" s="4">
        <v>70</v>
      </c>
      <c r="D781" s="5" t="s">
        <v>654</v>
      </c>
      <c r="E781" s="12">
        <v>1385000</v>
      </c>
      <c r="F781" s="12">
        <v>187935.367</v>
      </c>
      <c r="G781" s="12">
        <v>-1197064.6329999999</v>
      </c>
    </row>
    <row r="782" spans="2:7" ht="15" customHeight="1" x14ac:dyDescent="0.2">
      <c r="C782" s="13">
        <f>SUBTOTAL(9,C781:C781)</f>
        <v>70</v>
      </c>
      <c r="D782" s="14" t="s">
        <v>655</v>
      </c>
      <c r="E782" s="15">
        <f>SUBTOTAL(9,E781:E781)</f>
        <v>1385000</v>
      </c>
      <c r="F782" s="15">
        <f>SUBTOTAL(9,F781:F781)</f>
        <v>187935.367</v>
      </c>
      <c r="G782" s="15">
        <f>SUBTOTAL(9,G781:G781)</f>
        <v>-1197064.6329999999</v>
      </c>
    </row>
    <row r="783" spans="2:7" ht="14.25" customHeight="1" x14ac:dyDescent="0.2">
      <c r="B783" s="10">
        <v>5556</v>
      </c>
      <c r="C783" s="4"/>
      <c r="D783" s="11" t="s">
        <v>656</v>
      </c>
      <c r="E783" s="1"/>
      <c r="F783" s="1"/>
      <c r="G783" s="1"/>
    </row>
    <row r="784" spans="2:7" x14ac:dyDescent="0.2">
      <c r="C784" s="4">
        <v>70</v>
      </c>
      <c r="D784" s="5" t="s">
        <v>657</v>
      </c>
      <c r="E784" s="12">
        <v>1900000</v>
      </c>
      <c r="F784" s="12">
        <v>321368.15600000002</v>
      </c>
      <c r="G784" s="12">
        <v>-1578631.844</v>
      </c>
    </row>
    <row r="785" spans="2:7" ht="15" customHeight="1" x14ac:dyDescent="0.2">
      <c r="C785" s="13">
        <f>SUBTOTAL(9,C784:C784)</f>
        <v>70</v>
      </c>
      <c r="D785" s="14" t="s">
        <v>658</v>
      </c>
      <c r="E785" s="15">
        <f>SUBTOTAL(9,E784:E784)</f>
        <v>1900000</v>
      </c>
      <c r="F785" s="15">
        <f>SUBTOTAL(9,F784:F784)</f>
        <v>321368.15600000002</v>
      </c>
      <c r="G785" s="15">
        <f>SUBTOTAL(9,G784:G784)</f>
        <v>-1578631.844</v>
      </c>
    </row>
    <row r="786" spans="2:7" ht="14.25" customHeight="1" x14ac:dyDescent="0.2">
      <c r="B786" s="10">
        <v>5557</v>
      </c>
      <c r="C786" s="4"/>
      <c r="D786" s="11" t="s">
        <v>659</v>
      </c>
      <c r="E786" s="1"/>
      <c r="F786" s="1"/>
      <c r="G786" s="1"/>
    </row>
    <row r="787" spans="2:7" x14ac:dyDescent="0.2">
      <c r="C787" s="4">
        <v>70</v>
      </c>
      <c r="D787" s="5" t="s">
        <v>660</v>
      </c>
      <c r="E787" s="12">
        <v>205000</v>
      </c>
      <c r="F787" s="12">
        <v>32406.819</v>
      </c>
      <c r="G787" s="12">
        <v>-172593.18100000001</v>
      </c>
    </row>
    <row r="788" spans="2:7" ht="15" customHeight="1" x14ac:dyDescent="0.2">
      <c r="C788" s="13">
        <f>SUBTOTAL(9,C787:C787)</f>
        <v>70</v>
      </c>
      <c r="D788" s="14" t="s">
        <v>661</v>
      </c>
      <c r="E788" s="15">
        <f>SUBTOTAL(9,E787:E787)</f>
        <v>205000</v>
      </c>
      <c r="F788" s="15">
        <f>SUBTOTAL(9,F787:F787)</f>
        <v>32406.819</v>
      </c>
      <c r="G788" s="15">
        <f>SUBTOTAL(9,G787:G787)</f>
        <v>-172593.18100000001</v>
      </c>
    </row>
    <row r="789" spans="2:7" ht="14.25" customHeight="1" x14ac:dyDescent="0.2">
      <c r="B789" s="10">
        <v>5559</v>
      </c>
      <c r="C789" s="4"/>
      <c r="D789" s="11" t="s">
        <v>662</v>
      </c>
      <c r="E789" s="1"/>
      <c r="F789" s="1"/>
      <c r="G789" s="1"/>
    </row>
    <row r="790" spans="2:7" x14ac:dyDescent="0.2">
      <c r="C790" s="4">
        <v>70</v>
      </c>
      <c r="D790" s="5" t="s">
        <v>663</v>
      </c>
      <c r="E790" s="12">
        <v>1725000</v>
      </c>
      <c r="F790" s="12">
        <v>252738.74329000001</v>
      </c>
      <c r="G790" s="12">
        <v>-1472261.2567100001</v>
      </c>
    </row>
    <row r="791" spans="2:7" x14ac:dyDescent="0.2">
      <c r="C791" s="4">
        <v>71</v>
      </c>
      <c r="D791" s="5" t="s">
        <v>664</v>
      </c>
      <c r="E791" s="12">
        <v>50000</v>
      </c>
      <c r="F791" s="12">
        <v>7486.7340100000001</v>
      </c>
      <c r="G791" s="12">
        <v>-42513.26599</v>
      </c>
    </row>
    <row r="792" spans="2:7" x14ac:dyDescent="0.2">
      <c r="C792" s="4">
        <v>72</v>
      </c>
      <c r="D792" s="5" t="s">
        <v>665</v>
      </c>
      <c r="E792" s="12">
        <v>40000</v>
      </c>
      <c r="F792" s="12">
        <v>5069.2765300000001</v>
      </c>
      <c r="G792" s="12">
        <v>-34930.723469999997</v>
      </c>
    </row>
    <row r="793" spans="2:7" x14ac:dyDescent="0.2">
      <c r="C793" s="4">
        <v>73</v>
      </c>
      <c r="D793" s="5" t="s">
        <v>666</v>
      </c>
      <c r="E793" s="12">
        <v>5000</v>
      </c>
      <c r="F793" s="12">
        <v>1473.6980000000001</v>
      </c>
      <c r="G793" s="12">
        <v>-3526.3020000000001</v>
      </c>
    </row>
    <row r="794" spans="2:7" x14ac:dyDescent="0.2">
      <c r="C794" s="4">
        <v>74</v>
      </c>
      <c r="D794" s="5" t="s">
        <v>667</v>
      </c>
      <c r="E794" s="12">
        <v>100000</v>
      </c>
      <c r="F794" s="12">
        <v>12245.15328</v>
      </c>
      <c r="G794" s="12">
        <v>-87754.846720000001</v>
      </c>
    </row>
    <row r="795" spans="2:7" ht="15" customHeight="1" x14ac:dyDescent="0.2">
      <c r="C795" s="13">
        <f>SUBTOTAL(9,C790:C794)</f>
        <v>360</v>
      </c>
      <c r="D795" s="14" t="s">
        <v>668</v>
      </c>
      <c r="E795" s="15">
        <f>SUBTOTAL(9,E790:E794)</f>
        <v>1920000</v>
      </c>
      <c r="F795" s="15">
        <f>SUBTOTAL(9,F790:F794)</f>
        <v>279013.60511</v>
      </c>
      <c r="G795" s="15">
        <f>SUBTOTAL(9,G790:G794)</f>
        <v>-1640986.3948900001</v>
      </c>
    </row>
    <row r="796" spans="2:7" ht="14.25" customHeight="1" x14ac:dyDescent="0.2">
      <c r="B796" s="10">
        <v>5561</v>
      </c>
      <c r="C796" s="4"/>
      <c r="D796" s="11" t="s">
        <v>669</v>
      </c>
      <c r="E796" s="1"/>
      <c r="F796" s="1"/>
      <c r="G796" s="1"/>
    </row>
    <row r="797" spans="2:7" x14ac:dyDescent="0.2">
      <c r="C797" s="4">
        <v>70</v>
      </c>
      <c r="D797" s="5" t="s">
        <v>670</v>
      </c>
      <c r="E797" s="12">
        <v>1625000</v>
      </c>
      <c r="F797" s="12">
        <v>245560.73</v>
      </c>
      <c r="G797" s="12">
        <v>-1379439.27</v>
      </c>
    </row>
    <row r="798" spans="2:7" ht="15" customHeight="1" x14ac:dyDescent="0.2">
      <c r="C798" s="13">
        <f>SUBTOTAL(9,C797:C797)</f>
        <v>70</v>
      </c>
      <c r="D798" s="14" t="s">
        <v>671</v>
      </c>
      <c r="E798" s="15">
        <f>SUBTOTAL(9,E797:E797)</f>
        <v>1625000</v>
      </c>
      <c r="F798" s="15">
        <f>SUBTOTAL(9,F797:F797)</f>
        <v>245560.73</v>
      </c>
      <c r="G798" s="15">
        <f>SUBTOTAL(9,G797:G797)</f>
        <v>-1379439.27</v>
      </c>
    </row>
    <row r="799" spans="2:7" ht="14.25" customHeight="1" x14ac:dyDescent="0.2">
      <c r="B799" s="10">
        <v>5565</v>
      </c>
      <c r="C799" s="4"/>
      <c r="D799" s="11" t="s">
        <v>672</v>
      </c>
      <c r="E799" s="1"/>
      <c r="F799" s="1"/>
      <c r="G799" s="1"/>
    </row>
    <row r="800" spans="2:7" x14ac:dyDescent="0.2">
      <c r="C800" s="4">
        <v>70</v>
      </c>
      <c r="D800" s="5" t="s">
        <v>673</v>
      </c>
      <c r="E800" s="12">
        <v>8600000</v>
      </c>
      <c r="F800" s="12">
        <v>1282401.58388</v>
      </c>
      <c r="G800" s="12">
        <v>-7317598.4161200002</v>
      </c>
    </row>
    <row r="801" spans="2:7" ht="15" customHeight="1" x14ac:dyDescent="0.2">
      <c r="C801" s="13">
        <f>SUBTOTAL(9,C800:C800)</f>
        <v>70</v>
      </c>
      <c r="D801" s="14" t="s">
        <v>674</v>
      </c>
      <c r="E801" s="15">
        <f>SUBTOTAL(9,E800:E800)</f>
        <v>8600000</v>
      </c>
      <c r="F801" s="15">
        <f>SUBTOTAL(9,F800:F800)</f>
        <v>1282401.58388</v>
      </c>
      <c r="G801" s="15">
        <f>SUBTOTAL(9,G800:G800)</f>
        <v>-7317598.4161200002</v>
      </c>
    </row>
    <row r="802" spans="2:7" ht="14.25" customHeight="1" x14ac:dyDescent="0.2">
      <c r="B802" s="10">
        <v>5568</v>
      </c>
      <c r="C802" s="4"/>
      <c r="D802" s="11" t="s">
        <v>675</v>
      </c>
      <c r="E802" s="1"/>
      <c r="F802" s="1"/>
      <c r="G802" s="1"/>
    </row>
    <row r="803" spans="2:7" x14ac:dyDescent="0.2">
      <c r="C803" s="4">
        <v>71</v>
      </c>
      <c r="D803" s="5" t="s">
        <v>676</v>
      </c>
      <c r="E803" s="12">
        <v>24164</v>
      </c>
      <c r="F803" s="12">
        <v>3452.8638299999998</v>
      </c>
      <c r="G803" s="12">
        <v>-20711.136170000002</v>
      </c>
    </row>
    <row r="804" spans="2:7" x14ac:dyDescent="0.2">
      <c r="C804" s="4">
        <v>73</v>
      </c>
      <c r="D804" s="5" t="s">
        <v>677</v>
      </c>
      <c r="E804" s="12">
        <v>39461</v>
      </c>
      <c r="F804" s="12">
        <v>0</v>
      </c>
      <c r="G804" s="12">
        <v>-39461</v>
      </c>
    </row>
    <row r="805" spans="2:7" x14ac:dyDescent="0.2">
      <c r="C805" s="4">
        <v>74</v>
      </c>
      <c r="D805" s="5" t="s">
        <v>678</v>
      </c>
      <c r="E805" s="12">
        <v>5500</v>
      </c>
      <c r="F805" s="12">
        <v>379.34</v>
      </c>
      <c r="G805" s="12">
        <v>-5120.66</v>
      </c>
    </row>
    <row r="806" spans="2:7" x14ac:dyDescent="0.2">
      <c r="C806" s="4">
        <v>75</v>
      </c>
      <c r="D806" s="5" t="s">
        <v>679</v>
      </c>
      <c r="E806" s="12">
        <v>34000</v>
      </c>
      <c r="F806" s="12">
        <v>10381.36059</v>
      </c>
      <c r="G806" s="12">
        <v>-23618.63941</v>
      </c>
    </row>
    <row r="807" spans="2:7" ht="15" customHeight="1" x14ac:dyDescent="0.2">
      <c r="C807" s="13">
        <f>SUBTOTAL(9,C803:C806)</f>
        <v>293</v>
      </c>
      <c r="D807" s="14" t="s">
        <v>680</v>
      </c>
      <c r="E807" s="15">
        <f>SUBTOTAL(9,E803:E806)</f>
        <v>103125</v>
      </c>
      <c r="F807" s="15">
        <f>SUBTOTAL(9,F803:F806)</f>
        <v>14213.564420000001</v>
      </c>
      <c r="G807" s="15">
        <f>SUBTOTAL(9,G803:G806)</f>
        <v>-88911.435580000005</v>
      </c>
    </row>
    <row r="808" spans="2:7" ht="14.25" customHeight="1" x14ac:dyDescent="0.2">
      <c r="B808" s="10">
        <v>5571</v>
      </c>
      <c r="C808" s="4"/>
      <c r="D808" s="11" t="s">
        <v>681</v>
      </c>
      <c r="E808" s="1"/>
      <c r="F808" s="1"/>
      <c r="G808" s="1"/>
    </row>
    <row r="809" spans="2:7" x14ac:dyDescent="0.2">
      <c r="C809" s="4">
        <v>70</v>
      </c>
      <c r="D809" s="5" t="s">
        <v>682</v>
      </c>
      <c r="E809" s="12">
        <v>85040</v>
      </c>
      <c r="F809" s="12">
        <v>554.54799000000003</v>
      </c>
      <c r="G809" s="12">
        <v>-84485.452009999994</v>
      </c>
    </row>
    <row r="810" spans="2:7" ht="15" customHeight="1" x14ac:dyDescent="0.2">
      <c r="C810" s="13">
        <f>SUBTOTAL(9,C809:C809)</f>
        <v>70</v>
      </c>
      <c r="D810" s="14" t="s">
        <v>683</v>
      </c>
      <c r="E810" s="15">
        <f>SUBTOTAL(9,E809:E809)</f>
        <v>85040</v>
      </c>
      <c r="F810" s="15">
        <f>SUBTOTAL(9,F809:F809)</f>
        <v>554.54799000000003</v>
      </c>
      <c r="G810" s="15">
        <f>SUBTOTAL(9,G809:G809)</f>
        <v>-84485.452009999994</v>
      </c>
    </row>
    <row r="811" spans="2:7" ht="14.25" customHeight="1" x14ac:dyDescent="0.2">
      <c r="B811" s="10">
        <v>5572</v>
      </c>
      <c r="C811" s="4"/>
      <c r="D811" s="11" t="s">
        <v>684</v>
      </c>
      <c r="E811" s="1"/>
      <c r="F811" s="1"/>
      <c r="G811" s="1"/>
    </row>
    <row r="812" spans="2:7" x14ac:dyDescent="0.2">
      <c r="C812" s="4">
        <v>70</v>
      </c>
      <c r="D812" s="5" t="s">
        <v>685</v>
      </c>
      <c r="E812" s="12">
        <v>90000</v>
      </c>
      <c r="F812" s="12">
        <v>13319.758</v>
      </c>
      <c r="G812" s="12">
        <v>-76680.241999999998</v>
      </c>
    </row>
    <row r="813" spans="2:7" x14ac:dyDescent="0.2">
      <c r="C813" s="4">
        <v>72</v>
      </c>
      <c r="D813" s="5" t="s">
        <v>686</v>
      </c>
      <c r="E813" s="12">
        <v>4900</v>
      </c>
      <c r="F813" s="12">
        <v>947.68600000000004</v>
      </c>
      <c r="G813" s="12">
        <v>-3952.3139999999999</v>
      </c>
    </row>
    <row r="814" spans="2:7" x14ac:dyDescent="0.2">
      <c r="C814" s="4">
        <v>73</v>
      </c>
      <c r="D814" s="5" t="s">
        <v>687</v>
      </c>
      <c r="E814" s="12">
        <v>125000</v>
      </c>
      <c r="F814" s="12">
        <v>19959.025000000001</v>
      </c>
      <c r="G814" s="12">
        <v>-105040.97500000001</v>
      </c>
    </row>
    <row r="815" spans="2:7" x14ac:dyDescent="0.2">
      <c r="C815" s="4">
        <v>74</v>
      </c>
      <c r="D815" s="5" t="s">
        <v>688</v>
      </c>
      <c r="E815" s="12">
        <v>3770</v>
      </c>
      <c r="F815" s="12">
        <v>0</v>
      </c>
      <c r="G815" s="12">
        <v>-3770</v>
      </c>
    </row>
    <row r="816" spans="2:7" ht="15" customHeight="1" x14ac:dyDescent="0.2">
      <c r="C816" s="13">
        <f>SUBTOTAL(9,C812:C815)</f>
        <v>289</v>
      </c>
      <c r="D816" s="14" t="s">
        <v>689</v>
      </c>
      <c r="E816" s="15">
        <f>SUBTOTAL(9,E812:E815)</f>
        <v>223670</v>
      </c>
      <c r="F816" s="15">
        <f>SUBTOTAL(9,F812:F815)</f>
        <v>34226.468999999997</v>
      </c>
      <c r="G816" s="15">
        <f>SUBTOTAL(9,G812:G815)</f>
        <v>-189443.53100000002</v>
      </c>
    </row>
    <row r="817" spans="2:7" ht="14.25" customHeight="1" x14ac:dyDescent="0.2">
      <c r="B817" s="10">
        <v>5574</v>
      </c>
      <c r="C817" s="4"/>
      <c r="D817" s="11" t="s">
        <v>690</v>
      </c>
      <c r="E817" s="1"/>
      <c r="F817" s="1"/>
      <c r="G817" s="1"/>
    </row>
    <row r="818" spans="2:7" x14ac:dyDescent="0.2">
      <c r="C818" s="4">
        <v>71</v>
      </c>
      <c r="D818" s="5" t="s">
        <v>691</v>
      </c>
      <c r="E818" s="12">
        <v>151000</v>
      </c>
      <c r="F818" s="12">
        <v>24159.542219999999</v>
      </c>
      <c r="G818" s="12">
        <v>-126840.45778</v>
      </c>
    </row>
    <row r="819" spans="2:7" x14ac:dyDescent="0.2">
      <c r="C819" s="4">
        <v>72</v>
      </c>
      <c r="D819" s="5" t="s">
        <v>692</v>
      </c>
      <c r="E819" s="12">
        <v>29600</v>
      </c>
      <c r="F819" s="12">
        <v>13.32898</v>
      </c>
      <c r="G819" s="12">
        <v>-29586.671020000002</v>
      </c>
    </row>
    <row r="820" spans="2:7" x14ac:dyDescent="0.2">
      <c r="C820" s="4">
        <v>73</v>
      </c>
      <c r="D820" s="5" t="s">
        <v>693</v>
      </c>
      <c r="E820" s="12">
        <v>8550</v>
      </c>
      <c r="F820" s="12">
        <v>1095.35131</v>
      </c>
      <c r="G820" s="12">
        <v>-7454.64869</v>
      </c>
    </row>
    <row r="821" spans="2:7" x14ac:dyDescent="0.2">
      <c r="C821" s="4">
        <v>74</v>
      </c>
      <c r="D821" s="5" t="s">
        <v>694</v>
      </c>
      <c r="E821" s="12">
        <v>236000</v>
      </c>
      <c r="F821" s="12">
        <v>33106.216679999998</v>
      </c>
      <c r="G821" s="12">
        <v>-202893.78331999999</v>
      </c>
    </row>
    <row r="822" spans="2:7" x14ac:dyDescent="0.2">
      <c r="C822" s="4">
        <v>75</v>
      </c>
      <c r="D822" s="5" t="s">
        <v>695</v>
      </c>
      <c r="E822" s="12">
        <v>46600</v>
      </c>
      <c r="F822" s="12">
        <v>657.92319999999995</v>
      </c>
      <c r="G822" s="12">
        <v>-45942.076800000003</v>
      </c>
    </row>
    <row r="823" spans="2:7" ht="15" customHeight="1" x14ac:dyDescent="0.2">
      <c r="C823" s="13">
        <f>SUBTOTAL(9,C818:C822)</f>
        <v>365</v>
      </c>
      <c r="D823" s="14" t="s">
        <v>696</v>
      </c>
      <c r="E823" s="15">
        <f>SUBTOTAL(9,E818:E822)</f>
        <v>471750</v>
      </c>
      <c r="F823" s="15">
        <f>SUBTOTAL(9,F818:F822)</f>
        <v>59032.362389999995</v>
      </c>
      <c r="G823" s="15">
        <f>SUBTOTAL(9,G818:G822)</f>
        <v>-412717.63760999998</v>
      </c>
    </row>
    <row r="824" spans="2:7" ht="14.25" customHeight="1" x14ac:dyDescent="0.2">
      <c r="B824" s="10">
        <v>5576</v>
      </c>
      <c r="C824" s="4"/>
      <c r="D824" s="11" t="s">
        <v>697</v>
      </c>
      <c r="E824" s="1"/>
      <c r="F824" s="1"/>
      <c r="G824" s="1"/>
    </row>
    <row r="825" spans="2:7" x14ac:dyDescent="0.2">
      <c r="C825" s="4">
        <v>70</v>
      </c>
      <c r="D825" s="5" t="s">
        <v>698</v>
      </c>
      <c r="E825" s="12">
        <v>150000</v>
      </c>
      <c r="F825" s="12">
        <v>25487.964360000002</v>
      </c>
      <c r="G825" s="12">
        <v>-124512.03564</v>
      </c>
    </row>
    <row r="826" spans="2:7" x14ac:dyDescent="0.2">
      <c r="C826" s="4">
        <v>71</v>
      </c>
      <c r="D826" s="5" t="s">
        <v>699</v>
      </c>
      <c r="E826" s="12">
        <v>135000</v>
      </c>
      <c r="F826" s="12">
        <v>24793.433000000001</v>
      </c>
      <c r="G826" s="12">
        <v>-110206.567</v>
      </c>
    </row>
    <row r="827" spans="2:7" ht="15" customHeight="1" x14ac:dyDescent="0.2">
      <c r="C827" s="13">
        <f>SUBTOTAL(9,C825:C826)</f>
        <v>141</v>
      </c>
      <c r="D827" s="14" t="s">
        <v>700</v>
      </c>
      <c r="E827" s="15">
        <f>SUBTOTAL(9,E825:E826)</f>
        <v>285000</v>
      </c>
      <c r="F827" s="15">
        <f>SUBTOTAL(9,F825:F826)</f>
        <v>50281.397360000003</v>
      </c>
      <c r="G827" s="15">
        <f>SUBTOTAL(9,G825:G826)</f>
        <v>-234718.60264</v>
      </c>
    </row>
    <row r="828" spans="2:7" ht="14.25" customHeight="1" x14ac:dyDescent="0.2">
      <c r="B828" s="10">
        <v>5577</v>
      </c>
      <c r="C828" s="4"/>
      <c r="D828" s="11" t="s">
        <v>701</v>
      </c>
      <c r="E828" s="1"/>
      <c r="F828" s="1"/>
      <c r="G828" s="1"/>
    </row>
    <row r="829" spans="2:7" x14ac:dyDescent="0.2">
      <c r="C829" s="4">
        <v>74</v>
      </c>
      <c r="D829" s="5" t="s">
        <v>702</v>
      </c>
      <c r="E829" s="12">
        <v>789800</v>
      </c>
      <c r="F829" s="12">
        <v>105893.99586</v>
      </c>
      <c r="G829" s="12">
        <v>-683906.00413999998</v>
      </c>
    </row>
    <row r="830" spans="2:7" x14ac:dyDescent="0.2">
      <c r="C830" s="4">
        <v>75</v>
      </c>
      <c r="D830" s="5" t="s">
        <v>703</v>
      </c>
      <c r="E830" s="12">
        <v>196200</v>
      </c>
      <c r="F830" s="12">
        <v>0</v>
      </c>
      <c r="G830" s="12">
        <v>-196200</v>
      </c>
    </row>
    <row r="831" spans="2:7" ht="15" customHeight="1" x14ac:dyDescent="0.2">
      <c r="C831" s="13">
        <f>SUBTOTAL(9,C829:C830)</f>
        <v>149</v>
      </c>
      <c r="D831" s="14" t="s">
        <v>704</v>
      </c>
      <c r="E831" s="15">
        <f>SUBTOTAL(9,E829:E830)</f>
        <v>986000</v>
      </c>
      <c r="F831" s="15">
        <f>SUBTOTAL(9,F829:F830)</f>
        <v>105893.99586</v>
      </c>
      <c r="G831" s="15">
        <f>SUBTOTAL(9,G829:G830)</f>
        <v>-880106.00413999998</v>
      </c>
    </row>
    <row r="832" spans="2:7" ht="14.25" customHeight="1" x14ac:dyDescent="0.2">
      <c r="B832" s="10">
        <v>5578</v>
      </c>
      <c r="C832" s="4"/>
      <c r="D832" s="11" t="s">
        <v>705</v>
      </c>
      <c r="E832" s="1"/>
      <c r="F832" s="1"/>
      <c r="G832" s="1"/>
    </row>
    <row r="833" spans="2:7" x14ac:dyDescent="0.2">
      <c r="C833" s="4">
        <v>70</v>
      </c>
      <c r="D833" s="5" t="s">
        <v>706</v>
      </c>
      <c r="E833" s="12">
        <v>14650</v>
      </c>
      <c r="F833" s="12">
        <v>1923.51</v>
      </c>
      <c r="G833" s="12">
        <v>-12726.49</v>
      </c>
    </row>
    <row r="834" spans="2:7" x14ac:dyDescent="0.2">
      <c r="C834" s="4">
        <v>71</v>
      </c>
      <c r="D834" s="5" t="s">
        <v>707</v>
      </c>
      <c r="E834" s="12">
        <v>84763</v>
      </c>
      <c r="F834" s="12">
        <v>0</v>
      </c>
      <c r="G834" s="12">
        <v>-84763</v>
      </c>
    </row>
    <row r="835" spans="2:7" x14ac:dyDescent="0.2">
      <c r="C835" s="4">
        <v>72</v>
      </c>
      <c r="D835" s="5" t="s">
        <v>708</v>
      </c>
      <c r="E835" s="12">
        <v>16056</v>
      </c>
      <c r="F835" s="12">
        <v>0</v>
      </c>
      <c r="G835" s="12">
        <v>-16056</v>
      </c>
    </row>
    <row r="836" spans="2:7" ht="15" customHeight="1" x14ac:dyDescent="0.2">
      <c r="C836" s="13">
        <f>SUBTOTAL(9,C833:C835)</f>
        <v>213</v>
      </c>
      <c r="D836" s="14" t="s">
        <v>709</v>
      </c>
      <c r="E836" s="15">
        <f>SUBTOTAL(9,E833:E835)</f>
        <v>115469</v>
      </c>
      <c r="F836" s="15">
        <f>SUBTOTAL(9,F833:F835)</f>
        <v>1923.51</v>
      </c>
      <c r="G836" s="15">
        <f>SUBTOTAL(9,G833:G835)</f>
        <v>-113545.49</v>
      </c>
    </row>
    <row r="837" spans="2:7" ht="14.25" customHeight="1" x14ac:dyDescent="0.2">
      <c r="B837" s="10">
        <v>5580</v>
      </c>
      <c r="C837" s="4"/>
      <c r="D837" s="11" t="s">
        <v>710</v>
      </c>
      <c r="E837" s="1"/>
      <c r="F837" s="1"/>
      <c r="G837" s="1"/>
    </row>
    <row r="838" spans="2:7" x14ac:dyDescent="0.2">
      <c r="C838" s="4">
        <v>70</v>
      </c>
      <c r="D838" s="5" t="s">
        <v>711</v>
      </c>
      <c r="E838" s="12">
        <v>357500</v>
      </c>
      <c r="F838" s="12">
        <v>418.06151999999997</v>
      </c>
      <c r="G838" s="12">
        <v>-357081.93848000001</v>
      </c>
    </row>
    <row r="839" spans="2:7" ht="15" customHeight="1" x14ac:dyDescent="0.2">
      <c r="C839" s="13">
        <f>SUBTOTAL(9,C838:C838)</f>
        <v>70</v>
      </c>
      <c r="D839" s="14" t="s">
        <v>712</v>
      </c>
      <c r="E839" s="15">
        <f>SUBTOTAL(9,E838:E838)</f>
        <v>357500</v>
      </c>
      <c r="F839" s="15">
        <f>SUBTOTAL(9,F838:F838)</f>
        <v>418.06151999999997</v>
      </c>
      <c r="G839" s="15">
        <f>SUBTOTAL(9,G838:G838)</f>
        <v>-357081.93848000001</v>
      </c>
    </row>
    <row r="840" spans="2:7" ht="14.25" customHeight="1" x14ac:dyDescent="0.2">
      <c r="B840" s="10">
        <v>5582</v>
      </c>
      <c r="C840" s="4"/>
      <c r="D840" s="11" t="s">
        <v>713</v>
      </c>
      <c r="E840" s="1"/>
      <c r="F840" s="1"/>
      <c r="G840" s="1"/>
    </row>
    <row r="841" spans="2:7" x14ac:dyDescent="0.2">
      <c r="C841" s="4">
        <v>70</v>
      </c>
      <c r="D841" s="5" t="s">
        <v>714</v>
      </c>
      <c r="E841" s="12">
        <v>300</v>
      </c>
      <c r="F841" s="12">
        <v>0</v>
      </c>
      <c r="G841" s="12">
        <v>-300</v>
      </c>
    </row>
    <row r="842" spans="2:7" x14ac:dyDescent="0.2">
      <c r="C842" s="4">
        <v>71</v>
      </c>
      <c r="D842" s="5" t="s">
        <v>715</v>
      </c>
      <c r="E842" s="12">
        <v>156000</v>
      </c>
      <c r="F842" s="12">
        <v>1986.1289999999999</v>
      </c>
      <c r="G842" s="12">
        <v>-154013.87100000001</v>
      </c>
    </row>
    <row r="843" spans="2:7" x14ac:dyDescent="0.2">
      <c r="C843" s="4">
        <v>72</v>
      </c>
      <c r="D843" s="5" t="s">
        <v>716</v>
      </c>
      <c r="E843" s="12">
        <v>630000</v>
      </c>
      <c r="F843" s="12">
        <v>125804.73314</v>
      </c>
      <c r="G843" s="12">
        <v>-504195.26685999997</v>
      </c>
    </row>
    <row r="844" spans="2:7" ht="15" customHeight="1" x14ac:dyDescent="0.2">
      <c r="C844" s="13">
        <f>SUBTOTAL(9,C841:C843)</f>
        <v>213</v>
      </c>
      <c r="D844" s="14" t="s">
        <v>717</v>
      </c>
      <c r="E844" s="15">
        <f>SUBTOTAL(9,E841:E843)</f>
        <v>786300</v>
      </c>
      <c r="F844" s="15">
        <f>SUBTOTAL(9,F841:F843)</f>
        <v>127790.86214</v>
      </c>
      <c r="G844" s="15">
        <f>SUBTOTAL(9,G841:G843)</f>
        <v>-658509.13786000002</v>
      </c>
    </row>
    <row r="845" spans="2:7" ht="14.25" customHeight="1" x14ac:dyDescent="0.2">
      <c r="B845" s="10">
        <v>5583</v>
      </c>
      <c r="C845" s="4"/>
      <c r="D845" s="11" t="s">
        <v>718</v>
      </c>
      <c r="E845" s="1"/>
      <c r="F845" s="1"/>
      <c r="G845" s="1"/>
    </row>
    <row r="846" spans="2:7" x14ac:dyDescent="0.2">
      <c r="C846" s="4">
        <v>70</v>
      </c>
      <c r="D846" s="5" t="s">
        <v>719</v>
      </c>
      <c r="E846" s="12">
        <v>295400</v>
      </c>
      <c r="F846" s="12">
        <v>269796.46519000002</v>
      </c>
      <c r="G846" s="12">
        <v>-25603.534810000001</v>
      </c>
    </row>
    <row r="847" spans="2:7" ht="15" customHeight="1" x14ac:dyDescent="0.2">
      <c r="C847" s="13">
        <f>SUBTOTAL(9,C846:C846)</f>
        <v>70</v>
      </c>
      <c r="D847" s="14" t="s">
        <v>720</v>
      </c>
      <c r="E847" s="15">
        <f>SUBTOTAL(9,E846:E846)</f>
        <v>295400</v>
      </c>
      <c r="F847" s="15">
        <f>SUBTOTAL(9,F846:F846)</f>
        <v>269796.46519000002</v>
      </c>
      <c r="G847" s="15">
        <f>SUBTOTAL(9,G846:G846)</f>
        <v>-25603.534810000001</v>
      </c>
    </row>
    <row r="848" spans="2:7" ht="14.25" customHeight="1" x14ac:dyDescent="0.2">
      <c r="B848" s="10">
        <v>5584</v>
      </c>
      <c r="C848" s="4"/>
      <c r="D848" s="11" t="s">
        <v>721</v>
      </c>
      <c r="E848" s="1"/>
      <c r="F848" s="1"/>
      <c r="G848" s="1"/>
    </row>
    <row r="849" spans="2:7" x14ac:dyDescent="0.2">
      <c r="C849" s="4">
        <v>70</v>
      </c>
      <c r="D849" s="5" t="s">
        <v>722</v>
      </c>
      <c r="E849" s="12">
        <v>0</v>
      </c>
      <c r="F849" s="12">
        <v>4098.9485000000004</v>
      </c>
      <c r="G849" s="12">
        <v>4098.9485000000004</v>
      </c>
    </row>
    <row r="850" spans="2:7" ht="15" customHeight="1" x14ac:dyDescent="0.2">
      <c r="C850" s="13">
        <f>SUBTOTAL(9,C849:C849)</f>
        <v>70</v>
      </c>
      <c r="D850" s="14" t="s">
        <v>723</v>
      </c>
      <c r="E850" s="15">
        <f>SUBTOTAL(9,E849:E849)</f>
        <v>0</v>
      </c>
      <c r="F850" s="15">
        <f>SUBTOTAL(9,F849:F849)</f>
        <v>4098.9485000000004</v>
      </c>
      <c r="G850" s="15">
        <f>SUBTOTAL(9,G849:G849)</f>
        <v>4098.9485000000004</v>
      </c>
    </row>
    <row r="851" spans="2:7" ht="27" customHeight="1" x14ac:dyDescent="0.2">
      <c r="B851" s="4"/>
      <c r="C851" s="16">
        <f>SUBTOTAL(9,C706:C850)</f>
        <v>4991</v>
      </c>
      <c r="D851" s="17" t="s">
        <v>724</v>
      </c>
      <c r="E851" s="18">
        <f>SUBTOTAL(9,E706:E850)</f>
        <v>678160254</v>
      </c>
      <c r="F851" s="18">
        <f>SUBTOTAL(9,F706:F850)</f>
        <v>112776397.62342998</v>
      </c>
      <c r="G851" s="18">
        <f>SUBTOTAL(9,G706:G850)</f>
        <v>-565383856.37657022</v>
      </c>
    </row>
    <row r="852" spans="2:7" x14ac:dyDescent="0.2">
      <c r="B852" s="4"/>
      <c r="C852" s="16"/>
      <c r="D852" s="19"/>
      <c r="E852" s="20"/>
      <c r="F852" s="20"/>
      <c r="G852" s="20"/>
    </row>
    <row r="853" spans="2:7" ht="25.5" customHeight="1" x14ac:dyDescent="0.2">
      <c r="B853" s="1"/>
      <c r="C853" s="4"/>
      <c r="D853" s="8" t="s">
        <v>725</v>
      </c>
      <c r="E853" s="1"/>
      <c r="F853" s="1"/>
      <c r="G853" s="1"/>
    </row>
    <row r="854" spans="2:7" ht="27" customHeight="1" x14ac:dyDescent="0.25">
      <c r="B854" s="1"/>
      <c r="C854" s="4"/>
      <c r="D854" s="9" t="s">
        <v>548</v>
      </c>
      <c r="E854" s="1"/>
      <c r="F854" s="1"/>
      <c r="G854" s="1"/>
    </row>
    <row r="855" spans="2:7" ht="14.25" customHeight="1" x14ac:dyDescent="0.2">
      <c r="B855" s="10">
        <v>5603</v>
      </c>
      <c r="C855" s="4"/>
      <c r="D855" s="11" t="s">
        <v>726</v>
      </c>
      <c r="E855" s="1"/>
      <c r="F855" s="1"/>
      <c r="G855" s="1"/>
    </row>
    <row r="856" spans="2:7" x14ac:dyDescent="0.2">
      <c r="C856" s="4">
        <v>80</v>
      </c>
      <c r="D856" s="5" t="s">
        <v>727</v>
      </c>
      <c r="E856" s="12">
        <v>89184</v>
      </c>
      <c r="F856" s="12">
        <v>31.779</v>
      </c>
      <c r="G856" s="12">
        <v>-89152.221000000005</v>
      </c>
    </row>
    <row r="857" spans="2:7" x14ac:dyDescent="0.2">
      <c r="C857" s="4">
        <v>81</v>
      </c>
      <c r="D857" s="5" t="s">
        <v>728</v>
      </c>
      <c r="E857" s="12">
        <v>0</v>
      </c>
      <c r="F857" s="12">
        <v>-461.99400000000003</v>
      </c>
      <c r="G857" s="12">
        <v>-461.99400000000003</v>
      </c>
    </row>
    <row r="858" spans="2:7" ht="15" customHeight="1" x14ac:dyDescent="0.2">
      <c r="C858" s="13">
        <f>SUBTOTAL(9,C856:C857)</f>
        <v>161</v>
      </c>
      <c r="D858" s="14" t="s">
        <v>729</v>
      </c>
      <c r="E858" s="15">
        <f>SUBTOTAL(9,E856:E857)</f>
        <v>89184</v>
      </c>
      <c r="F858" s="15">
        <f>SUBTOTAL(9,F856:F857)</f>
        <v>-430.21500000000003</v>
      </c>
      <c r="G858" s="15">
        <f>SUBTOTAL(9,G856:G857)</f>
        <v>-89614.215000000011</v>
      </c>
    </row>
    <row r="859" spans="2:7" ht="14.25" customHeight="1" x14ac:dyDescent="0.2">
      <c r="B859" s="10">
        <v>5605</v>
      </c>
      <c r="C859" s="4"/>
      <c r="D859" s="11" t="s">
        <v>730</v>
      </c>
      <c r="E859" s="1"/>
      <c r="F859" s="1"/>
      <c r="G859" s="1"/>
    </row>
    <row r="860" spans="2:7" x14ac:dyDescent="0.2">
      <c r="C860" s="4">
        <v>80</v>
      </c>
      <c r="D860" s="5" t="s">
        <v>731</v>
      </c>
      <c r="E860" s="12">
        <v>62900</v>
      </c>
      <c r="F860" s="12">
        <v>0</v>
      </c>
      <c r="G860" s="12">
        <v>-62900</v>
      </c>
    </row>
    <row r="861" spans="2:7" x14ac:dyDescent="0.2">
      <c r="C861" s="4">
        <v>81</v>
      </c>
      <c r="D861" s="5" t="s">
        <v>732</v>
      </c>
      <c r="E861" s="12">
        <v>200</v>
      </c>
      <c r="F861" s="12">
        <v>15.026680000000001</v>
      </c>
      <c r="G861" s="12">
        <v>-184.97332</v>
      </c>
    </row>
    <row r="862" spans="2:7" x14ac:dyDescent="0.2">
      <c r="C862" s="4">
        <v>82</v>
      </c>
      <c r="D862" s="5" t="s">
        <v>733</v>
      </c>
      <c r="E862" s="12">
        <v>1467000</v>
      </c>
      <c r="F862" s="12">
        <v>117916.01423</v>
      </c>
      <c r="G862" s="12">
        <v>-1349083.9857699999</v>
      </c>
    </row>
    <row r="863" spans="2:7" x14ac:dyDescent="0.2">
      <c r="C863" s="4">
        <v>83</v>
      </c>
      <c r="D863" s="5" t="s">
        <v>734</v>
      </c>
      <c r="E863" s="12">
        <v>25000</v>
      </c>
      <c r="F863" s="12">
        <v>6099.6187499999996</v>
      </c>
      <c r="G863" s="12">
        <v>-18900.381249999999</v>
      </c>
    </row>
    <row r="864" spans="2:7" x14ac:dyDescent="0.2">
      <c r="C864" s="4">
        <v>84</v>
      </c>
      <c r="D864" s="5" t="s">
        <v>735</v>
      </c>
      <c r="E864" s="12">
        <v>136100</v>
      </c>
      <c r="F864" s="12">
        <v>0</v>
      </c>
      <c r="G864" s="12">
        <v>-136100</v>
      </c>
    </row>
    <row r="865" spans="2:7" x14ac:dyDescent="0.2">
      <c r="C865" s="4">
        <v>86</v>
      </c>
      <c r="D865" s="5" t="s">
        <v>736</v>
      </c>
      <c r="E865" s="12">
        <v>100</v>
      </c>
      <c r="F865" s="12">
        <v>0</v>
      </c>
      <c r="G865" s="12">
        <v>-100</v>
      </c>
    </row>
    <row r="866" spans="2:7" ht="15" customHeight="1" x14ac:dyDescent="0.2">
      <c r="C866" s="13">
        <f>SUBTOTAL(9,C860:C865)</f>
        <v>496</v>
      </c>
      <c r="D866" s="14" t="s">
        <v>737</v>
      </c>
      <c r="E866" s="15">
        <f>SUBTOTAL(9,E860:E865)</f>
        <v>1691300</v>
      </c>
      <c r="F866" s="15">
        <f>SUBTOTAL(9,F860:F865)</f>
        <v>124030.65965999999</v>
      </c>
      <c r="G866" s="15">
        <f>SUBTOTAL(9,G860:G865)</f>
        <v>-1567269.3403400001</v>
      </c>
    </row>
    <row r="867" spans="2:7" ht="14.25" customHeight="1" x14ac:dyDescent="0.2">
      <c r="B867" s="10">
        <v>5607</v>
      </c>
      <c r="C867" s="4"/>
      <c r="D867" s="11" t="s">
        <v>738</v>
      </c>
      <c r="E867" s="1"/>
      <c r="F867" s="1"/>
      <c r="G867" s="1"/>
    </row>
    <row r="868" spans="2:7" x14ac:dyDescent="0.2">
      <c r="C868" s="4">
        <v>80</v>
      </c>
      <c r="D868" s="5" t="s">
        <v>739</v>
      </c>
      <c r="E868" s="12">
        <v>1075000</v>
      </c>
      <c r="F868" s="12">
        <v>204181.29001999999</v>
      </c>
      <c r="G868" s="12">
        <v>-870818.70998000004</v>
      </c>
    </row>
    <row r="869" spans="2:7" ht="15" customHeight="1" x14ac:dyDescent="0.2">
      <c r="C869" s="13">
        <f>SUBTOTAL(9,C868:C868)</f>
        <v>80</v>
      </c>
      <c r="D869" s="14" t="s">
        <v>740</v>
      </c>
      <c r="E869" s="15">
        <f>SUBTOTAL(9,E868:E868)</f>
        <v>1075000</v>
      </c>
      <c r="F869" s="15">
        <f>SUBTOTAL(9,F868:F868)</f>
        <v>204181.29001999999</v>
      </c>
      <c r="G869" s="15">
        <f>SUBTOTAL(9,G868:G868)</f>
        <v>-870818.70998000004</v>
      </c>
    </row>
    <row r="870" spans="2:7" ht="14.25" customHeight="1" x14ac:dyDescent="0.2">
      <c r="B870" s="10">
        <v>5613</v>
      </c>
      <c r="C870" s="4"/>
      <c r="D870" s="11" t="s">
        <v>741</v>
      </c>
      <c r="E870" s="1"/>
      <c r="F870" s="1"/>
      <c r="G870" s="1"/>
    </row>
    <row r="871" spans="2:7" x14ac:dyDescent="0.2">
      <c r="C871" s="4">
        <v>80</v>
      </c>
      <c r="D871" s="5" t="s">
        <v>739</v>
      </c>
      <c r="E871" s="12">
        <v>24000</v>
      </c>
      <c r="F871" s="12">
        <v>750</v>
      </c>
      <c r="G871" s="12">
        <v>-23250</v>
      </c>
    </row>
    <row r="872" spans="2:7" ht="15" customHeight="1" x14ac:dyDescent="0.2">
      <c r="C872" s="13">
        <f>SUBTOTAL(9,C871:C871)</f>
        <v>80</v>
      </c>
      <c r="D872" s="14" t="s">
        <v>742</v>
      </c>
      <c r="E872" s="15">
        <f>SUBTOTAL(9,E871:E871)</f>
        <v>24000</v>
      </c>
      <c r="F872" s="15">
        <f>SUBTOTAL(9,F871:F871)</f>
        <v>750</v>
      </c>
      <c r="G872" s="15">
        <f>SUBTOTAL(9,G871:G871)</f>
        <v>-23250</v>
      </c>
    </row>
    <row r="873" spans="2:7" ht="14.25" customHeight="1" x14ac:dyDescent="0.2">
      <c r="B873" s="10">
        <v>5615</v>
      </c>
      <c r="C873" s="4"/>
      <c r="D873" s="11" t="s">
        <v>521</v>
      </c>
      <c r="E873" s="1"/>
      <c r="F873" s="1"/>
      <c r="G873" s="1"/>
    </row>
    <row r="874" spans="2:7" x14ac:dyDescent="0.2">
      <c r="C874" s="4">
        <v>80</v>
      </c>
      <c r="D874" s="5" t="s">
        <v>739</v>
      </c>
      <c r="E874" s="12">
        <v>3013000</v>
      </c>
      <c r="F874" s="12">
        <v>465656.50280999998</v>
      </c>
      <c r="G874" s="12">
        <v>-2547343.49719</v>
      </c>
    </row>
    <row r="875" spans="2:7" ht="15" customHeight="1" x14ac:dyDescent="0.2">
      <c r="C875" s="13">
        <f>SUBTOTAL(9,C874:C874)</f>
        <v>80</v>
      </c>
      <c r="D875" s="14" t="s">
        <v>743</v>
      </c>
      <c r="E875" s="15">
        <f>SUBTOTAL(9,E874:E874)</f>
        <v>3013000</v>
      </c>
      <c r="F875" s="15">
        <f>SUBTOTAL(9,F874:F874)</f>
        <v>465656.50280999998</v>
      </c>
      <c r="G875" s="15">
        <f>SUBTOTAL(9,G874:G874)</f>
        <v>-2547343.49719</v>
      </c>
    </row>
    <row r="876" spans="2:7" ht="14.25" customHeight="1" x14ac:dyDescent="0.2">
      <c r="B876" s="10">
        <v>5616</v>
      </c>
      <c r="C876" s="4"/>
      <c r="D876" s="11" t="s">
        <v>744</v>
      </c>
      <c r="E876" s="1"/>
      <c r="F876" s="1"/>
      <c r="G876" s="1"/>
    </row>
    <row r="877" spans="2:7" x14ac:dyDescent="0.2">
      <c r="C877" s="4">
        <v>85</v>
      </c>
      <c r="D877" s="5" t="s">
        <v>745</v>
      </c>
      <c r="E877" s="12">
        <v>390000</v>
      </c>
      <c r="F877" s="12">
        <v>0</v>
      </c>
      <c r="G877" s="12">
        <v>-390000</v>
      </c>
    </row>
    <row r="878" spans="2:7" ht="15" customHeight="1" x14ac:dyDescent="0.2">
      <c r="C878" s="13">
        <f>SUBTOTAL(9,C877:C877)</f>
        <v>85</v>
      </c>
      <c r="D878" s="14" t="s">
        <v>746</v>
      </c>
      <c r="E878" s="15">
        <f>SUBTOTAL(9,E877:E877)</f>
        <v>390000</v>
      </c>
      <c r="F878" s="15">
        <f>SUBTOTAL(9,F877:F877)</f>
        <v>0</v>
      </c>
      <c r="G878" s="15">
        <f>SUBTOTAL(9,G877:G877)</f>
        <v>-390000</v>
      </c>
    </row>
    <row r="879" spans="2:7" ht="14.25" customHeight="1" x14ac:dyDescent="0.2">
      <c r="B879" s="10">
        <v>5617</v>
      </c>
      <c r="C879" s="4"/>
      <c r="D879" s="11" t="s">
        <v>747</v>
      </c>
      <c r="E879" s="1"/>
      <c r="F879" s="1"/>
      <c r="G879" s="1"/>
    </row>
    <row r="880" spans="2:7" x14ac:dyDescent="0.2">
      <c r="C880" s="4">
        <v>80</v>
      </c>
      <c r="D880" s="5" t="s">
        <v>739</v>
      </c>
      <c r="E880" s="12">
        <v>3729047</v>
      </c>
      <c r="F880" s="12">
        <v>608221.80249000003</v>
      </c>
      <c r="G880" s="12">
        <v>-3120825.1975099999</v>
      </c>
    </row>
    <row r="881" spans="2:7" ht="15" customHeight="1" x14ac:dyDescent="0.2">
      <c r="C881" s="13">
        <f>SUBTOTAL(9,C880:C880)</f>
        <v>80</v>
      </c>
      <c r="D881" s="14" t="s">
        <v>748</v>
      </c>
      <c r="E881" s="15">
        <f>SUBTOTAL(9,E880:E880)</f>
        <v>3729047</v>
      </c>
      <c r="F881" s="15">
        <f>SUBTOTAL(9,F880:F880)</f>
        <v>608221.80249000003</v>
      </c>
      <c r="G881" s="15">
        <f>SUBTOTAL(9,G880:G880)</f>
        <v>-3120825.1975099999</v>
      </c>
    </row>
    <row r="882" spans="2:7" ht="14.25" customHeight="1" x14ac:dyDescent="0.2">
      <c r="B882" s="10">
        <v>5618</v>
      </c>
      <c r="C882" s="4"/>
      <c r="D882" s="11" t="s">
        <v>749</v>
      </c>
      <c r="E882" s="1"/>
      <c r="F882" s="1"/>
      <c r="G882" s="1"/>
    </row>
    <row r="883" spans="2:7" x14ac:dyDescent="0.2">
      <c r="C883" s="4">
        <v>85</v>
      </c>
      <c r="D883" s="5" t="s">
        <v>750</v>
      </c>
      <c r="E883" s="12">
        <v>120000</v>
      </c>
      <c r="F883" s="12">
        <v>0</v>
      </c>
      <c r="G883" s="12">
        <v>-120000</v>
      </c>
    </row>
    <row r="884" spans="2:7" ht="15" customHeight="1" x14ac:dyDescent="0.2">
      <c r="C884" s="13">
        <f>SUBTOTAL(9,C883:C883)</f>
        <v>85</v>
      </c>
      <c r="D884" s="14" t="s">
        <v>751</v>
      </c>
      <c r="E884" s="15">
        <f>SUBTOTAL(9,E883:E883)</f>
        <v>120000</v>
      </c>
      <c r="F884" s="15">
        <f>SUBTOTAL(9,F883:F883)</f>
        <v>0</v>
      </c>
      <c r="G884" s="15">
        <f>SUBTOTAL(9,G883:G883)</f>
        <v>-120000</v>
      </c>
    </row>
    <row r="885" spans="2:7" ht="14.25" customHeight="1" x14ac:dyDescent="0.2">
      <c r="B885" s="10">
        <v>5619</v>
      </c>
      <c r="C885" s="4"/>
      <c r="D885" s="11" t="s">
        <v>752</v>
      </c>
      <c r="E885" s="1"/>
      <c r="F885" s="1"/>
      <c r="G885" s="1"/>
    </row>
    <row r="886" spans="2:7" x14ac:dyDescent="0.2">
      <c r="C886" s="4">
        <v>80</v>
      </c>
      <c r="D886" s="5" t="s">
        <v>739</v>
      </c>
      <c r="E886" s="12">
        <v>50300</v>
      </c>
      <c r="F886" s="12">
        <v>0</v>
      </c>
      <c r="G886" s="12">
        <v>-50300</v>
      </c>
    </row>
    <row r="887" spans="2:7" ht="15" customHeight="1" x14ac:dyDescent="0.2">
      <c r="C887" s="13">
        <f>SUBTOTAL(9,C886:C886)</f>
        <v>80</v>
      </c>
      <c r="D887" s="14" t="s">
        <v>753</v>
      </c>
      <c r="E887" s="15">
        <f>SUBTOTAL(9,E886:E886)</f>
        <v>50300</v>
      </c>
      <c r="F887" s="15">
        <f>SUBTOTAL(9,F886:F886)</f>
        <v>0</v>
      </c>
      <c r="G887" s="15">
        <f>SUBTOTAL(9,G886:G886)</f>
        <v>-50300</v>
      </c>
    </row>
    <row r="888" spans="2:7" ht="14.25" customHeight="1" x14ac:dyDescent="0.2">
      <c r="B888" s="10">
        <v>5622</v>
      </c>
      <c r="C888" s="4"/>
      <c r="D888" s="11" t="s">
        <v>754</v>
      </c>
      <c r="E888" s="1"/>
      <c r="F888" s="1"/>
      <c r="G888" s="1"/>
    </row>
    <row r="889" spans="2:7" x14ac:dyDescent="0.2">
      <c r="C889" s="4">
        <v>85</v>
      </c>
      <c r="D889" s="5" t="s">
        <v>750</v>
      </c>
      <c r="E889" s="12">
        <v>550000</v>
      </c>
      <c r="F889" s="12">
        <v>0</v>
      </c>
      <c r="G889" s="12">
        <v>-550000</v>
      </c>
    </row>
    <row r="890" spans="2:7" ht="15" customHeight="1" x14ac:dyDescent="0.2">
      <c r="C890" s="13">
        <f>SUBTOTAL(9,C889:C889)</f>
        <v>85</v>
      </c>
      <c r="D890" s="14" t="s">
        <v>755</v>
      </c>
      <c r="E890" s="15">
        <f>SUBTOTAL(9,E889:E889)</f>
        <v>550000</v>
      </c>
      <c r="F890" s="15">
        <f>SUBTOTAL(9,F889:F889)</f>
        <v>0</v>
      </c>
      <c r="G890" s="15">
        <f>SUBTOTAL(9,G889:G889)</f>
        <v>-550000</v>
      </c>
    </row>
    <row r="891" spans="2:7" ht="14.25" customHeight="1" x14ac:dyDescent="0.2">
      <c r="B891" s="10">
        <v>5624</v>
      </c>
      <c r="C891" s="4"/>
      <c r="D891" s="11" t="s">
        <v>756</v>
      </c>
      <c r="E891" s="1"/>
      <c r="F891" s="1"/>
      <c r="G891" s="1"/>
    </row>
    <row r="892" spans="2:7" x14ac:dyDescent="0.2">
      <c r="C892" s="4">
        <v>80</v>
      </c>
      <c r="D892" s="5" t="s">
        <v>739</v>
      </c>
      <c r="E892" s="12">
        <v>20000</v>
      </c>
      <c r="F892" s="12">
        <v>0</v>
      </c>
      <c r="G892" s="12">
        <v>-20000</v>
      </c>
    </row>
    <row r="893" spans="2:7" ht="15" customHeight="1" x14ac:dyDescent="0.2">
      <c r="C893" s="13">
        <f>SUBTOTAL(9,C892:C892)</f>
        <v>80</v>
      </c>
      <c r="D893" s="14" t="s">
        <v>757</v>
      </c>
      <c r="E893" s="15">
        <f>SUBTOTAL(9,E892:E892)</f>
        <v>20000</v>
      </c>
      <c r="F893" s="15">
        <f>SUBTOTAL(9,F892:F892)</f>
        <v>0</v>
      </c>
      <c r="G893" s="15">
        <f>SUBTOTAL(9,G892:G892)</f>
        <v>-20000</v>
      </c>
    </row>
    <row r="894" spans="2:7" ht="14.25" customHeight="1" x14ac:dyDescent="0.2">
      <c r="B894" s="10">
        <v>5625</v>
      </c>
      <c r="C894" s="4"/>
      <c r="D894" s="11" t="s">
        <v>758</v>
      </c>
      <c r="E894" s="1"/>
      <c r="F894" s="1"/>
      <c r="G894" s="1"/>
    </row>
    <row r="895" spans="2:7" x14ac:dyDescent="0.2">
      <c r="C895" s="4">
        <v>80</v>
      </c>
      <c r="D895" s="5" t="s">
        <v>759</v>
      </c>
      <c r="E895" s="12">
        <v>90000</v>
      </c>
      <c r="F895" s="12">
        <v>32928.565739999998</v>
      </c>
      <c r="G895" s="12">
        <v>-57071.434260000002</v>
      </c>
    </row>
    <row r="896" spans="2:7" x14ac:dyDescent="0.2">
      <c r="C896" s="4">
        <v>81</v>
      </c>
      <c r="D896" s="5" t="s">
        <v>760</v>
      </c>
      <c r="E896" s="12">
        <v>30000</v>
      </c>
      <c r="F896" s="12">
        <v>0</v>
      </c>
      <c r="G896" s="12">
        <v>-30000</v>
      </c>
    </row>
    <row r="897" spans="2:7" x14ac:dyDescent="0.2">
      <c r="C897" s="4">
        <v>85</v>
      </c>
      <c r="D897" s="5" t="s">
        <v>761</v>
      </c>
      <c r="E897" s="12">
        <v>105000</v>
      </c>
      <c r="F897" s="12">
        <v>0</v>
      </c>
      <c r="G897" s="12">
        <v>-105000</v>
      </c>
    </row>
    <row r="898" spans="2:7" x14ac:dyDescent="0.2">
      <c r="C898" s="4">
        <v>86</v>
      </c>
      <c r="D898" s="5" t="s">
        <v>762</v>
      </c>
      <c r="E898" s="12">
        <v>500</v>
      </c>
      <c r="F898" s="12">
        <v>0</v>
      </c>
      <c r="G898" s="12">
        <v>-500</v>
      </c>
    </row>
    <row r="899" spans="2:7" ht="15" customHeight="1" x14ac:dyDescent="0.2">
      <c r="C899" s="13">
        <f>SUBTOTAL(9,C895:C898)</f>
        <v>332</v>
      </c>
      <c r="D899" s="14" t="s">
        <v>763</v>
      </c>
      <c r="E899" s="15">
        <f>SUBTOTAL(9,E895:E898)</f>
        <v>225500</v>
      </c>
      <c r="F899" s="15">
        <f>SUBTOTAL(9,F895:F898)</f>
        <v>32928.565739999998</v>
      </c>
      <c r="G899" s="15">
        <f>SUBTOTAL(9,G895:G898)</f>
        <v>-192571.43426000001</v>
      </c>
    </row>
    <row r="900" spans="2:7" ht="14.25" customHeight="1" x14ac:dyDescent="0.2">
      <c r="B900" s="10">
        <v>5629</v>
      </c>
      <c r="C900" s="4"/>
      <c r="D900" s="11" t="s">
        <v>764</v>
      </c>
      <c r="E900" s="1"/>
      <c r="F900" s="1"/>
      <c r="G900" s="1"/>
    </row>
    <row r="901" spans="2:7" x14ac:dyDescent="0.2">
      <c r="C901" s="4">
        <v>80</v>
      </c>
      <c r="D901" s="5" t="s">
        <v>739</v>
      </c>
      <c r="E901" s="12">
        <v>1800000</v>
      </c>
      <c r="F901" s="12">
        <v>214133.83166</v>
      </c>
      <c r="G901" s="12">
        <v>-1585866.1683400001</v>
      </c>
    </row>
    <row r="902" spans="2:7" ht="15" customHeight="1" x14ac:dyDescent="0.2">
      <c r="C902" s="13">
        <f>SUBTOTAL(9,C901:C901)</f>
        <v>80</v>
      </c>
      <c r="D902" s="14" t="s">
        <v>765</v>
      </c>
      <c r="E902" s="15">
        <f>SUBTOTAL(9,E901:E901)</f>
        <v>1800000</v>
      </c>
      <c r="F902" s="15">
        <f>SUBTOTAL(9,F901:F901)</f>
        <v>214133.83166</v>
      </c>
      <c r="G902" s="15">
        <f>SUBTOTAL(9,G901:G901)</f>
        <v>-1585866.1683400001</v>
      </c>
    </row>
    <row r="903" spans="2:7" ht="14.25" customHeight="1" x14ac:dyDescent="0.2">
      <c r="B903" s="10">
        <v>5631</v>
      </c>
      <c r="C903" s="4"/>
      <c r="D903" s="11" t="s">
        <v>766</v>
      </c>
      <c r="E903" s="1"/>
      <c r="F903" s="1"/>
      <c r="G903" s="1"/>
    </row>
    <row r="904" spans="2:7" x14ac:dyDescent="0.2">
      <c r="C904" s="4">
        <v>85</v>
      </c>
      <c r="D904" s="5" t="s">
        <v>767</v>
      </c>
      <c r="E904" s="12">
        <v>32000</v>
      </c>
      <c r="F904" s="12">
        <v>0</v>
      </c>
      <c r="G904" s="12">
        <v>-32000</v>
      </c>
    </row>
    <row r="905" spans="2:7" x14ac:dyDescent="0.2">
      <c r="C905" s="4">
        <v>86</v>
      </c>
      <c r="D905" s="5" t="s">
        <v>750</v>
      </c>
      <c r="E905" s="12">
        <v>2</v>
      </c>
      <c r="F905" s="12">
        <v>0</v>
      </c>
      <c r="G905" s="12">
        <v>-2</v>
      </c>
    </row>
    <row r="906" spans="2:7" ht="15" customHeight="1" x14ac:dyDescent="0.2">
      <c r="C906" s="13">
        <f>SUBTOTAL(9,C904:C905)</f>
        <v>171</v>
      </c>
      <c r="D906" s="14" t="s">
        <v>768</v>
      </c>
      <c r="E906" s="15">
        <f>SUBTOTAL(9,E904:E905)</f>
        <v>32002</v>
      </c>
      <c r="F906" s="15">
        <f>SUBTOTAL(9,F904:F905)</f>
        <v>0</v>
      </c>
      <c r="G906" s="15">
        <f>SUBTOTAL(9,G904:G905)</f>
        <v>-32002</v>
      </c>
    </row>
    <row r="907" spans="2:7" ht="14.25" customHeight="1" x14ac:dyDescent="0.2">
      <c r="B907" s="10">
        <v>5652</v>
      </c>
      <c r="C907" s="4"/>
      <c r="D907" s="11" t="s">
        <v>769</v>
      </c>
      <c r="E907" s="1"/>
      <c r="F907" s="1"/>
      <c r="G907" s="1"/>
    </row>
    <row r="908" spans="2:7" x14ac:dyDescent="0.2">
      <c r="C908" s="4">
        <v>80</v>
      </c>
      <c r="D908" s="5" t="s">
        <v>739</v>
      </c>
      <c r="E908" s="12">
        <v>2060</v>
      </c>
      <c r="F908" s="12">
        <v>0</v>
      </c>
      <c r="G908" s="12">
        <v>-2060</v>
      </c>
    </row>
    <row r="909" spans="2:7" x14ac:dyDescent="0.2">
      <c r="C909" s="4">
        <v>85</v>
      </c>
      <c r="D909" s="5" t="s">
        <v>750</v>
      </c>
      <c r="E909" s="12">
        <v>16000</v>
      </c>
      <c r="F909" s="12">
        <v>0</v>
      </c>
      <c r="G909" s="12">
        <v>-16000</v>
      </c>
    </row>
    <row r="910" spans="2:7" ht="15" customHeight="1" x14ac:dyDescent="0.2">
      <c r="C910" s="13">
        <f>SUBTOTAL(9,C908:C909)</f>
        <v>165</v>
      </c>
      <c r="D910" s="14" t="s">
        <v>770</v>
      </c>
      <c r="E910" s="15">
        <f>SUBTOTAL(9,E908:E909)</f>
        <v>18060</v>
      </c>
      <c r="F910" s="15">
        <f>SUBTOTAL(9,F908:F909)</f>
        <v>0</v>
      </c>
      <c r="G910" s="15">
        <f>SUBTOTAL(9,G908:G909)</f>
        <v>-18060</v>
      </c>
    </row>
    <row r="911" spans="2:7" ht="14.25" customHeight="1" x14ac:dyDescent="0.2">
      <c r="B911" s="10">
        <v>5656</v>
      </c>
      <c r="C911" s="4"/>
      <c r="D911" s="11" t="s">
        <v>771</v>
      </c>
      <c r="E911" s="1"/>
      <c r="F911" s="1"/>
      <c r="G911" s="1"/>
    </row>
    <row r="912" spans="2:7" x14ac:dyDescent="0.2">
      <c r="C912" s="4">
        <v>85</v>
      </c>
      <c r="D912" s="5" t="s">
        <v>750</v>
      </c>
      <c r="E912" s="12">
        <v>13412300</v>
      </c>
      <c r="F912" s="12">
        <v>0</v>
      </c>
      <c r="G912" s="12">
        <v>-13412300</v>
      </c>
    </row>
    <row r="913" spans="2:7" ht="15" customHeight="1" x14ac:dyDescent="0.2">
      <c r="C913" s="13">
        <f>SUBTOTAL(9,C912:C912)</f>
        <v>85</v>
      </c>
      <c r="D913" s="14" t="s">
        <v>772</v>
      </c>
      <c r="E913" s="15">
        <f>SUBTOTAL(9,E912:E912)</f>
        <v>13412300</v>
      </c>
      <c r="F913" s="15">
        <f>SUBTOTAL(9,F912:F912)</f>
        <v>0</v>
      </c>
      <c r="G913" s="15">
        <f>SUBTOTAL(9,G912:G912)</f>
        <v>-13412300</v>
      </c>
    </row>
    <row r="914" spans="2:7" ht="14.25" customHeight="1" x14ac:dyDescent="0.2">
      <c r="B914" s="10">
        <v>5680</v>
      </c>
      <c r="C914" s="4"/>
      <c r="D914" s="11" t="s">
        <v>773</v>
      </c>
      <c r="E914" s="1"/>
      <c r="F914" s="1"/>
      <c r="G914" s="1"/>
    </row>
    <row r="915" spans="2:7" x14ac:dyDescent="0.2">
      <c r="C915" s="4">
        <v>85</v>
      </c>
      <c r="D915" s="5" t="s">
        <v>750</v>
      </c>
      <c r="E915" s="12">
        <v>366000</v>
      </c>
      <c r="F915" s="12">
        <v>0</v>
      </c>
      <c r="G915" s="12">
        <v>-366000</v>
      </c>
    </row>
    <row r="916" spans="2:7" ht="15" customHeight="1" x14ac:dyDescent="0.2">
      <c r="C916" s="13">
        <f>SUBTOTAL(9,C915:C915)</f>
        <v>85</v>
      </c>
      <c r="D916" s="14" t="s">
        <v>774</v>
      </c>
      <c r="E916" s="15">
        <f>SUBTOTAL(9,E915:E915)</f>
        <v>366000</v>
      </c>
      <c r="F916" s="15">
        <f>SUBTOTAL(9,F915:F915)</f>
        <v>0</v>
      </c>
      <c r="G916" s="15">
        <f>SUBTOTAL(9,G915:G915)</f>
        <v>-366000</v>
      </c>
    </row>
    <row r="917" spans="2:7" ht="14.25" customHeight="1" x14ac:dyDescent="0.2">
      <c r="B917" s="10">
        <v>5685</v>
      </c>
      <c r="C917" s="4"/>
      <c r="D917" s="11" t="s">
        <v>775</v>
      </c>
      <c r="E917" s="1"/>
      <c r="F917" s="1"/>
      <c r="G917" s="1"/>
    </row>
    <row r="918" spans="2:7" x14ac:dyDescent="0.2">
      <c r="C918" s="4">
        <v>85</v>
      </c>
      <c r="D918" s="5" t="s">
        <v>750</v>
      </c>
      <c r="E918" s="12">
        <v>9068000</v>
      </c>
      <c r="F918" s="12">
        <v>0</v>
      </c>
      <c r="G918" s="12">
        <v>-9068000</v>
      </c>
    </row>
    <row r="919" spans="2:7" ht="15" customHeight="1" x14ac:dyDescent="0.2">
      <c r="C919" s="13">
        <f>SUBTOTAL(9,C918:C918)</f>
        <v>85</v>
      </c>
      <c r="D919" s="14" t="s">
        <v>776</v>
      </c>
      <c r="E919" s="15">
        <f>SUBTOTAL(9,E918:E918)</f>
        <v>9068000</v>
      </c>
      <c r="F919" s="15">
        <f>SUBTOTAL(9,F918:F918)</f>
        <v>0</v>
      </c>
      <c r="G919" s="15">
        <f>SUBTOTAL(9,G918:G918)</f>
        <v>-9068000</v>
      </c>
    </row>
    <row r="920" spans="2:7" ht="14.25" customHeight="1" x14ac:dyDescent="0.2">
      <c r="B920" s="10">
        <v>5692</v>
      </c>
      <c r="C920" s="4"/>
      <c r="D920" s="11" t="s">
        <v>777</v>
      </c>
      <c r="E920" s="1"/>
      <c r="F920" s="1"/>
      <c r="G920" s="1"/>
    </row>
    <row r="921" spans="2:7" x14ac:dyDescent="0.2">
      <c r="C921" s="4">
        <v>85</v>
      </c>
      <c r="D921" s="5" t="s">
        <v>750</v>
      </c>
      <c r="E921" s="12">
        <v>110100</v>
      </c>
      <c r="F921" s="12">
        <v>0</v>
      </c>
      <c r="G921" s="12">
        <v>-110100</v>
      </c>
    </row>
    <row r="922" spans="2:7" ht="15" customHeight="1" x14ac:dyDescent="0.2">
      <c r="C922" s="13">
        <f>SUBTOTAL(9,C921:C921)</f>
        <v>85</v>
      </c>
      <c r="D922" s="14" t="s">
        <v>778</v>
      </c>
      <c r="E922" s="15">
        <f>SUBTOTAL(9,E921:E921)</f>
        <v>110100</v>
      </c>
      <c r="F922" s="15">
        <f>SUBTOTAL(9,F921:F921)</f>
        <v>0</v>
      </c>
      <c r="G922" s="15">
        <f>SUBTOTAL(9,G921:G921)</f>
        <v>-110100</v>
      </c>
    </row>
    <row r="923" spans="2:7" ht="14.25" customHeight="1" x14ac:dyDescent="0.2">
      <c r="B923" s="10">
        <v>5693</v>
      </c>
      <c r="C923" s="4"/>
      <c r="D923" s="11" t="s">
        <v>779</v>
      </c>
      <c r="E923" s="1"/>
      <c r="F923" s="1"/>
      <c r="G923" s="1"/>
    </row>
    <row r="924" spans="2:7" x14ac:dyDescent="0.2">
      <c r="C924" s="4">
        <v>85</v>
      </c>
      <c r="D924" s="5" t="s">
        <v>780</v>
      </c>
      <c r="E924" s="12">
        <v>700</v>
      </c>
      <c r="F924" s="12">
        <v>0</v>
      </c>
      <c r="G924" s="12">
        <v>-700</v>
      </c>
    </row>
    <row r="925" spans="2:7" ht="15" customHeight="1" x14ac:dyDescent="0.2">
      <c r="C925" s="13">
        <f>SUBTOTAL(9,C924:C924)</f>
        <v>85</v>
      </c>
      <c r="D925" s="14" t="s">
        <v>781</v>
      </c>
      <c r="E925" s="15">
        <f>SUBTOTAL(9,E924:E924)</f>
        <v>700</v>
      </c>
      <c r="F925" s="15">
        <f>SUBTOTAL(9,F924:F924)</f>
        <v>0</v>
      </c>
      <c r="G925" s="15">
        <f>SUBTOTAL(9,G924:G924)</f>
        <v>-700</v>
      </c>
    </row>
    <row r="926" spans="2:7" ht="27" customHeight="1" x14ac:dyDescent="0.2">
      <c r="B926" s="4"/>
      <c r="C926" s="16">
        <f>SUBTOTAL(9,C854:C925)</f>
        <v>2565</v>
      </c>
      <c r="D926" s="17" t="s">
        <v>782</v>
      </c>
      <c r="E926" s="18">
        <f>SUBTOTAL(9,E854:E925)</f>
        <v>35784493</v>
      </c>
      <c r="F926" s="18">
        <f>SUBTOTAL(9,F854:F925)</f>
        <v>1649472.4373799998</v>
      </c>
      <c r="G926" s="18">
        <f>SUBTOTAL(9,G854:G925)</f>
        <v>-34135020.562619999</v>
      </c>
    </row>
    <row r="927" spans="2:7" x14ac:dyDescent="0.2">
      <c r="B927" s="4"/>
      <c r="C927" s="16"/>
      <c r="D927" s="19"/>
      <c r="E927" s="20"/>
      <c r="F927" s="20"/>
      <c r="G927" s="20"/>
    </row>
    <row r="928" spans="2:7" ht="25.5" customHeight="1" x14ac:dyDescent="0.2">
      <c r="B928" s="1"/>
      <c r="C928" s="4"/>
      <c r="D928" s="8" t="s">
        <v>783</v>
      </c>
      <c r="E928" s="1"/>
      <c r="F928" s="1"/>
      <c r="G928" s="1"/>
    </row>
    <row r="929" spans="2:7" ht="27" customHeight="1" x14ac:dyDescent="0.25">
      <c r="B929" s="1"/>
      <c r="C929" s="4"/>
      <c r="D929" s="9" t="s">
        <v>548</v>
      </c>
      <c r="E929" s="1"/>
      <c r="F929" s="1"/>
      <c r="G929" s="1"/>
    </row>
    <row r="930" spans="2:7" ht="14.25" customHeight="1" x14ac:dyDescent="0.2">
      <c r="B930" s="10">
        <v>5700</v>
      </c>
      <c r="C930" s="4"/>
      <c r="D930" s="11" t="s">
        <v>784</v>
      </c>
      <c r="E930" s="1"/>
      <c r="F930" s="1"/>
      <c r="G930" s="1"/>
    </row>
    <row r="931" spans="2:7" x14ac:dyDescent="0.2">
      <c r="C931" s="4">
        <v>71</v>
      </c>
      <c r="D931" s="5" t="s">
        <v>785</v>
      </c>
      <c r="E931" s="12">
        <v>139524000</v>
      </c>
      <c r="F931" s="12">
        <v>17424176.639559999</v>
      </c>
      <c r="G931" s="12">
        <v>-122099823.36044</v>
      </c>
    </row>
    <row r="932" spans="2:7" x14ac:dyDescent="0.2">
      <c r="C932" s="4">
        <v>72</v>
      </c>
      <c r="D932" s="5" t="s">
        <v>786</v>
      </c>
      <c r="E932" s="12">
        <v>177134000</v>
      </c>
      <c r="F932" s="12">
        <v>29878490.961300001</v>
      </c>
      <c r="G932" s="12">
        <v>-147255509.03870001</v>
      </c>
    </row>
    <row r="933" spans="2:7" ht="15" customHeight="1" x14ac:dyDescent="0.2">
      <c r="C933" s="13">
        <f>SUBTOTAL(9,C931:C932)</f>
        <v>143</v>
      </c>
      <c r="D933" s="14" t="s">
        <v>787</v>
      </c>
      <c r="E933" s="15">
        <f>SUBTOTAL(9,E931:E932)</f>
        <v>316658000</v>
      </c>
      <c r="F933" s="15">
        <f>SUBTOTAL(9,F931:F932)</f>
        <v>47302667.60086</v>
      </c>
      <c r="G933" s="15">
        <f>SUBTOTAL(9,G931:G932)</f>
        <v>-269355332.39914</v>
      </c>
    </row>
    <row r="934" spans="2:7" ht="14.25" customHeight="1" x14ac:dyDescent="0.2">
      <c r="B934" s="10">
        <v>5701</v>
      </c>
      <c r="C934" s="4"/>
      <c r="D934" s="11" t="s">
        <v>788</v>
      </c>
      <c r="E934" s="1"/>
      <c r="F934" s="1"/>
      <c r="G934" s="1"/>
    </row>
    <row r="935" spans="2:7" x14ac:dyDescent="0.2">
      <c r="C935" s="4">
        <v>71</v>
      </c>
      <c r="D935" s="5" t="s">
        <v>789</v>
      </c>
      <c r="E935" s="12">
        <v>937440</v>
      </c>
      <c r="F935" s="12">
        <v>574665.88899999997</v>
      </c>
      <c r="G935" s="12">
        <v>-362774.11099999998</v>
      </c>
    </row>
    <row r="936" spans="2:7" x14ac:dyDescent="0.2">
      <c r="C936" s="4">
        <v>73</v>
      </c>
      <c r="D936" s="5" t="s">
        <v>790</v>
      </c>
      <c r="E936" s="12">
        <v>250000</v>
      </c>
      <c r="F936" s="12">
        <v>33601.978000000003</v>
      </c>
      <c r="G936" s="12">
        <v>-216398.022</v>
      </c>
    </row>
    <row r="937" spans="2:7" x14ac:dyDescent="0.2">
      <c r="C937" s="4">
        <v>80</v>
      </c>
      <c r="D937" s="5" t="s">
        <v>739</v>
      </c>
      <c r="E937" s="12">
        <v>1700</v>
      </c>
      <c r="F937" s="12">
        <v>1243.3631700000001</v>
      </c>
      <c r="G937" s="12">
        <v>-456.63682999999997</v>
      </c>
    </row>
    <row r="938" spans="2:7" x14ac:dyDescent="0.2">
      <c r="C938" s="4">
        <v>86</v>
      </c>
      <c r="D938" s="5" t="s">
        <v>791</v>
      </c>
      <c r="E938" s="12">
        <v>718000</v>
      </c>
      <c r="F938" s="12">
        <v>137382.37221</v>
      </c>
      <c r="G938" s="12">
        <v>-580617.62779000006</v>
      </c>
    </row>
    <row r="939" spans="2:7" x14ac:dyDescent="0.2">
      <c r="C939" s="4">
        <v>87</v>
      </c>
      <c r="D939" s="5" t="s">
        <v>94</v>
      </c>
      <c r="E939" s="12">
        <v>35800</v>
      </c>
      <c r="F939" s="12">
        <v>6262.7983400000003</v>
      </c>
      <c r="G939" s="12">
        <v>-29537.201659999999</v>
      </c>
    </row>
    <row r="940" spans="2:7" x14ac:dyDescent="0.2">
      <c r="C940" s="4">
        <v>88</v>
      </c>
      <c r="D940" s="5" t="s">
        <v>792</v>
      </c>
      <c r="E940" s="12">
        <v>65000</v>
      </c>
      <c r="F940" s="12">
        <v>10977.50873</v>
      </c>
      <c r="G940" s="12">
        <v>-54022.491269999999</v>
      </c>
    </row>
    <row r="941" spans="2:7" ht="15" customHeight="1" x14ac:dyDescent="0.2">
      <c r="C941" s="13">
        <f>SUBTOTAL(9,C935:C940)</f>
        <v>485</v>
      </c>
      <c r="D941" s="14" t="s">
        <v>793</v>
      </c>
      <c r="E941" s="15">
        <f>SUBTOTAL(9,E935:E940)</f>
        <v>2007940</v>
      </c>
      <c r="F941" s="15">
        <f>SUBTOTAL(9,F935:F940)</f>
        <v>764133.90945000004</v>
      </c>
      <c r="G941" s="15">
        <f>SUBTOTAL(9,G935:G940)</f>
        <v>-1243806.0905499998</v>
      </c>
    </row>
    <row r="942" spans="2:7" ht="14.25" customHeight="1" x14ac:dyDescent="0.2">
      <c r="B942" s="10">
        <v>5704</v>
      </c>
      <c r="C942" s="4"/>
      <c r="D942" s="11" t="s">
        <v>794</v>
      </c>
      <c r="E942" s="1"/>
      <c r="F942" s="1"/>
      <c r="G942" s="1"/>
    </row>
    <row r="943" spans="2:7" x14ac:dyDescent="0.2">
      <c r="C943" s="4">
        <v>70</v>
      </c>
      <c r="D943" s="5" t="s">
        <v>795</v>
      </c>
      <c r="E943" s="12">
        <v>220000</v>
      </c>
      <c r="F943" s="12">
        <v>46979.024590000001</v>
      </c>
      <c r="G943" s="12">
        <v>-173020.97541000001</v>
      </c>
    </row>
    <row r="944" spans="2:7" ht="15" customHeight="1" x14ac:dyDescent="0.2">
      <c r="C944" s="13">
        <f>SUBTOTAL(9,C943:C943)</f>
        <v>70</v>
      </c>
      <c r="D944" s="14" t="s">
        <v>796</v>
      </c>
      <c r="E944" s="15">
        <f>SUBTOTAL(9,E943:E943)</f>
        <v>220000</v>
      </c>
      <c r="F944" s="15">
        <f>SUBTOTAL(9,F943:F943)</f>
        <v>46979.024590000001</v>
      </c>
      <c r="G944" s="15">
        <f>SUBTOTAL(9,G943:G943)</f>
        <v>-173020.97541000001</v>
      </c>
    </row>
    <row r="945" spans="2:7" ht="14.25" customHeight="1" x14ac:dyDescent="0.2">
      <c r="B945" s="10">
        <v>5705</v>
      </c>
      <c r="C945" s="4"/>
      <c r="D945" s="11" t="s">
        <v>797</v>
      </c>
      <c r="E945" s="1"/>
      <c r="F945" s="1"/>
      <c r="G945" s="1"/>
    </row>
    <row r="946" spans="2:7" x14ac:dyDescent="0.2">
      <c r="C946" s="4">
        <v>70</v>
      </c>
      <c r="D946" s="5" t="s">
        <v>798</v>
      </c>
      <c r="E946" s="12">
        <v>30000</v>
      </c>
      <c r="F946" s="12">
        <v>3679.2289999999998</v>
      </c>
      <c r="G946" s="12">
        <v>-26320.771000000001</v>
      </c>
    </row>
    <row r="947" spans="2:7" x14ac:dyDescent="0.2">
      <c r="C947" s="4">
        <v>71</v>
      </c>
      <c r="D947" s="5" t="s">
        <v>799</v>
      </c>
      <c r="E947" s="12">
        <v>200</v>
      </c>
      <c r="F947" s="12">
        <v>9.16</v>
      </c>
      <c r="G947" s="12">
        <v>-190.84</v>
      </c>
    </row>
    <row r="948" spans="2:7" ht="15" customHeight="1" x14ac:dyDescent="0.2">
      <c r="C948" s="13">
        <f>SUBTOTAL(9,C946:C947)</f>
        <v>141</v>
      </c>
      <c r="D948" s="14" t="s">
        <v>800</v>
      </c>
      <c r="E948" s="15">
        <f>SUBTOTAL(9,E946:E947)</f>
        <v>30200</v>
      </c>
      <c r="F948" s="15">
        <f>SUBTOTAL(9,F946:F947)</f>
        <v>3688.3889999999997</v>
      </c>
      <c r="G948" s="15">
        <f>SUBTOTAL(9,G946:G947)</f>
        <v>-26511.611000000001</v>
      </c>
    </row>
    <row r="949" spans="2:7" ht="27" customHeight="1" x14ac:dyDescent="0.2">
      <c r="B949" s="4"/>
      <c r="C949" s="16">
        <f>SUBTOTAL(9,C929:C948)</f>
        <v>839</v>
      </c>
      <c r="D949" s="17" t="s">
        <v>801</v>
      </c>
      <c r="E949" s="18">
        <f>SUBTOTAL(9,E929:E948)</f>
        <v>318916140</v>
      </c>
      <c r="F949" s="18">
        <f>SUBTOTAL(9,F929:F948)</f>
        <v>48117468.923900001</v>
      </c>
      <c r="G949" s="18">
        <f>SUBTOTAL(9,G929:G948)</f>
        <v>-270798671.07609993</v>
      </c>
    </row>
    <row r="950" spans="2:7" x14ac:dyDescent="0.2">
      <c r="B950" s="4"/>
      <c r="C950" s="16"/>
      <c r="D950" s="19"/>
      <c r="E950" s="20"/>
      <c r="F950" s="20"/>
      <c r="G950" s="20"/>
    </row>
    <row r="951" spans="2:7" ht="25.5" customHeight="1" x14ac:dyDescent="0.2">
      <c r="B951" s="1"/>
      <c r="C951" s="4"/>
      <c r="D951" s="8" t="s">
        <v>802</v>
      </c>
      <c r="E951" s="1"/>
      <c r="F951" s="1"/>
      <c r="G951" s="1"/>
    </row>
    <row r="952" spans="2:7" ht="27" customHeight="1" x14ac:dyDescent="0.25">
      <c r="B952" s="1"/>
      <c r="C952" s="4"/>
      <c r="D952" s="9" t="s">
        <v>548</v>
      </c>
      <c r="E952" s="1"/>
      <c r="F952" s="1"/>
      <c r="G952" s="1"/>
    </row>
    <row r="953" spans="2:7" ht="14.25" customHeight="1" x14ac:dyDescent="0.2">
      <c r="B953" s="10">
        <v>5800</v>
      </c>
      <c r="C953" s="4"/>
      <c r="D953" s="11" t="s">
        <v>803</v>
      </c>
      <c r="E953" s="1"/>
      <c r="F953" s="1"/>
      <c r="G953" s="1"/>
    </row>
    <row r="954" spans="2:7" x14ac:dyDescent="0.2">
      <c r="C954" s="4">
        <v>50</v>
      </c>
      <c r="D954" s="5" t="s">
        <v>804</v>
      </c>
      <c r="E954" s="12">
        <v>259506128</v>
      </c>
      <c r="F954" s="12">
        <v>0</v>
      </c>
      <c r="G954" s="12">
        <v>-259506128</v>
      </c>
    </row>
    <row r="955" spans="2:7" ht="15" customHeight="1" x14ac:dyDescent="0.2">
      <c r="C955" s="13">
        <f>SUBTOTAL(9,C954:C954)</f>
        <v>50</v>
      </c>
      <c r="D955" s="14" t="s">
        <v>805</v>
      </c>
      <c r="E955" s="15">
        <f>SUBTOTAL(9,E954:E954)</f>
        <v>259506128</v>
      </c>
      <c r="F955" s="15">
        <f>SUBTOTAL(9,F954:F954)</f>
        <v>0</v>
      </c>
      <c r="G955" s="15">
        <f>SUBTOTAL(9,G954:G954)</f>
        <v>-259506128</v>
      </c>
    </row>
    <row r="956" spans="2:7" ht="27" customHeight="1" x14ac:dyDescent="0.2">
      <c r="B956" s="4"/>
      <c r="C956" s="16">
        <f>SUBTOTAL(9,C952:C955)</f>
        <v>50</v>
      </c>
      <c r="D956" s="17" t="s">
        <v>806</v>
      </c>
      <c r="E956" s="18">
        <f>SUBTOTAL(9,E952:E955)</f>
        <v>259506128</v>
      </c>
      <c r="F956" s="18">
        <f>SUBTOTAL(9,F952:F955)</f>
        <v>0</v>
      </c>
      <c r="G956" s="18">
        <f>SUBTOTAL(9,G952:G955)</f>
        <v>-259506128</v>
      </c>
    </row>
    <row r="957" spans="2:7" x14ac:dyDescent="0.2">
      <c r="B957" s="4"/>
      <c r="C957" s="16"/>
      <c r="D957" s="19"/>
      <c r="E957" s="20"/>
      <c r="F957" s="20"/>
      <c r="G957" s="20"/>
    </row>
    <row r="958" spans="2:7" ht="15" customHeight="1" x14ac:dyDescent="0.2">
      <c r="B958" s="4"/>
      <c r="C958" s="16">
        <f>SUBTOTAL(9,C7:C957)</f>
        <v>14717</v>
      </c>
      <c r="D958" s="21" t="s">
        <v>807</v>
      </c>
      <c r="E958" s="22">
        <f>SUBTOTAL(9,E7:E957)</f>
        <v>1557694617</v>
      </c>
      <c r="F958" s="22">
        <f>SUBTOTAL(9,F7:F957)</f>
        <v>205776216.50087994</v>
      </c>
      <c r="G958" s="22">
        <f>SUBTOTAL(9,G7:G957)</f>
        <v>-1351918400.4991202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- 201702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2017-03-20T17:01:43Z</dcterms:created>
  <dcterms:modified xsi:type="dcterms:W3CDTF">2017-04-26T07:40:41Z</dcterms:modified>
</cp:coreProperties>
</file>