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3605"/>
  </bookViews>
  <sheets>
    <sheet name="inntekter - 201713" sheetId="1" r:id="rId1"/>
  </sheets>
  <definedNames>
    <definedName name="Print_Area" localSheetId="0">'inntekter - 201713'!#REF!</definedName>
    <definedName name="Print_Titles" localSheetId="0">'inntekter - 201713'!#REF!</definedName>
  </definedNames>
  <calcPr calcId="145621"/>
</workbook>
</file>

<file path=xl/calcChain.xml><?xml version="1.0" encoding="utf-8"?>
<calcChain xmlns="http://schemas.openxmlformats.org/spreadsheetml/2006/main">
  <c r="F714" i="1" l="1"/>
  <c r="G714" i="1"/>
  <c r="E714" i="1"/>
  <c r="G1009" i="1"/>
  <c r="F1009" i="1"/>
  <c r="E1009" i="1"/>
  <c r="C1009" i="1"/>
  <c r="C1010" i="1" s="1"/>
  <c r="C1011" i="1" s="1"/>
  <c r="G1002" i="1"/>
  <c r="G1003" i="1" s="1"/>
  <c r="F1002" i="1"/>
  <c r="F1003" i="1" s="1"/>
  <c r="E1002" i="1"/>
  <c r="E1003" i="1" s="1"/>
  <c r="C1002" i="1"/>
  <c r="C1003" i="1" s="1"/>
  <c r="G995" i="1"/>
  <c r="F995" i="1"/>
  <c r="E995" i="1"/>
  <c r="C995" i="1"/>
  <c r="G991" i="1"/>
  <c r="F991" i="1"/>
  <c r="E991" i="1"/>
  <c r="C991" i="1"/>
  <c r="G988" i="1"/>
  <c r="F988" i="1"/>
  <c r="E988" i="1"/>
  <c r="C988" i="1"/>
  <c r="G980" i="1"/>
  <c r="G996" i="1" s="1"/>
  <c r="F980" i="1"/>
  <c r="F996" i="1" s="1"/>
  <c r="E980" i="1"/>
  <c r="E996" i="1" s="1"/>
  <c r="C980" i="1"/>
  <c r="C996" i="1" s="1"/>
  <c r="G972" i="1"/>
  <c r="F972" i="1"/>
  <c r="E972" i="1"/>
  <c r="C972" i="1"/>
  <c r="G969" i="1"/>
  <c r="F969" i="1"/>
  <c r="E969" i="1"/>
  <c r="C969" i="1"/>
  <c r="G966" i="1"/>
  <c r="F966" i="1"/>
  <c r="E966" i="1"/>
  <c r="C966" i="1"/>
  <c r="G963" i="1"/>
  <c r="F963" i="1"/>
  <c r="E963" i="1"/>
  <c r="C963" i="1"/>
  <c r="G960" i="1"/>
  <c r="F960" i="1"/>
  <c r="E960" i="1"/>
  <c r="C960" i="1"/>
  <c r="G957" i="1"/>
  <c r="F957" i="1"/>
  <c r="E957" i="1"/>
  <c r="C957" i="1"/>
  <c r="G953" i="1"/>
  <c r="F953" i="1"/>
  <c r="E953" i="1"/>
  <c r="C953" i="1"/>
  <c r="G950" i="1"/>
  <c r="F950" i="1"/>
  <c r="E950" i="1"/>
  <c r="C950" i="1"/>
  <c r="G946" i="1"/>
  <c r="F946" i="1"/>
  <c r="E946" i="1"/>
  <c r="C946" i="1"/>
  <c r="G943" i="1"/>
  <c r="F943" i="1"/>
  <c r="E943" i="1"/>
  <c r="C943" i="1"/>
  <c r="G937" i="1"/>
  <c r="F937" i="1"/>
  <c r="E937" i="1"/>
  <c r="C937" i="1"/>
  <c r="G934" i="1"/>
  <c r="F934" i="1"/>
  <c r="E934" i="1"/>
  <c r="C934" i="1"/>
  <c r="G931" i="1"/>
  <c r="F931" i="1"/>
  <c r="E931" i="1"/>
  <c r="C931" i="1"/>
  <c r="G928" i="1"/>
  <c r="F928" i="1"/>
  <c r="E928" i="1"/>
  <c r="C928" i="1"/>
  <c r="G925" i="1"/>
  <c r="F925" i="1"/>
  <c r="E925" i="1"/>
  <c r="C925" i="1"/>
  <c r="G922" i="1"/>
  <c r="F922" i="1"/>
  <c r="E922" i="1"/>
  <c r="C922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10" i="1"/>
  <c r="F910" i="1"/>
  <c r="E910" i="1"/>
  <c r="C910" i="1"/>
  <c r="G902" i="1"/>
  <c r="G973" i="1" s="1"/>
  <c r="F902" i="1"/>
  <c r="F973" i="1" s="1"/>
  <c r="E902" i="1"/>
  <c r="E973" i="1" s="1"/>
  <c r="C902" i="1"/>
  <c r="C973" i="1" s="1"/>
  <c r="G894" i="1"/>
  <c r="F894" i="1"/>
  <c r="E894" i="1"/>
  <c r="C894" i="1"/>
  <c r="G891" i="1"/>
  <c r="F891" i="1"/>
  <c r="E891" i="1"/>
  <c r="C891" i="1"/>
  <c r="G888" i="1"/>
  <c r="F888" i="1"/>
  <c r="E888" i="1"/>
  <c r="C888" i="1"/>
  <c r="G883" i="1"/>
  <c r="F883" i="1"/>
  <c r="E883" i="1"/>
  <c r="C883" i="1"/>
  <c r="G880" i="1"/>
  <c r="F880" i="1"/>
  <c r="E880" i="1"/>
  <c r="C880" i="1"/>
  <c r="G875" i="1"/>
  <c r="F875" i="1"/>
  <c r="E875" i="1"/>
  <c r="C875" i="1"/>
  <c r="G871" i="1"/>
  <c r="F871" i="1"/>
  <c r="E871" i="1"/>
  <c r="C871" i="1"/>
  <c r="G867" i="1"/>
  <c r="F867" i="1"/>
  <c r="E867" i="1"/>
  <c r="C867" i="1"/>
  <c r="G860" i="1"/>
  <c r="F860" i="1"/>
  <c r="E860" i="1"/>
  <c r="C860" i="1"/>
  <c r="G854" i="1"/>
  <c r="F854" i="1"/>
  <c r="E854" i="1"/>
  <c r="C854" i="1"/>
  <c r="G851" i="1"/>
  <c r="F851" i="1"/>
  <c r="E851" i="1"/>
  <c r="C851" i="1"/>
  <c r="G845" i="1"/>
  <c r="F845" i="1"/>
  <c r="E845" i="1"/>
  <c r="C845" i="1"/>
  <c r="G842" i="1"/>
  <c r="F842" i="1"/>
  <c r="E842" i="1"/>
  <c r="C842" i="1"/>
  <c r="G839" i="1"/>
  <c r="F839" i="1"/>
  <c r="E839" i="1"/>
  <c r="C839" i="1"/>
  <c r="G832" i="1"/>
  <c r="F832" i="1"/>
  <c r="E832" i="1"/>
  <c r="C832" i="1"/>
  <c r="G829" i="1"/>
  <c r="F829" i="1"/>
  <c r="E829" i="1"/>
  <c r="C829" i="1"/>
  <c r="G826" i="1"/>
  <c r="F826" i="1"/>
  <c r="E826" i="1"/>
  <c r="C826" i="1"/>
  <c r="G823" i="1"/>
  <c r="F823" i="1"/>
  <c r="E823" i="1"/>
  <c r="C823" i="1"/>
  <c r="G819" i="1"/>
  <c r="F819" i="1"/>
  <c r="E819" i="1"/>
  <c r="C819" i="1"/>
  <c r="G816" i="1"/>
  <c r="F816" i="1"/>
  <c r="E816" i="1"/>
  <c r="C816" i="1"/>
  <c r="G813" i="1"/>
  <c r="F813" i="1"/>
  <c r="E813" i="1"/>
  <c r="C813" i="1"/>
  <c r="G810" i="1"/>
  <c r="F810" i="1"/>
  <c r="E810" i="1"/>
  <c r="C810" i="1"/>
  <c r="G806" i="1"/>
  <c r="F806" i="1"/>
  <c r="E806" i="1"/>
  <c r="C806" i="1"/>
  <c r="G802" i="1"/>
  <c r="F802" i="1"/>
  <c r="E802" i="1"/>
  <c r="C802" i="1"/>
  <c r="G798" i="1"/>
  <c r="F798" i="1"/>
  <c r="E798" i="1"/>
  <c r="C798" i="1"/>
  <c r="G795" i="1"/>
  <c r="F795" i="1"/>
  <c r="E795" i="1"/>
  <c r="C795" i="1"/>
  <c r="G790" i="1"/>
  <c r="F790" i="1"/>
  <c r="E790" i="1"/>
  <c r="C790" i="1"/>
  <c r="G784" i="1"/>
  <c r="F784" i="1"/>
  <c r="E784" i="1"/>
  <c r="C784" i="1"/>
  <c r="G781" i="1"/>
  <c r="F781" i="1"/>
  <c r="E781" i="1"/>
  <c r="C781" i="1"/>
  <c r="G778" i="1"/>
  <c r="F778" i="1"/>
  <c r="E778" i="1"/>
  <c r="C778" i="1"/>
  <c r="G775" i="1"/>
  <c r="F775" i="1"/>
  <c r="E775" i="1"/>
  <c r="C775" i="1"/>
  <c r="G771" i="1"/>
  <c r="F771" i="1"/>
  <c r="E771" i="1"/>
  <c r="C771" i="1"/>
  <c r="G768" i="1"/>
  <c r="F768" i="1"/>
  <c r="E768" i="1"/>
  <c r="C768" i="1"/>
  <c r="G765" i="1"/>
  <c r="F765" i="1"/>
  <c r="E765" i="1"/>
  <c r="C765" i="1"/>
  <c r="G760" i="1"/>
  <c r="F760" i="1"/>
  <c r="E760" i="1"/>
  <c r="C760" i="1"/>
  <c r="G757" i="1"/>
  <c r="F757" i="1"/>
  <c r="E757" i="1"/>
  <c r="C757" i="1"/>
  <c r="G754" i="1"/>
  <c r="G895" i="1" s="1"/>
  <c r="F754" i="1"/>
  <c r="F895" i="1" s="1"/>
  <c r="E754" i="1"/>
  <c r="E895" i="1" s="1"/>
  <c r="C754" i="1"/>
  <c r="C895" i="1" s="1"/>
  <c r="G746" i="1"/>
  <c r="F746" i="1"/>
  <c r="E746" i="1"/>
  <c r="C746" i="1"/>
  <c r="G743" i="1"/>
  <c r="F743" i="1"/>
  <c r="E743" i="1"/>
  <c r="C743" i="1"/>
  <c r="G740" i="1"/>
  <c r="F740" i="1"/>
  <c r="E740" i="1"/>
  <c r="C740" i="1"/>
  <c r="G737" i="1"/>
  <c r="F737" i="1"/>
  <c r="E737" i="1"/>
  <c r="C737" i="1"/>
  <c r="G733" i="1"/>
  <c r="F733" i="1"/>
  <c r="E733" i="1"/>
  <c r="C733" i="1"/>
  <c r="G730" i="1"/>
  <c r="G747" i="1" s="1"/>
  <c r="F730" i="1"/>
  <c r="F747" i="1" s="1"/>
  <c r="E730" i="1"/>
  <c r="E747" i="1" s="1"/>
  <c r="C730" i="1"/>
  <c r="C747" i="1" s="1"/>
  <c r="G723" i="1"/>
  <c r="G724" i="1" s="1"/>
  <c r="F723" i="1"/>
  <c r="F724" i="1" s="1"/>
  <c r="E723" i="1"/>
  <c r="E724" i="1" s="1"/>
  <c r="C723" i="1"/>
  <c r="C724" i="1" s="1"/>
  <c r="G707" i="1"/>
  <c r="F707" i="1"/>
  <c r="E707" i="1"/>
  <c r="C707" i="1"/>
  <c r="G704" i="1"/>
  <c r="F704" i="1"/>
  <c r="E704" i="1"/>
  <c r="C704" i="1"/>
  <c r="G699" i="1"/>
  <c r="F699" i="1"/>
  <c r="E699" i="1"/>
  <c r="C699" i="1"/>
  <c r="G695" i="1"/>
  <c r="F695" i="1"/>
  <c r="E695" i="1"/>
  <c r="C695" i="1"/>
  <c r="G691" i="1"/>
  <c r="F691" i="1"/>
  <c r="E691" i="1"/>
  <c r="C691" i="1"/>
  <c r="G684" i="1"/>
  <c r="F684" i="1"/>
  <c r="E684" i="1"/>
  <c r="C684" i="1"/>
  <c r="G679" i="1"/>
  <c r="F679" i="1"/>
  <c r="E679" i="1"/>
  <c r="C679" i="1"/>
  <c r="G672" i="1"/>
  <c r="F672" i="1"/>
  <c r="F708" i="1" s="1"/>
  <c r="E672" i="1"/>
  <c r="E708" i="1" s="1"/>
  <c r="C672" i="1"/>
  <c r="C708" i="1" s="1"/>
  <c r="G667" i="1"/>
  <c r="F667" i="1"/>
  <c r="E667" i="1"/>
  <c r="C667" i="1"/>
  <c r="G663" i="1"/>
  <c r="F663" i="1"/>
  <c r="E663" i="1"/>
  <c r="C663" i="1"/>
  <c r="G660" i="1"/>
  <c r="F660" i="1"/>
  <c r="E660" i="1"/>
  <c r="C660" i="1"/>
  <c r="G654" i="1"/>
  <c r="F654" i="1"/>
  <c r="E654" i="1"/>
  <c r="C654" i="1"/>
  <c r="G651" i="1"/>
  <c r="F651" i="1"/>
  <c r="E651" i="1"/>
  <c r="C651" i="1"/>
  <c r="G646" i="1"/>
  <c r="G668" i="1" s="1"/>
  <c r="F646" i="1"/>
  <c r="F668" i="1" s="1"/>
  <c r="E646" i="1"/>
  <c r="E668" i="1" s="1"/>
  <c r="C646" i="1"/>
  <c r="C668" i="1" s="1"/>
  <c r="G639" i="1"/>
  <c r="F639" i="1"/>
  <c r="E639" i="1"/>
  <c r="C639" i="1"/>
  <c r="G636" i="1"/>
  <c r="F636" i="1"/>
  <c r="E636" i="1"/>
  <c r="C636" i="1"/>
  <c r="G633" i="1"/>
  <c r="F633" i="1"/>
  <c r="E633" i="1"/>
  <c r="C633" i="1"/>
  <c r="G630" i="1"/>
  <c r="F630" i="1"/>
  <c r="E630" i="1"/>
  <c r="C630" i="1"/>
  <c r="G627" i="1"/>
  <c r="F627" i="1"/>
  <c r="E627" i="1"/>
  <c r="C627" i="1"/>
  <c r="G624" i="1"/>
  <c r="F624" i="1"/>
  <c r="E624" i="1"/>
  <c r="C624" i="1"/>
  <c r="G621" i="1"/>
  <c r="F621" i="1"/>
  <c r="E621" i="1"/>
  <c r="C621" i="1"/>
  <c r="G616" i="1"/>
  <c r="F616" i="1"/>
  <c r="E616" i="1"/>
  <c r="C616" i="1"/>
  <c r="G613" i="1"/>
  <c r="F613" i="1"/>
  <c r="E613" i="1"/>
  <c r="C613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8" i="1"/>
  <c r="G640" i="1" s="1"/>
  <c r="F588" i="1"/>
  <c r="F640" i="1" s="1"/>
  <c r="E588" i="1"/>
  <c r="E640" i="1" s="1"/>
  <c r="C588" i="1"/>
  <c r="C640" i="1" s="1"/>
  <c r="G583" i="1"/>
  <c r="F583" i="1"/>
  <c r="E583" i="1"/>
  <c r="C583" i="1"/>
  <c r="G579" i="1"/>
  <c r="F579" i="1"/>
  <c r="E579" i="1"/>
  <c r="C579" i="1"/>
  <c r="G566" i="1"/>
  <c r="F566" i="1"/>
  <c r="E566" i="1"/>
  <c r="C566" i="1"/>
  <c r="G559" i="1"/>
  <c r="F559" i="1"/>
  <c r="E559" i="1"/>
  <c r="C559" i="1"/>
  <c r="G556" i="1"/>
  <c r="F556" i="1"/>
  <c r="E556" i="1"/>
  <c r="C556" i="1"/>
  <c r="G552" i="1"/>
  <c r="F552" i="1"/>
  <c r="F584" i="1" s="1"/>
  <c r="E552" i="1"/>
  <c r="E584" i="1" s="1"/>
  <c r="C552" i="1"/>
  <c r="C584" i="1" s="1"/>
  <c r="G546" i="1"/>
  <c r="F546" i="1"/>
  <c r="E546" i="1"/>
  <c r="C546" i="1"/>
  <c r="G541" i="1"/>
  <c r="F541" i="1"/>
  <c r="E541" i="1"/>
  <c r="C541" i="1"/>
  <c r="G537" i="1"/>
  <c r="F537" i="1"/>
  <c r="E537" i="1"/>
  <c r="C537" i="1"/>
  <c r="G529" i="1"/>
  <c r="G547" i="1" s="1"/>
  <c r="F529" i="1"/>
  <c r="F547" i="1" s="1"/>
  <c r="E529" i="1"/>
  <c r="E547" i="1" s="1"/>
  <c r="C529" i="1"/>
  <c r="C547" i="1" s="1"/>
  <c r="G522" i="1"/>
  <c r="F522" i="1"/>
  <c r="E522" i="1"/>
  <c r="C522" i="1"/>
  <c r="G518" i="1"/>
  <c r="F518" i="1"/>
  <c r="E518" i="1"/>
  <c r="C518" i="1"/>
  <c r="G515" i="1"/>
  <c r="F515" i="1"/>
  <c r="E515" i="1"/>
  <c r="C515" i="1"/>
  <c r="G512" i="1"/>
  <c r="F512" i="1"/>
  <c r="E512" i="1"/>
  <c r="C512" i="1"/>
  <c r="G509" i="1"/>
  <c r="F509" i="1"/>
  <c r="E509" i="1"/>
  <c r="C509" i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89" i="1"/>
  <c r="F489" i="1"/>
  <c r="E489" i="1"/>
  <c r="C489" i="1"/>
  <c r="G485" i="1"/>
  <c r="F485" i="1"/>
  <c r="E485" i="1"/>
  <c r="C485" i="1"/>
  <c r="G482" i="1"/>
  <c r="F482" i="1"/>
  <c r="F523" i="1" s="1"/>
  <c r="E482" i="1"/>
  <c r="E523" i="1" s="1"/>
  <c r="C482" i="1"/>
  <c r="C523" i="1" s="1"/>
  <c r="G477" i="1"/>
  <c r="F477" i="1"/>
  <c r="E477" i="1"/>
  <c r="C477" i="1"/>
  <c r="G474" i="1"/>
  <c r="F474" i="1"/>
  <c r="E474" i="1"/>
  <c r="C474" i="1"/>
  <c r="G471" i="1"/>
  <c r="F471" i="1"/>
  <c r="E471" i="1"/>
  <c r="C471" i="1"/>
  <c r="G468" i="1"/>
  <c r="F468" i="1"/>
  <c r="E468" i="1"/>
  <c r="C468" i="1"/>
  <c r="G465" i="1"/>
  <c r="F465" i="1"/>
  <c r="E465" i="1"/>
  <c r="C465" i="1"/>
  <c r="G461" i="1"/>
  <c r="G478" i="1" s="1"/>
  <c r="F461" i="1"/>
  <c r="F478" i="1" s="1"/>
  <c r="E461" i="1"/>
  <c r="E478" i="1" s="1"/>
  <c r="C461" i="1"/>
  <c r="C478" i="1" s="1"/>
  <c r="G454" i="1"/>
  <c r="F454" i="1"/>
  <c r="E454" i="1"/>
  <c r="C454" i="1"/>
  <c r="G450" i="1"/>
  <c r="F450" i="1"/>
  <c r="E450" i="1"/>
  <c r="C450" i="1"/>
  <c r="G446" i="1"/>
  <c r="F446" i="1"/>
  <c r="E446" i="1"/>
  <c r="C446" i="1"/>
  <c r="G443" i="1"/>
  <c r="F443" i="1"/>
  <c r="E443" i="1"/>
  <c r="C443" i="1"/>
  <c r="G438" i="1"/>
  <c r="F438" i="1"/>
  <c r="E438" i="1"/>
  <c r="C438" i="1"/>
  <c r="G435" i="1"/>
  <c r="F435" i="1"/>
  <c r="E435" i="1"/>
  <c r="C435" i="1"/>
  <c r="G432" i="1"/>
  <c r="F432" i="1"/>
  <c r="E432" i="1"/>
  <c r="C432" i="1"/>
  <c r="G429" i="1"/>
  <c r="F429" i="1"/>
  <c r="E429" i="1"/>
  <c r="C429" i="1"/>
  <c r="G422" i="1"/>
  <c r="F422" i="1"/>
  <c r="E422" i="1"/>
  <c r="C422" i="1"/>
  <c r="G417" i="1"/>
  <c r="F417" i="1"/>
  <c r="E417" i="1"/>
  <c r="C417" i="1"/>
  <c r="G413" i="1"/>
  <c r="F413" i="1"/>
  <c r="E413" i="1"/>
  <c r="C413" i="1"/>
  <c r="G406" i="1"/>
  <c r="F406" i="1"/>
  <c r="E406" i="1"/>
  <c r="C406" i="1"/>
  <c r="G402" i="1"/>
  <c r="F402" i="1"/>
  <c r="E402" i="1"/>
  <c r="C402" i="1"/>
  <c r="G399" i="1"/>
  <c r="F399" i="1"/>
  <c r="E399" i="1"/>
  <c r="C399" i="1"/>
  <c r="G394" i="1"/>
  <c r="F394" i="1"/>
  <c r="E394" i="1"/>
  <c r="C394" i="1"/>
  <c r="G391" i="1"/>
  <c r="F391" i="1"/>
  <c r="E391" i="1"/>
  <c r="C391" i="1"/>
  <c r="G385" i="1"/>
  <c r="G455" i="1" s="1"/>
  <c r="F385" i="1"/>
  <c r="F455" i="1" s="1"/>
  <c r="E385" i="1"/>
  <c r="E455" i="1" s="1"/>
  <c r="C385" i="1"/>
  <c r="C455" i="1" s="1"/>
  <c r="G378" i="1"/>
  <c r="F378" i="1"/>
  <c r="E378" i="1"/>
  <c r="C378" i="1"/>
  <c r="G375" i="1"/>
  <c r="F375" i="1"/>
  <c r="E375" i="1"/>
  <c r="C375" i="1"/>
  <c r="G372" i="1"/>
  <c r="F372" i="1"/>
  <c r="E372" i="1"/>
  <c r="C372" i="1"/>
  <c r="G369" i="1"/>
  <c r="F369" i="1"/>
  <c r="E369" i="1"/>
  <c r="C369" i="1"/>
  <c r="G365" i="1"/>
  <c r="F365" i="1"/>
  <c r="E365" i="1"/>
  <c r="C365" i="1"/>
  <c r="G360" i="1"/>
  <c r="F360" i="1"/>
  <c r="E360" i="1"/>
  <c r="C360" i="1"/>
  <c r="G357" i="1"/>
  <c r="F357" i="1"/>
  <c r="E357" i="1"/>
  <c r="C357" i="1"/>
  <c r="G354" i="1"/>
  <c r="F354" i="1"/>
  <c r="E354" i="1"/>
  <c r="C354" i="1"/>
  <c r="G351" i="1"/>
  <c r="F351" i="1"/>
  <c r="F379" i="1" s="1"/>
  <c r="E351" i="1"/>
  <c r="E379" i="1" s="1"/>
  <c r="C351" i="1"/>
  <c r="C379" i="1" s="1"/>
  <c r="G346" i="1"/>
  <c r="F346" i="1"/>
  <c r="E346" i="1"/>
  <c r="C346" i="1"/>
  <c r="G341" i="1"/>
  <c r="F341" i="1"/>
  <c r="E341" i="1"/>
  <c r="C341" i="1"/>
  <c r="G337" i="1"/>
  <c r="F337" i="1"/>
  <c r="E337" i="1"/>
  <c r="C337" i="1"/>
  <c r="G331" i="1"/>
  <c r="F331" i="1"/>
  <c r="E331" i="1"/>
  <c r="C331" i="1"/>
  <c r="G328" i="1"/>
  <c r="F328" i="1"/>
  <c r="E328" i="1"/>
  <c r="C328" i="1"/>
  <c r="G324" i="1"/>
  <c r="F324" i="1"/>
  <c r="E324" i="1"/>
  <c r="C324" i="1"/>
  <c r="G321" i="1"/>
  <c r="F321" i="1"/>
  <c r="E321" i="1"/>
  <c r="C321" i="1"/>
  <c r="G314" i="1"/>
  <c r="F314" i="1"/>
  <c r="E314" i="1"/>
  <c r="C314" i="1"/>
  <c r="G311" i="1"/>
  <c r="F311" i="1"/>
  <c r="E311" i="1"/>
  <c r="C311" i="1"/>
  <c r="G307" i="1"/>
  <c r="F307" i="1"/>
  <c r="E307" i="1"/>
  <c r="C307" i="1"/>
  <c r="G304" i="1"/>
  <c r="G347" i="1" s="1"/>
  <c r="F304" i="1"/>
  <c r="F347" i="1" s="1"/>
  <c r="E304" i="1"/>
  <c r="E347" i="1" s="1"/>
  <c r="C304" i="1"/>
  <c r="C347" i="1" s="1"/>
  <c r="G299" i="1"/>
  <c r="F299" i="1"/>
  <c r="E299" i="1"/>
  <c r="C299" i="1"/>
  <c r="G293" i="1"/>
  <c r="F293" i="1"/>
  <c r="E293" i="1"/>
  <c r="C293" i="1"/>
  <c r="G285" i="1"/>
  <c r="F285" i="1"/>
  <c r="E285" i="1"/>
  <c r="C285" i="1"/>
  <c r="G281" i="1"/>
  <c r="F281" i="1"/>
  <c r="E281" i="1"/>
  <c r="C281" i="1"/>
  <c r="G278" i="1"/>
  <c r="F278" i="1"/>
  <c r="E278" i="1"/>
  <c r="C278" i="1"/>
  <c r="G275" i="1"/>
  <c r="F275" i="1"/>
  <c r="E275" i="1"/>
  <c r="C275" i="1"/>
  <c r="G272" i="1"/>
  <c r="F272" i="1"/>
  <c r="E272" i="1"/>
  <c r="C272" i="1"/>
  <c r="G268" i="1"/>
  <c r="F268" i="1"/>
  <c r="E268" i="1"/>
  <c r="C268" i="1"/>
  <c r="G262" i="1"/>
  <c r="F262" i="1"/>
  <c r="F300" i="1" s="1"/>
  <c r="E262" i="1"/>
  <c r="E300" i="1" s="1"/>
  <c r="C262" i="1"/>
  <c r="C300" i="1" s="1"/>
  <c r="G257" i="1"/>
  <c r="F257" i="1"/>
  <c r="E257" i="1"/>
  <c r="C257" i="1"/>
  <c r="G252" i="1"/>
  <c r="F252" i="1"/>
  <c r="E252" i="1"/>
  <c r="C252" i="1"/>
  <c r="G248" i="1"/>
  <c r="F248" i="1"/>
  <c r="E248" i="1"/>
  <c r="C248" i="1"/>
  <c r="G245" i="1"/>
  <c r="F245" i="1"/>
  <c r="E245" i="1"/>
  <c r="C245" i="1"/>
  <c r="G241" i="1"/>
  <c r="F241" i="1"/>
  <c r="E241" i="1"/>
  <c r="C241" i="1"/>
  <c r="G238" i="1"/>
  <c r="F238" i="1"/>
  <c r="E238" i="1"/>
  <c r="C238" i="1"/>
  <c r="G235" i="1"/>
  <c r="F235" i="1"/>
  <c r="E235" i="1"/>
  <c r="C235" i="1"/>
  <c r="G227" i="1"/>
  <c r="F227" i="1"/>
  <c r="E227" i="1"/>
  <c r="C227" i="1"/>
  <c r="G224" i="1"/>
  <c r="F224" i="1"/>
  <c r="E224" i="1"/>
  <c r="C224" i="1"/>
  <c r="G221" i="1"/>
  <c r="F221" i="1"/>
  <c r="E221" i="1"/>
  <c r="C221" i="1"/>
  <c r="G217" i="1"/>
  <c r="F217" i="1"/>
  <c r="E217" i="1"/>
  <c r="C217" i="1"/>
  <c r="G213" i="1"/>
  <c r="G258" i="1" s="1"/>
  <c r="F213" i="1"/>
  <c r="F258" i="1" s="1"/>
  <c r="E213" i="1"/>
  <c r="E258" i="1" s="1"/>
  <c r="C213" i="1"/>
  <c r="C258" i="1" s="1"/>
  <c r="G208" i="1"/>
  <c r="F208" i="1"/>
  <c r="E208" i="1"/>
  <c r="C208" i="1"/>
  <c r="G205" i="1"/>
  <c r="F205" i="1"/>
  <c r="E205" i="1"/>
  <c r="C205" i="1"/>
  <c r="G200" i="1"/>
  <c r="F200" i="1"/>
  <c r="E200" i="1"/>
  <c r="C200" i="1"/>
  <c r="G197" i="1"/>
  <c r="F197" i="1"/>
  <c r="E197" i="1"/>
  <c r="C197" i="1"/>
  <c r="G190" i="1"/>
  <c r="F190" i="1"/>
  <c r="E190" i="1"/>
  <c r="C190" i="1"/>
  <c r="G187" i="1"/>
  <c r="F187" i="1"/>
  <c r="E187" i="1"/>
  <c r="C187" i="1"/>
  <c r="G184" i="1"/>
  <c r="F184" i="1"/>
  <c r="E184" i="1"/>
  <c r="C184" i="1"/>
  <c r="G181" i="1"/>
  <c r="F181" i="1"/>
  <c r="E181" i="1"/>
  <c r="C181" i="1"/>
  <c r="G178" i="1"/>
  <c r="F178" i="1"/>
  <c r="E178" i="1"/>
  <c r="C178" i="1"/>
  <c r="G172" i="1"/>
  <c r="F172" i="1"/>
  <c r="E172" i="1"/>
  <c r="C172" i="1"/>
  <c r="G169" i="1"/>
  <c r="F169" i="1"/>
  <c r="E169" i="1"/>
  <c r="C169" i="1"/>
  <c r="G166" i="1"/>
  <c r="F166" i="1"/>
  <c r="E166" i="1"/>
  <c r="C166" i="1"/>
  <c r="G161" i="1"/>
  <c r="F161" i="1"/>
  <c r="E161" i="1"/>
  <c r="C161" i="1"/>
  <c r="G158" i="1"/>
  <c r="F158" i="1"/>
  <c r="E158" i="1"/>
  <c r="C158" i="1"/>
  <c r="G154" i="1"/>
  <c r="F154" i="1"/>
  <c r="E154" i="1"/>
  <c r="C154" i="1"/>
  <c r="G144" i="1"/>
  <c r="F144" i="1"/>
  <c r="E144" i="1"/>
  <c r="C144" i="1"/>
  <c r="G141" i="1"/>
  <c r="F141" i="1"/>
  <c r="E141" i="1"/>
  <c r="C141" i="1"/>
  <c r="G136" i="1"/>
  <c r="F136" i="1"/>
  <c r="E136" i="1"/>
  <c r="C136" i="1"/>
  <c r="G133" i="1"/>
  <c r="F133" i="1"/>
  <c r="E133" i="1"/>
  <c r="C133" i="1"/>
  <c r="G127" i="1"/>
  <c r="G209" i="1" s="1"/>
  <c r="F127" i="1"/>
  <c r="F209" i="1" s="1"/>
  <c r="E127" i="1"/>
  <c r="E209" i="1" s="1"/>
  <c r="C127" i="1"/>
  <c r="C209" i="1" s="1"/>
  <c r="G120" i="1"/>
  <c r="F120" i="1"/>
  <c r="E120" i="1"/>
  <c r="C120" i="1"/>
  <c r="G116" i="1"/>
  <c r="F116" i="1"/>
  <c r="E116" i="1"/>
  <c r="C116" i="1"/>
  <c r="G111" i="1"/>
  <c r="F111" i="1"/>
  <c r="E111" i="1"/>
  <c r="C111" i="1"/>
  <c r="G106" i="1"/>
  <c r="F106" i="1"/>
  <c r="E106" i="1"/>
  <c r="C106" i="1"/>
  <c r="G102" i="1"/>
  <c r="F102" i="1"/>
  <c r="E102" i="1"/>
  <c r="C102" i="1"/>
  <c r="G98" i="1"/>
  <c r="F98" i="1"/>
  <c r="E98" i="1"/>
  <c r="C98" i="1"/>
  <c r="G95" i="1"/>
  <c r="F95" i="1"/>
  <c r="E95" i="1"/>
  <c r="C95" i="1"/>
  <c r="G91" i="1"/>
  <c r="F91" i="1"/>
  <c r="E91" i="1"/>
  <c r="C91" i="1"/>
  <c r="G88" i="1"/>
  <c r="F88" i="1"/>
  <c r="E88" i="1"/>
  <c r="C88" i="1"/>
  <c r="G83" i="1"/>
  <c r="G121" i="1" s="1"/>
  <c r="F83" i="1"/>
  <c r="F121" i="1" s="1"/>
  <c r="E83" i="1"/>
  <c r="E121" i="1" s="1"/>
  <c r="C83" i="1"/>
  <c r="C121" i="1" s="1"/>
  <c r="G77" i="1"/>
  <c r="F77" i="1"/>
  <c r="E77" i="1"/>
  <c r="C77" i="1"/>
  <c r="G74" i="1"/>
  <c r="F74" i="1"/>
  <c r="E74" i="1"/>
  <c r="C74" i="1"/>
  <c r="G71" i="1"/>
  <c r="F71" i="1"/>
  <c r="E71" i="1"/>
  <c r="C71" i="1"/>
  <c r="G67" i="1"/>
  <c r="F67" i="1"/>
  <c r="E67" i="1"/>
  <c r="C67" i="1"/>
  <c r="G63" i="1"/>
  <c r="F63" i="1"/>
  <c r="E63" i="1"/>
  <c r="C63" i="1"/>
  <c r="G59" i="1"/>
  <c r="F59" i="1"/>
  <c r="E59" i="1"/>
  <c r="C59" i="1"/>
  <c r="G55" i="1"/>
  <c r="F55" i="1"/>
  <c r="E55" i="1"/>
  <c r="C55" i="1"/>
  <c r="G52" i="1"/>
  <c r="F52" i="1"/>
  <c r="E52" i="1"/>
  <c r="C52" i="1"/>
  <c r="G49" i="1"/>
  <c r="F49" i="1"/>
  <c r="E49" i="1"/>
  <c r="C49" i="1"/>
  <c r="G46" i="1"/>
  <c r="F46" i="1"/>
  <c r="E46" i="1"/>
  <c r="C46" i="1"/>
  <c r="G42" i="1"/>
  <c r="G78" i="1" s="1"/>
  <c r="F42" i="1"/>
  <c r="F78" i="1" s="1"/>
  <c r="E42" i="1"/>
  <c r="E78" i="1" s="1"/>
  <c r="C42" i="1"/>
  <c r="C78" i="1" s="1"/>
  <c r="G37" i="1"/>
  <c r="F37" i="1"/>
  <c r="E37" i="1"/>
  <c r="C37" i="1"/>
  <c r="G33" i="1"/>
  <c r="G38" i="1" s="1"/>
  <c r="F33" i="1"/>
  <c r="F38" i="1" s="1"/>
  <c r="E33" i="1"/>
  <c r="C33" i="1"/>
  <c r="C38" i="1" s="1"/>
  <c r="G24" i="1"/>
  <c r="F24" i="1"/>
  <c r="E24" i="1"/>
  <c r="C24" i="1"/>
  <c r="G20" i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15" i="1" s="1"/>
  <c r="G25" i="1" l="1"/>
  <c r="E38" i="1"/>
  <c r="G708" i="1"/>
  <c r="G379" i="1"/>
  <c r="G300" i="1"/>
  <c r="G523" i="1"/>
  <c r="G584" i="1"/>
  <c r="E15" i="1"/>
  <c r="E1010" i="1"/>
  <c r="E1011" i="1" s="1"/>
  <c r="C709" i="1"/>
  <c r="C1013" i="1" s="1"/>
  <c r="F15" i="1"/>
  <c r="F1010" i="1"/>
  <c r="F1011" i="1" s="1"/>
  <c r="G15" i="1"/>
  <c r="G1010" i="1"/>
  <c r="G1011" i="1" s="1"/>
  <c r="G709" i="1" l="1"/>
  <c r="G1013" i="1" s="1"/>
  <c r="E709" i="1"/>
  <c r="E1013" i="1" s="1"/>
  <c r="F709" i="1"/>
  <c r="F1013" i="1" s="1"/>
</calcChain>
</file>

<file path=xl/sharedStrings.xml><?xml version="1.0" encoding="utf-8"?>
<sst xmlns="http://schemas.openxmlformats.org/spreadsheetml/2006/main" count="1005" uniqueCount="844">
  <si>
    <t>Inntekter desember 2017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</si>
  <si>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</si>
  <si>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</si>
  <si>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</si>
  <si>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</si>
  <si>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</si>
  <si>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</si>
  <si>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</si>
  <si>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</si>
  <si>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</si>
  <si>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</si>
  <si>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</si>
  <si>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</si>
  <si>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</si>
  <si>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</si>
  <si>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</si>
  <si>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</si>
  <si>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</si>
  <si>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</si>
  <si>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</si>
  <si>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</si>
  <si>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</si>
  <si>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</si>
  <si>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</si>
  <si>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</si>
  <si>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</si>
  <si>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</si>
  <si>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</si>
  <si>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</si>
  <si>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</si>
  <si>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Disagio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</si>
  <si>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</si>
  <si>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</si>
  <si>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</si>
  <si>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</si>
  <si>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</si>
  <si>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</si>
  <si>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</si>
  <si>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</si>
  <si>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</si>
  <si>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</si>
  <si>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</si>
  <si>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</si>
  <si>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</si>
  <si>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</si>
  <si>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</si>
  <si>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</si>
  <si>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</si>
  <si>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</si>
  <si>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</si>
  <si>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</si>
  <si>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</si>
  <si>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</si>
  <si>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</si>
  <si>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</si>
  <si>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</si>
  <si>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</si>
  <si>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</si>
  <si>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</si>
  <si>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</si>
  <si>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</si>
  <si>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</si>
  <si>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</si>
  <si>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</si>
  <si>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</si>
  <si>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</si>
  <si>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</si>
  <si>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</si>
  <si>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</si>
  <si>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Tilbakeført aksjekapital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</si>
  <si>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</si>
  <si>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</si>
  <si>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</si>
  <si>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</si>
  <si>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</si>
  <si>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</si>
  <si>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</si>
  <si>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</si>
  <si>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</si>
  <si>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</si>
  <si>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</si>
  <si>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</si>
  <si>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</si>
  <si>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</si>
  <si>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</si>
  <si>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</si>
  <si>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</si>
  <si>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</si>
  <si>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</si>
  <si>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</si>
  <si>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</si>
  <si>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</si>
  <si>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</si>
  <si>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</si>
  <si>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</si>
  <si>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</si>
  <si>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</si>
  <si>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</si>
  <si>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</si>
  <si>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</si>
  <si>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</si>
  <si>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</si>
  <si>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</si>
  <si>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</si>
  <si>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</si>
  <si>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</si>
  <si>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</si>
  <si>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</si>
  <si>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</si>
  <si>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</si>
  <si>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</si>
  <si>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</si>
  <si>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</si>
  <si>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</si>
  <si>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</si>
  <si>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</si>
  <si>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</si>
  <si>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</si>
  <si>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</si>
  <si>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</si>
  <si>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</si>
  <si>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</si>
  <si>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</si>
  <si>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</si>
  <si>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</si>
  <si>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</si>
  <si>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</si>
  <si>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</si>
  <si>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</si>
  <si>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</si>
  <si>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</si>
  <si>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</si>
  <si>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</si>
  <si>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</si>
  <si>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</si>
  <si>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</si>
  <si>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</si>
  <si>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</si>
  <si>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</si>
  <si>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</si>
  <si>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</si>
  <si>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</si>
  <si>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</si>
  <si>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</si>
  <si>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</si>
  <si>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</si>
  <si>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</si>
  <si>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</si>
  <si>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</si>
  <si>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</si>
  <si>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</si>
  <si>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</si>
  <si>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</si>
  <si>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</si>
  <si>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</si>
  <si>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</si>
  <si>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</si>
  <si>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</si>
  <si>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</si>
  <si>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</si>
  <si>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</si>
  <si>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</si>
  <si>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</si>
  <si>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</si>
  <si>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</si>
  <si>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</si>
  <si>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</si>
  <si>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</si>
  <si>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</si>
  <si>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</si>
  <si>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</si>
  <si>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</si>
  <si>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</si>
  <si>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</si>
  <si>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</si>
  <si>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</si>
  <si>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</si>
  <si>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</si>
  <si>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</si>
  <si>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</si>
  <si>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</si>
  <si>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</si>
  <si>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</si>
  <si>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</si>
  <si>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</si>
  <si>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</si>
  <si>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</si>
  <si>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</si>
  <si>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</si>
  <si>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</si>
  <si>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</si>
  <si>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</si>
  <si>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</si>
  <si>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</si>
  <si>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</si>
  <si>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</si>
  <si>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</si>
  <si>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</si>
  <si>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</si>
  <si>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</si>
  <si>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</si>
  <si>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</si>
  <si>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</si>
  <si>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</si>
  <si>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</si>
  <si>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</si>
  <si>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</si>
  <si>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</si>
  <si>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</si>
  <si>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</si>
  <si>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</si>
  <si>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</si>
  <si>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</si>
  <si>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</si>
  <si>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</si>
  <si>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</si>
  <si>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</si>
  <si>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</si>
  <si>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</si>
  <si>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</si>
  <si>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</si>
  <si>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</si>
  <si>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</si>
  <si>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</si>
  <si>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</si>
  <si>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</si>
  <si>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</si>
  <si>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</si>
  <si>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</si>
  <si>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</si>
  <si>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</si>
  <si>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</si>
  <si>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</si>
  <si>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</si>
  <si>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</si>
  <si>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</si>
  <si>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</si>
  <si>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</si>
  <si>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</si>
  <si>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</si>
  <si>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</si>
  <si>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</si>
  <si>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</si>
  <si>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</si>
  <si>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</si>
  <si>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</si>
  <si>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</si>
  <si>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</si>
  <si>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</si>
  <si>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</si>
  <si>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</si>
  <si>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</si>
  <si>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</si>
  <si>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</si>
  <si>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</si>
  <si>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</si>
  <si>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</si>
  <si>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</si>
  <si>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</si>
  <si>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</si>
  <si>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</si>
  <si>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Gjesteinnbyggeroppgjør for fastleger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</si>
  <si>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</si>
  <si>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</si>
  <si>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</si>
  <si>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</si>
  <si>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</si>
  <si>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</si>
  <si>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</si>
  <si>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</si>
  <si>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</si>
  <si>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</si>
  <si>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</si>
  <si>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</si>
  <si>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</si>
  <si>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</si>
  <si>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strålevern:</t>
  </si>
  <si>
    <t>Sum kap 3747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</si>
  <si>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</si>
  <si>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</si>
  <si>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</si>
  <si>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</si>
  <si>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</si>
  <si>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</si>
  <si>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Barne- og  likestillingsdepartementet:</t>
  </si>
  <si>
    <t>Sum kap 3800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</si>
  <si>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</si>
  <si>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</si>
  <si>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</si>
  <si>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</si>
  <si>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</si>
  <si>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</si>
  <si>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</si>
  <si>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</si>
  <si>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</si>
  <si>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</si>
  <si>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</si>
  <si>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</si>
  <si>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</si>
  <si>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</si>
  <si>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</si>
  <si>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Forbrukerombudet:</t>
  </si>
  <si>
    <t>Sum kap 3868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</si>
  <si>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</si>
  <si>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</si>
  <si>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</si>
  <si>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</si>
  <si>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</si>
  <si>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</si>
  <si>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</si>
  <si>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</si>
  <si>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</si>
  <si>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</si>
  <si>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</si>
  <si>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</si>
  <si>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</si>
  <si>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</si>
  <si>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</si>
  <si>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</si>
  <si>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</si>
  <si>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</si>
  <si>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</si>
  <si>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</si>
  <si>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</si>
  <si>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</si>
  <si>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</si>
  <si>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</si>
  <si>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</si>
  <si>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</si>
  <si>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</si>
  <si>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</si>
  <si>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</si>
  <si>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</si>
  <si>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</si>
  <si>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</si>
  <si>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</si>
  <si>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</si>
  <si>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</si>
  <si>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</si>
  <si>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</si>
  <si>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</si>
  <si>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</si>
  <si>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</si>
  <si>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</si>
  <si>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</si>
  <si>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</si>
  <si>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</si>
  <si>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</si>
  <si>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</si>
  <si>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</si>
  <si>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</si>
  <si>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</si>
  <si>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</si>
  <si>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</si>
  <si>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</si>
  <si>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</si>
  <si>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</si>
  <si>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</si>
  <si>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</si>
  <si>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</si>
  <si>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</si>
  <si>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</si>
  <si>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</si>
  <si>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</si>
  <si>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garantiordningen,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</si>
  <si>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</si>
  <si>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</si>
  <si>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</si>
  <si>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</si>
  <si>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</si>
  <si>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</si>
  <si>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</si>
  <si>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</si>
  <si>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</si>
  <si>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</si>
  <si>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</si>
  <si>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</si>
  <si>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</si>
  <si>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</si>
  <si>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</si>
  <si>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</si>
  <si>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</si>
  <si>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</si>
  <si>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</si>
  <si>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</si>
  <si>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</si>
  <si>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</si>
  <si>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</si>
  <si>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</si>
  <si>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</si>
  <si>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</si>
  <si>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</si>
  <si>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</si>
  <si>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</si>
  <si>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</si>
  <si>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</si>
  <si>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</si>
  <si>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</si>
  <si>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</si>
  <si>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</si>
  <si>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</si>
  <si>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</si>
  <si>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</si>
  <si>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</si>
  <si>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</si>
  <si>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</si>
  <si>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</si>
  <si>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</si>
  <si>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</si>
  <si>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</si>
  <si>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</si>
  <si>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</si>
  <si>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</si>
  <si>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</si>
  <si>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</si>
  <si>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</si>
  <si>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</si>
  <si>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</si>
  <si>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</si>
  <si>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</si>
  <si>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</si>
  <si>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</si>
  <si>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</si>
  <si>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</si>
  <si>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</si>
  <si>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</si>
  <si>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</si>
  <si>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Posttjenester:</t>
  </si>
  <si>
    <t>Tilbakebetaling post- og banktjenester</t>
  </si>
  <si>
    <t>Sum kap 4370</t>
  </si>
  <si>
    <t>Nasjonal kommunikasjonsmyndighet:</t>
  </si>
  <si>
    <t>Fra reguleringsfondet</t>
  </si>
  <si>
    <t>Sum kap 4380</t>
  </si>
  <si>
    <t>Sum Samferdselsdepartementet</t>
  </si>
  <si>
    <t>Klima- og miljødepartementet</t>
  </si>
  <si>
    <t>Klima- og miljødepartementet:</t>
  </si>
  <si>
    <t>Tilbakeføring av tapsfondsmidler fra Statens miljøfond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</si>
  <si>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</si>
  <si>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</si>
  <si>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</si>
  <si>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</si>
  <si>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</si>
  <si>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</si>
  <si>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</si>
  <si>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</si>
  <si>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</si>
  <si>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</si>
  <si>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</si>
  <si>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</si>
  <si>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</si>
  <si>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</si>
  <si>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</si>
  <si>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</si>
  <si>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</si>
  <si>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</si>
  <si>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Tilbakeføring egenkapital Folketrygdfondet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</si>
  <si>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</si>
  <si>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</si>
  <si>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</si>
  <si>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</si>
  <si>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</si>
  <si>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</si>
  <si>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</si>
  <si>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</si>
  <si>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</si>
  <si>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</si>
  <si>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</si>
  <si>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</si>
  <si>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</si>
  <si>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</si>
  <si>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</si>
  <si>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</si>
  <si>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</si>
  <si>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</si>
  <si>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</si>
  <si>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</si>
  <si>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</si>
  <si>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</si>
  <si>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</si>
  <si>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</si>
  <si>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</si>
  <si>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</si>
  <si>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</si>
  <si>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</si>
  <si>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</si>
  <si>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</si>
  <si>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</si>
  <si>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</si>
  <si>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</si>
  <si>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</si>
  <si>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</si>
  <si>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</si>
  <si>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</si>
  <si>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</si>
  <si>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</si>
  <si>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</si>
  <si>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</si>
  <si>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</si>
  <si>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</si>
  <si>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</si>
  <si>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</si>
  <si>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</si>
  <si>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</si>
  <si>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</si>
  <si>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Større utstyrsanskaffelser og vedlikehold, inntekter</t>
  </si>
  <si>
    <t>Fellesfinansierte investeringer, fellesfinansiert andel,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</si>
  <si>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</si>
  <si>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</si>
  <si>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</si>
  <si>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</si>
  <si>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</si>
  <si>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</si>
  <si>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</si>
  <si>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</si>
  <si>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</si>
  <si>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</si>
  <si>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</si>
  <si>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</si>
  <si>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</si>
  <si>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</si>
  <si>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</si>
  <si>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</si>
  <si>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</si>
  <si>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</si>
  <si>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</si>
  <si>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</si>
  <si>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</si>
  <si>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</si>
  <si>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</si>
  <si>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</si>
  <si>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</si>
  <si>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</si>
  <si>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</si>
  <si>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</si>
  <si>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</si>
  <si>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</si>
  <si>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</si>
  <si>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</si>
  <si>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</si>
  <si>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</si>
  <si>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</si>
  <si>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</si>
  <si>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</si>
  <si>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</si>
  <si>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</si>
  <si>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</si>
  <si>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</si>
  <si>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</si>
  <si>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</si>
  <si>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</si>
  <si>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</si>
  <si>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</si>
  <si>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</si>
  <si>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</si>
  <si>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</si>
  <si>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</si>
  <si>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tapsfonds- og risikoavlastningsmidler, såkornfond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</si>
  <si>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</si>
  <si>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</si>
  <si>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</si>
  <si>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</si>
  <si>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</si>
  <si>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</si>
  <si>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</si>
  <si>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</si>
  <si>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</si>
  <si>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</si>
  <si>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Alminnelige fordringer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</si>
  <si>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</si>
  <si>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</si>
  <si>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</si>
  <si>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</si>
  <si>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</si>
  <si>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</si>
  <si>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</si>
  <si>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</si>
  <si>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</si>
  <si>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</si>
  <si>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</si>
  <si>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</si>
  <si>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</si>
  <si>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</si>
  <si>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</si>
  <si>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</si>
  <si>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</si>
  <si>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</si>
  <si>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</si>
  <si>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</si>
  <si>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</si>
  <si>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</si>
  <si>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</si>
  <si>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</si>
  <si>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</si>
  <si>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</si>
  <si>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</si>
  <si>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</si>
  <si>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</si>
  <si>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</si>
  <si>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</si>
  <si>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</si>
  <si>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</si>
  <si>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</si>
  <si>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</si>
  <si>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</si>
  <si>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</si>
  <si>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</si>
  <si>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</si>
  <si>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</si>
  <si>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</si>
  <si>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</si>
  <si>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</si>
  <si>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</si>
  <si>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</si>
  <si>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</si>
  <si>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</si>
  <si>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</si>
  <si>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</si>
  <si>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</si>
  <si>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</si>
  <si>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</si>
  <si>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</si>
  <si>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</si>
  <si>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</si>
  <si>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</si>
  <si>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</si>
  <si>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</si>
  <si>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</si>
  <si>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</si>
  <si>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</si>
  <si>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</si>
  <si>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</si>
  <si>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</si>
  <si>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</si>
  <si>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</si>
  <si>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</si>
  <si>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</si>
  <si>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</si>
  <si>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</si>
  <si>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</si>
  <si>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</si>
  <si>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</si>
  <si>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</si>
  <si>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</si>
  <si>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</si>
  <si>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</si>
  <si>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</si>
  <si>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</si>
  <si>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</si>
  <si>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</si>
  <si>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</si>
  <si>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</si>
  <si>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</si>
  <si>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</si>
  <si>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</si>
  <si>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</si>
  <si>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</si>
  <si>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</si>
  <si>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</si>
  <si>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</si>
  <si>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</si>
  <si>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</si>
  <si>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</si>
  <si>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</si>
  <si>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</si>
  <si>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</si>
  <si>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</si>
  <si>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</si>
  <si>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</si>
  <si>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</si>
  <si>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</si>
  <si>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</si>
  <si>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</si>
  <si>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</si>
  <si>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</si>
  <si>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</si>
  <si>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</si>
  <si>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</si>
  <si>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</si>
  <si>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</si>
  <si>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</si>
  <si>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</si>
  <si>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</si>
  <si>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</si>
  <si>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</si>
  <si>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</si>
  <si>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</si>
  <si>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</si>
  <si>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</si>
  <si>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</si>
  <si>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</si>
  <si>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</si>
  <si>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</si>
  <si>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</si>
  <si>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</si>
  <si>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</si>
  <si>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</si>
  <si>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</si>
  <si>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</si>
  <si>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</si>
  <si>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</si>
  <si>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</si>
  <si>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</si>
  <si>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</si>
  <si>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</si>
  <si>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</si>
  <si>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</si>
  <si>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</si>
  <si>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</si>
  <si>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</si>
  <si>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</si>
  <si>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</si>
  <si>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</si>
  <si>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</si>
  <si>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</si>
  <si>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</si>
  <si>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</si>
  <si>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</si>
  <si>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</si>
  <si>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</si>
  <si>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</si>
  <si>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</si>
  <si>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</si>
  <si>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</si>
  <si>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</si>
  <si>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</si>
  <si>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</si>
  <si>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</si>
  <si>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</si>
  <si>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</si>
  <si>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</si>
  <si>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</si>
  <si>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</si>
  <si>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</si>
  <si>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</si>
  <si>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</si>
  <si>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</si>
  <si>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</si>
  <si>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</si>
  <si>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</si>
  <si>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</si>
  <si>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</si>
  <si>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</si>
  <si>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</si>
  <si>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</si>
  <si>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</si>
  <si>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</si>
  <si>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</si>
  <si>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</si>
  <si>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</si>
  <si>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</si>
  <si>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</si>
  <si>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</si>
  <si>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</si>
  <si>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</si>
  <si>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</si>
  <si>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</si>
  <si>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</si>
  <si>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</si>
  <si>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</si>
  <si>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</si>
  <si>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</si>
  <si>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</si>
  <si>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</si>
  <si>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</si>
  <si>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</si>
  <si>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</si>
  <si>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</si>
  <si>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</si>
  <si>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</si>
  <si>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</si>
  <si>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</si>
  <si>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</si>
  <si>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</si>
  <si>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</si>
  <si>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</si>
  <si>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</si>
  <si>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</si>
  <si>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</si>
  <si>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</si>
  <si>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</si>
  <si>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</si>
  <si>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</si>
  <si>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</si>
  <si>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</si>
  <si>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</si>
  <si>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</si>
  <si>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</si>
  <si>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</si>
  <si>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</si>
  <si>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</si>
  <si>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</si>
  <si>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</si>
  <si>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</si>
  <si>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</si>
  <si>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</si>
  <si>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</si>
  <si>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</si>
  <si>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</si>
  <si>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</si>
  <si>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</si>
  <si>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</si>
  <si>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</si>
  <si>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</si>
  <si>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</si>
  <si>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</si>
  <si>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</si>
  <si>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</si>
  <si>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</si>
  <si>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</si>
  <si>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</si>
  <si>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</si>
  <si>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</si>
  <si>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</si>
  <si>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</si>
  <si>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</si>
  <si>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</si>
  <si>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</si>
  <si>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</si>
  <si>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</si>
  <si>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</si>
  <si>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</si>
  <si>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</si>
  <si>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</si>
  <si>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</si>
  <si>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</si>
  <si>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</si>
  <si>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</si>
  <si>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</si>
  <si>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</si>
  <si>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</si>
  <si>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</si>
  <si>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</si>
  <si>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</si>
  <si>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</si>
  <si>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</si>
  <si>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</si>
  <si>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</si>
  <si>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</si>
  <si>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Statslånemidler</t>
  </si>
  <si>
    <t>Statslånemidler:</t>
  </si>
  <si>
    <t>Lån</t>
  </si>
  <si>
    <t>Sum kap 5999</t>
  </si>
  <si>
    <t>Sum Statslånemidler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</si>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</sst>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013"/>
  <sheetViews>
    <sheetView tabSelected="1" workbookViewId="0">
      <pane ySplit="5" topLeftCell="A6" activePane="bottomLeft" state="frozen"/>
      <selection pane="bottomLeft" activeCell="D7" sqref="D7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250</v>
      </c>
      <c r="F10" s="12">
        <v>211.8</v>
      </c>
      <c r="G10" s="12">
        <v>-38.200000000000003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250</v>
      </c>
      <c r="F11" s="15">
        <f>SUBTOTAL(9,F10:F10)</f>
        <v>211.8</v>
      </c>
      <c r="G11" s="15">
        <f>SUBTOTAL(9,G10:G10)</f>
        <v>-38.200000000000003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24000</v>
      </c>
      <c r="F13" s="12">
        <v>27585.94328</v>
      </c>
      <c r="G13" s="12">
        <v>3585.94328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24000</v>
      </c>
      <c r="F14" s="15">
        <f>SUBTOTAL(9,F13:F13)</f>
        <v>27585.94328</v>
      </c>
      <c r="G14" s="15">
        <f>SUBTOTAL(9,G13:G13)</f>
        <v>3585.94328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24250</v>
      </c>
      <c r="F15" s="18">
        <f>SUBTOTAL(9,F9:F14)</f>
        <v>27797.743279999999</v>
      </c>
      <c r="G15" s="18">
        <f>SUBTOTAL(9,G9:G14)</f>
        <v>3547.7432800000001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7500</v>
      </c>
      <c r="F18" s="12">
        <v>10312.721390000001</v>
      </c>
      <c r="G18" s="12">
        <v>2812.7213900000002</v>
      </c>
    </row>
    <row r="19" spans="2:7" x14ac:dyDescent="0.2">
      <c r="C19" s="4">
        <v>3</v>
      </c>
      <c r="D19" s="5" t="s">
        <v>18</v>
      </c>
      <c r="E19" s="12">
        <v>200</v>
      </c>
      <c r="F19" s="12">
        <v>1297.53396</v>
      </c>
      <c r="G19" s="12">
        <v>1097.53396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7700</v>
      </c>
      <c r="F20" s="15">
        <f>SUBTOTAL(9,F18:F19)</f>
        <v>11610.255350000001</v>
      </c>
      <c r="G20" s="15">
        <f>SUBTOTAL(9,G18:G19)</f>
        <v>3910.2553500000004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1948.16</v>
      </c>
      <c r="G22" s="12">
        <v>148.16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967.02020000000005</v>
      </c>
      <c r="G23" s="12">
        <v>667.02020000000005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2100</v>
      </c>
      <c r="F24" s="15">
        <f>SUBTOTAL(9,F22:F23)</f>
        <v>2915.1802000000002</v>
      </c>
      <c r="G24" s="15">
        <f>SUBTOTAL(9,G22:G23)</f>
        <v>815.18020000000001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9800</v>
      </c>
      <c r="F25" s="18">
        <f>SUBTOTAL(9,F17:F24)</f>
        <v>14525.435550000002</v>
      </c>
      <c r="G25" s="18">
        <f>SUBTOTAL(9,G17:G24)</f>
        <v>4725.4355500000001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16501</v>
      </c>
      <c r="F28" s="12">
        <v>10343.24943</v>
      </c>
      <c r="G28" s="12">
        <v>-6157.7505700000002</v>
      </c>
    </row>
    <row r="29" spans="2:7" x14ac:dyDescent="0.2">
      <c r="C29" s="4">
        <v>2</v>
      </c>
      <c r="D29" s="5" t="s">
        <v>28</v>
      </c>
      <c r="E29" s="12">
        <v>178418</v>
      </c>
      <c r="F29" s="12">
        <v>175825.71642000001</v>
      </c>
      <c r="G29" s="12">
        <v>-2592.2835799999998</v>
      </c>
    </row>
    <row r="30" spans="2:7" x14ac:dyDescent="0.2">
      <c r="C30" s="4">
        <v>5</v>
      </c>
      <c r="D30" s="5" t="s">
        <v>29</v>
      </c>
      <c r="E30" s="12">
        <v>46324</v>
      </c>
      <c r="F30" s="12">
        <v>70218.722829999999</v>
      </c>
      <c r="G30" s="12">
        <v>23894.722829999999</v>
      </c>
    </row>
    <row r="31" spans="2:7" x14ac:dyDescent="0.2">
      <c r="C31" s="4">
        <v>89</v>
      </c>
      <c r="D31" s="5" t="s">
        <v>30</v>
      </c>
      <c r="E31" s="12">
        <v>0</v>
      </c>
      <c r="F31" s="12">
        <v>3673.4476399999999</v>
      </c>
      <c r="G31" s="12">
        <v>3673.4476399999999</v>
      </c>
    </row>
    <row r="32" spans="2:7" x14ac:dyDescent="0.2">
      <c r="C32" s="4">
        <v>90</v>
      </c>
      <c r="D32" s="5" t="s">
        <v>31</v>
      </c>
      <c r="E32" s="12">
        <v>318</v>
      </c>
      <c r="F32" s="12">
        <v>74.445430000000002</v>
      </c>
      <c r="G32" s="12">
        <v>-243.55457000000001</v>
      </c>
    </row>
    <row r="33" spans="2:7" ht="15" customHeight="1" x14ac:dyDescent="0.2">
      <c r="C33" s="13">
        <f>SUBTOTAL(9,C28:C32)</f>
        <v>187</v>
      </c>
      <c r="D33" s="14" t="s">
        <v>32</v>
      </c>
      <c r="E33" s="15">
        <f>SUBTOTAL(9,E28:E32)</f>
        <v>241561</v>
      </c>
      <c r="F33" s="15">
        <f>SUBTOTAL(9,F28:F32)</f>
        <v>260135.58175000001</v>
      </c>
      <c r="G33" s="15">
        <f>SUBTOTAL(9,G28:G32)</f>
        <v>18574.581749999998</v>
      </c>
    </row>
    <row r="34" spans="2:7" ht="14.25" customHeight="1" x14ac:dyDescent="0.2">
      <c r="B34" s="10">
        <v>3140</v>
      </c>
      <c r="C34" s="4"/>
      <c r="D34" s="11" t="s">
        <v>33</v>
      </c>
      <c r="E34" s="1"/>
      <c r="F34" s="1"/>
      <c r="G34" s="1"/>
    </row>
    <row r="35" spans="2:7" x14ac:dyDescent="0.2">
      <c r="C35" s="4">
        <v>5</v>
      </c>
      <c r="D35" s="5" t="s">
        <v>29</v>
      </c>
      <c r="E35" s="12">
        <v>0</v>
      </c>
      <c r="F35" s="12">
        <v>15568.696</v>
      </c>
      <c r="G35" s="12">
        <v>15568.696</v>
      </c>
    </row>
    <row r="36" spans="2:7" x14ac:dyDescent="0.2">
      <c r="C36" s="4">
        <v>89</v>
      </c>
      <c r="D36" s="5" t="s">
        <v>30</v>
      </c>
      <c r="E36" s="12">
        <v>0</v>
      </c>
      <c r="F36" s="12">
        <v>3443.9140200000002</v>
      </c>
      <c r="G36" s="12">
        <v>3443.9140200000002</v>
      </c>
    </row>
    <row r="37" spans="2:7" ht="15" customHeight="1" x14ac:dyDescent="0.2">
      <c r="C37" s="13">
        <f>SUBTOTAL(9,C35:C36)</f>
        <v>94</v>
      </c>
      <c r="D37" s="14" t="s">
        <v>34</v>
      </c>
      <c r="E37" s="15">
        <f>SUBTOTAL(9,E35:E36)</f>
        <v>0</v>
      </c>
      <c r="F37" s="15">
        <f>SUBTOTAL(9,F35:F36)</f>
        <v>19012.61002</v>
      </c>
      <c r="G37" s="15">
        <f>SUBTOTAL(9,G35:G36)</f>
        <v>19012.61002</v>
      </c>
    </row>
    <row r="38" spans="2:7" ht="15" customHeight="1" x14ac:dyDescent="0.2">
      <c r="B38" s="4"/>
      <c r="C38" s="16">
        <f>SUBTOTAL(9,C27:C37)</f>
        <v>281</v>
      </c>
      <c r="D38" s="17" t="s">
        <v>35</v>
      </c>
      <c r="E38" s="18">
        <f>SUBTOTAL(9,E27:E37)</f>
        <v>241561</v>
      </c>
      <c r="F38" s="18">
        <f>SUBTOTAL(9,F27:F37)</f>
        <v>279148.19177000003</v>
      </c>
      <c r="G38" s="18">
        <f>SUBTOTAL(9,G27:G37)</f>
        <v>37587.19176999999</v>
      </c>
    </row>
    <row r="39" spans="2:7" ht="27" customHeight="1" x14ac:dyDescent="0.25">
      <c r="B39" s="1"/>
      <c r="C39" s="4"/>
      <c r="D39" s="9" t="s">
        <v>36</v>
      </c>
      <c r="E39" s="1"/>
      <c r="F39" s="1"/>
      <c r="G39" s="1"/>
    </row>
    <row r="40" spans="2:7" ht="14.25" customHeight="1" x14ac:dyDescent="0.2">
      <c r="B40" s="10">
        <v>3200</v>
      </c>
      <c r="C40" s="4"/>
      <c r="D40" s="11" t="s">
        <v>37</v>
      </c>
      <c r="E40" s="1"/>
      <c r="F40" s="1"/>
      <c r="G40" s="1"/>
    </row>
    <row r="41" spans="2:7" x14ac:dyDescent="0.2">
      <c r="C41" s="4">
        <v>2</v>
      </c>
      <c r="D41" s="5" t="s">
        <v>38</v>
      </c>
      <c r="E41" s="12">
        <v>0</v>
      </c>
      <c r="F41" s="12">
        <v>1067.7468699999999</v>
      </c>
      <c r="G41" s="12">
        <v>1067.7468699999999</v>
      </c>
    </row>
    <row r="42" spans="2:7" ht="15" customHeight="1" x14ac:dyDescent="0.2">
      <c r="C42" s="13">
        <f>SUBTOTAL(9,C41:C41)</f>
        <v>2</v>
      </c>
      <c r="D42" s="14" t="s">
        <v>39</v>
      </c>
      <c r="E42" s="15">
        <f>SUBTOTAL(9,E41:E41)</f>
        <v>0</v>
      </c>
      <c r="F42" s="15">
        <f>SUBTOTAL(9,F41:F41)</f>
        <v>1067.7468699999999</v>
      </c>
      <c r="G42" s="15">
        <f>SUBTOTAL(9,G41:G41)</f>
        <v>1067.7468699999999</v>
      </c>
    </row>
    <row r="43" spans="2:7" ht="14.25" customHeight="1" x14ac:dyDescent="0.2">
      <c r="B43" s="10">
        <v>3220</v>
      </c>
      <c r="C43" s="4"/>
      <c r="D43" s="11" t="s">
        <v>40</v>
      </c>
      <c r="E43" s="1"/>
      <c r="F43" s="1"/>
      <c r="G43" s="1"/>
    </row>
    <row r="44" spans="2:7" x14ac:dyDescent="0.2">
      <c r="C44" s="4">
        <v>1</v>
      </c>
      <c r="D44" s="5" t="s">
        <v>41</v>
      </c>
      <c r="E44" s="12">
        <v>4114</v>
      </c>
      <c r="F44" s="12">
        <v>21156.643209999998</v>
      </c>
      <c r="G44" s="12">
        <v>17042.643209999998</v>
      </c>
    </row>
    <row r="45" spans="2:7" x14ac:dyDescent="0.2">
      <c r="C45" s="4">
        <v>2</v>
      </c>
      <c r="D45" s="5" t="s">
        <v>38</v>
      </c>
      <c r="E45" s="12">
        <v>1207</v>
      </c>
      <c r="F45" s="12">
        <v>3882.8736199999998</v>
      </c>
      <c r="G45" s="12">
        <v>2675.8736199999998</v>
      </c>
    </row>
    <row r="46" spans="2:7" ht="15" customHeight="1" x14ac:dyDescent="0.2">
      <c r="C46" s="13">
        <f>SUBTOTAL(9,C44:C45)</f>
        <v>3</v>
      </c>
      <c r="D46" s="14" t="s">
        <v>42</v>
      </c>
      <c r="E46" s="15">
        <f>SUBTOTAL(9,E44:E45)</f>
        <v>5321</v>
      </c>
      <c r="F46" s="15">
        <f>SUBTOTAL(9,F44:F45)</f>
        <v>25039.516829999997</v>
      </c>
      <c r="G46" s="15">
        <f>SUBTOTAL(9,G44:G45)</f>
        <v>19718.516829999997</v>
      </c>
    </row>
    <row r="47" spans="2:7" ht="14.25" customHeight="1" x14ac:dyDescent="0.2">
      <c r="B47" s="10">
        <v>3222</v>
      </c>
      <c r="C47" s="4"/>
      <c r="D47" s="11" t="s">
        <v>43</v>
      </c>
      <c r="E47" s="1"/>
      <c r="F47" s="1"/>
      <c r="G47" s="1"/>
    </row>
    <row r="48" spans="2:7" x14ac:dyDescent="0.2">
      <c r="C48" s="4">
        <v>2</v>
      </c>
      <c r="D48" s="5" t="s">
        <v>38</v>
      </c>
      <c r="E48" s="12">
        <v>11242</v>
      </c>
      <c r="F48" s="12">
        <v>11047.457640000001</v>
      </c>
      <c r="G48" s="12">
        <v>-194.54236</v>
      </c>
    </row>
    <row r="49" spans="2:7" ht="15" customHeight="1" x14ac:dyDescent="0.2">
      <c r="C49" s="13">
        <f>SUBTOTAL(9,C48:C48)</f>
        <v>2</v>
      </c>
      <c r="D49" s="14" t="s">
        <v>44</v>
      </c>
      <c r="E49" s="15">
        <f>SUBTOTAL(9,E48:E48)</f>
        <v>11242</v>
      </c>
      <c r="F49" s="15">
        <f>SUBTOTAL(9,F48:F48)</f>
        <v>11047.457640000001</v>
      </c>
      <c r="G49" s="15">
        <f>SUBTOTAL(9,G48:G48)</f>
        <v>-194.54236</v>
      </c>
    </row>
    <row r="50" spans="2:7" ht="14.25" customHeight="1" x14ac:dyDescent="0.2">
      <c r="B50" s="10">
        <v>3224</v>
      </c>
      <c r="C50" s="4"/>
      <c r="D50" s="11" t="s">
        <v>45</v>
      </c>
      <c r="E50" s="1"/>
      <c r="F50" s="1"/>
      <c r="G50" s="1"/>
    </row>
    <row r="51" spans="2:7" x14ac:dyDescent="0.2">
      <c r="C51" s="4">
        <v>1</v>
      </c>
      <c r="D51" s="5" t="s">
        <v>46</v>
      </c>
      <c r="E51" s="12">
        <v>1660</v>
      </c>
      <c r="F51" s="12">
        <v>9005.9664300000004</v>
      </c>
      <c r="G51" s="12">
        <v>7345.9664300000004</v>
      </c>
    </row>
    <row r="52" spans="2:7" ht="15" customHeight="1" x14ac:dyDescent="0.2">
      <c r="C52" s="13">
        <f>SUBTOTAL(9,C51:C51)</f>
        <v>1</v>
      </c>
      <c r="D52" s="14" t="s">
        <v>47</v>
      </c>
      <c r="E52" s="15">
        <f>SUBTOTAL(9,E51:E51)</f>
        <v>1660</v>
      </c>
      <c r="F52" s="15">
        <f>SUBTOTAL(9,F51:F51)</f>
        <v>9005.9664300000004</v>
      </c>
      <c r="G52" s="15">
        <f>SUBTOTAL(9,G51:G51)</f>
        <v>7345.9664300000004</v>
      </c>
    </row>
    <row r="53" spans="2:7" ht="14.25" customHeight="1" x14ac:dyDescent="0.2">
      <c r="B53" s="10">
        <v>3225</v>
      </c>
      <c r="C53" s="4"/>
      <c r="D53" s="11" t="s">
        <v>48</v>
      </c>
      <c r="E53" s="1"/>
      <c r="F53" s="1"/>
      <c r="G53" s="1"/>
    </row>
    <row r="54" spans="2:7" x14ac:dyDescent="0.2">
      <c r="C54" s="4">
        <v>4</v>
      </c>
      <c r="D54" s="5" t="s">
        <v>49</v>
      </c>
      <c r="E54" s="12">
        <v>77615</v>
      </c>
      <c r="F54" s="12">
        <v>77594</v>
      </c>
      <c r="G54" s="12">
        <v>-21</v>
      </c>
    </row>
    <row r="55" spans="2:7" ht="15" customHeight="1" x14ac:dyDescent="0.2">
      <c r="C55" s="13">
        <f>SUBTOTAL(9,C54:C54)</f>
        <v>4</v>
      </c>
      <c r="D55" s="14" t="s">
        <v>50</v>
      </c>
      <c r="E55" s="15">
        <f>SUBTOTAL(9,E54:E54)</f>
        <v>77615</v>
      </c>
      <c r="F55" s="15">
        <f>SUBTOTAL(9,F54:F54)</f>
        <v>77594</v>
      </c>
      <c r="G55" s="15">
        <f>SUBTOTAL(9,G54:G54)</f>
        <v>-21</v>
      </c>
    </row>
    <row r="56" spans="2:7" ht="14.25" customHeight="1" x14ac:dyDescent="0.2">
      <c r="B56" s="10">
        <v>3229</v>
      </c>
      <c r="C56" s="4"/>
      <c r="D56" s="11" t="s">
        <v>51</v>
      </c>
      <c r="E56" s="1"/>
      <c r="F56" s="1"/>
      <c r="G56" s="1"/>
    </row>
    <row r="57" spans="2:7" x14ac:dyDescent="0.2">
      <c r="C57" s="4">
        <v>2</v>
      </c>
      <c r="D57" s="5" t="s">
        <v>38</v>
      </c>
      <c r="E57" s="12">
        <v>1752</v>
      </c>
      <c r="F57" s="12">
        <v>5204.2075500000001</v>
      </c>
      <c r="G57" s="12">
        <v>3452.2075500000001</v>
      </c>
    </row>
    <row r="58" spans="2:7" x14ac:dyDescent="0.2">
      <c r="C58" s="4">
        <v>61</v>
      </c>
      <c r="D58" s="5" t="s">
        <v>52</v>
      </c>
      <c r="E58" s="12">
        <v>1166</v>
      </c>
      <c r="F58" s="12">
        <v>1007.25</v>
      </c>
      <c r="G58" s="12">
        <v>-158.75</v>
      </c>
    </row>
    <row r="59" spans="2:7" ht="15" customHeight="1" x14ac:dyDescent="0.2">
      <c r="C59" s="13">
        <f>SUBTOTAL(9,C57:C58)</f>
        <v>63</v>
      </c>
      <c r="D59" s="14" t="s">
        <v>53</v>
      </c>
      <c r="E59" s="15">
        <f>SUBTOTAL(9,E57:E58)</f>
        <v>2918</v>
      </c>
      <c r="F59" s="15">
        <f>SUBTOTAL(9,F57:F58)</f>
        <v>6211.4575500000001</v>
      </c>
      <c r="G59" s="15">
        <f>SUBTOTAL(9,G57:G58)</f>
        <v>3293.4575500000001</v>
      </c>
    </row>
    <row r="60" spans="2:7" ht="14.25" customHeight="1" x14ac:dyDescent="0.2">
      <c r="B60" s="10">
        <v>3230</v>
      </c>
      <c r="C60" s="4"/>
      <c r="D60" s="11" t="s">
        <v>54</v>
      </c>
      <c r="E60" s="1"/>
      <c r="F60" s="1"/>
      <c r="G60" s="1"/>
    </row>
    <row r="61" spans="2:7" x14ac:dyDescent="0.2">
      <c r="C61" s="4">
        <v>1</v>
      </c>
      <c r="D61" s="5" t="s">
        <v>41</v>
      </c>
      <c r="E61" s="12">
        <v>41441</v>
      </c>
      <c r="F61" s="12">
        <v>35901.816149999999</v>
      </c>
      <c r="G61" s="12">
        <v>-5539.1838500000003</v>
      </c>
    </row>
    <row r="62" spans="2:7" x14ac:dyDescent="0.2">
      <c r="C62" s="4">
        <v>2</v>
      </c>
      <c r="D62" s="5" t="s">
        <v>38</v>
      </c>
      <c r="E62" s="12">
        <v>10048</v>
      </c>
      <c r="F62" s="12">
        <v>10916.55097</v>
      </c>
      <c r="G62" s="12">
        <v>868.55097000000001</v>
      </c>
    </row>
    <row r="63" spans="2:7" ht="15" customHeight="1" x14ac:dyDescent="0.2">
      <c r="C63" s="13">
        <f>SUBTOTAL(9,C61:C62)</f>
        <v>3</v>
      </c>
      <c r="D63" s="14" t="s">
        <v>55</v>
      </c>
      <c r="E63" s="15">
        <f>SUBTOTAL(9,E61:E62)</f>
        <v>51489</v>
      </c>
      <c r="F63" s="15">
        <f>SUBTOTAL(9,F61:F62)</f>
        <v>46818.367119999995</v>
      </c>
      <c r="G63" s="15">
        <f>SUBTOTAL(9,G61:G62)</f>
        <v>-4670.6328800000001</v>
      </c>
    </row>
    <row r="64" spans="2:7" ht="14.25" customHeight="1" x14ac:dyDescent="0.2">
      <c r="B64" s="10">
        <v>3256</v>
      </c>
      <c r="C64" s="4"/>
      <c r="D64" s="11" t="s">
        <v>56</v>
      </c>
      <c r="E64" s="1"/>
      <c r="F64" s="1"/>
      <c r="G64" s="1"/>
    </row>
    <row r="65" spans="2:7" x14ac:dyDescent="0.2">
      <c r="C65" s="4">
        <v>1</v>
      </c>
      <c r="D65" s="5" t="s">
        <v>41</v>
      </c>
      <c r="E65" s="12">
        <v>19818</v>
      </c>
      <c r="F65" s="12">
        <v>18833.24179</v>
      </c>
      <c r="G65" s="12">
        <v>-984.75820999999996</v>
      </c>
    </row>
    <row r="66" spans="2:7" x14ac:dyDescent="0.2">
      <c r="C66" s="4">
        <v>2</v>
      </c>
      <c r="D66" s="5" t="s">
        <v>38</v>
      </c>
      <c r="E66" s="12">
        <v>353</v>
      </c>
      <c r="F66" s="12">
        <v>247.50336999999999</v>
      </c>
      <c r="G66" s="12">
        <v>-105.49663</v>
      </c>
    </row>
    <row r="67" spans="2:7" ht="15" customHeight="1" x14ac:dyDescent="0.2">
      <c r="C67" s="13">
        <f>SUBTOTAL(9,C65:C66)</f>
        <v>3</v>
      </c>
      <c r="D67" s="14" t="s">
        <v>57</v>
      </c>
      <c r="E67" s="15">
        <f>SUBTOTAL(9,E65:E66)</f>
        <v>20171</v>
      </c>
      <c r="F67" s="15">
        <f>SUBTOTAL(9,F65:F66)</f>
        <v>19080.745159999999</v>
      </c>
      <c r="G67" s="15">
        <f>SUBTOTAL(9,G65:G66)</f>
        <v>-1090.2548400000001</v>
      </c>
    </row>
    <row r="68" spans="2:7" ht="14.25" customHeight="1" x14ac:dyDescent="0.2">
      <c r="B68" s="10">
        <v>3280</v>
      </c>
      <c r="C68" s="4"/>
      <c r="D68" s="11" t="s">
        <v>58</v>
      </c>
      <c r="E68" s="1"/>
      <c r="F68" s="1"/>
      <c r="G68" s="1"/>
    </row>
    <row r="69" spans="2:7" x14ac:dyDescent="0.2">
      <c r="C69" s="4">
        <v>1</v>
      </c>
      <c r="D69" s="5" t="s">
        <v>59</v>
      </c>
      <c r="E69" s="12">
        <v>10</v>
      </c>
      <c r="F69" s="12">
        <v>4463.2032200000003</v>
      </c>
      <c r="G69" s="12">
        <v>4453.2032200000003</v>
      </c>
    </row>
    <row r="70" spans="2:7" x14ac:dyDescent="0.2">
      <c r="C70" s="4">
        <v>2</v>
      </c>
      <c r="D70" s="5" t="s">
        <v>38</v>
      </c>
      <c r="E70" s="12">
        <v>1343</v>
      </c>
      <c r="F70" s="12">
        <v>556.04</v>
      </c>
      <c r="G70" s="12">
        <v>-786.96</v>
      </c>
    </row>
    <row r="71" spans="2:7" ht="15" customHeight="1" x14ac:dyDescent="0.2">
      <c r="C71" s="13">
        <f>SUBTOTAL(9,C69:C70)</f>
        <v>3</v>
      </c>
      <c r="D71" s="14" t="s">
        <v>60</v>
      </c>
      <c r="E71" s="15">
        <f>SUBTOTAL(9,E69:E70)</f>
        <v>1353</v>
      </c>
      <c r="F71" s="15">
        <f>SUBTOTAL(9,F69:F70)</f>
        <v>5019.2432200000003</v>
      </c>
      <c r="G71" s="15">
        <f>SUBTOTAL(9,G69:G70)</f>
        <v>3666.2432200000003</v>
      </c>
    </row>
    <row r="72" spans="2:7" ht="14.25" customHeight="1" x14ac:dyDescent="0.2">
      <c r="B72" s="10">
        <v>3281</v>
      </c>
      <c r="C72" s="4"/>
      <c r="D72" s="11" t="s">
        <v>61</v>
      </c>
      <c r="E72" s="1"/>
      <c r="F72" s="1"/>
      <c r="G72" s="1"/>
    </row>
    <row r="73" spans="2:7" x14ac:dyDescent="0.2">
      <c r="C73" s="4">
        <v>2</v>
      </c>
      <c r="D73" s="5" t="s">
        <v>38</v>
      </c>
      <c r="E73" s="12">
        <v>10</v>
      </c>
      <c r="F73" s="12">
        <v>0</v>
      </c>
      <c r="G73" s="12">
        <v>-10</v>
      </c>
    </row>
    <row r="74" spans="2:7" ht="15" customHeight="1" x14ac:dyDescent="0.2">
      <c r="C74" s="13">
        <f>SUBTOTAL(9,C73:C73)</f>
        <v>2</v>
      </c>
      <c r="D74" s="14" t="s">
        <v>62</v>
      </c>
      <c r="E74" s="15">
        <f>SUBTOTAL(9,E73:E73)</f>
        <v>10</v>
      </c>
      <c r="F74" s="15">
        <f>SUBTOTAL(9,F73:F73)</f>
        <v>0</v>
      </c>
      <c r="G74" s="15">
        <f>SUBTOTAL(9,G73:G73)</f>
        <v>-10</v>
      </c>
    </row>
    <row r="75" spans="2:7" ht="14.25" customHeight="1" x14ac:dyDescent="0.2">
      <c r="B75" s="10">
        <v>3288</v>
      </c>
      <c r="C75" s="4"/>
      <c r="D75" s="11" t="s">
        <v>63</v>
      </c>
      <c r="E75" s="1"/>
      <c r="F75" s="1"/>
      <c r="G75" s="1"/>
    </row>
    <row r="76" spans="2:7" x14ac:dyDescent="0.2">
      <c r="C76" s="4">
        <v>4</v>
      </c>
      <c r="D76" s="5" t="s">
        <v>49</v>
      </c>
      <c r="E76" s="12">
        <v>5918</v>
      </c>
      <c r="F76" s="12">
        <v>5601.2349999999997</v>
      </c>
      <c r="G76" s="12">
        <v>-316.76499999999999</v>
      </c>
    </row>
    <row r="77" spans="2:7" ht="15" customHeight="1" x14ac:dyDescent="0.2">
      <c r="C77" s="13">
        <f>SUBTOTAL(9,C76:C76)</f>
        <v>4</v>
      </c>
      <c r="D77" s="14" t="s">
        <v>64</v>
      </c>
      <c r="E77" s="15">
        <f>SUBTOTAL(9,E76:E76)</f>
        <v>5918</v>
      </c>
      <c r="F77" s="15">
        <f>SUBTOTAL(9,F76:F76)</f>
        <v>5601.2349999999997</v>
      </c>
      <c r="G77" s="15">
        <f>SUBTOTAL(9,G76:G76)</f>
        <v>-316.76499999999999</v>
      </c>
    </row>
    <row r="78" spans="2:7" ht="15" customHeight="1" x14ac:dyDescent="0.2">
      <c r="B78" s="4"/>
      <c r="C78" s="16">
        <f>SUBTOTAL(9,C40:C77)</f>
        <v>90</v>
      </c>
      <c r="D78" s="17" t="s">
        <v>65</v>
      </c>
      <c r="E78" s="18">
        <f>SUBTOTAL(9,E40:E77)</f>
        <v>177697</v>
      </c>
      <c r="F78" s="18">
        <f>SUBTOTAL(9,F40:F77)</f>
        <v>206485.73581999997</v>
      </c>
      <c r="G78" s="18">
        <f>SUBTOTAL(9,G40:G77)</f>
        <v>28788.735819999994</v>
      </c>
    </row>
    <row r="79" spans="2:7" ht="27" customHeight="1" x14ac:dyDescent="0.25">
      <c r="B79" s="1"/>
      <c r="C79" s="4"/>
      <c r="D79" s="9" t="s">
        <v>66</v>
      </c>
      <c r="E79" s="1"/>
      <c r="F79" s="1"/>
      <c r="G79" s="1"/>
    </row>
    <row r="80" spans="2:7" ht="14.25" customHeight="1" x14ac:dyDescent="0.2">
      <c r="B80" s="10">
        <v>3300</v>
      </c>
      <c r="C80" s="4"/>
      <c r="D80" s="11" t="s">
        <v>67</v>
      </c>
      <c r="E80" s="1"/>
      <c r="F80" s="1"/>
      <c r="G80" s="1"/>
    </row>
    <row r="81" spans="2:7" x14ac:dyDescent="0.2">
      <c r="C81" s="4">
        <v>1</v>
      </c>
      <c r="D81" s="5" t="s">
        <v>68</v>
      </c>
      <c r="E81" s="12">
        <v>81</v>
      </c>
      <c r="F81" s="12">
        <v>611.70937000000004</v>
      </c>
      <c r="G81" s="12">
        <v>530.70937000000004</v>
      </c>
    </row>
    <row r="82" spans="2:7" x14ac:dyDescent="0.2">
      <c r="C82" s="4">
        <v>96</v>
      </c>
      <c r="D82" s="5" t="s">
        <v>69</v>
      </c>
      <c r="E82" s="12">
        <v>0</v>
      </c>
      <c r="F82" s="12">
        <v>51</v>
      </c>
      <c r="G82" s="12">
        <v>51</v>
      </c>
    </row>
    <row r="83" spans="2:7" ht="15" customHeight="1" x14ac:dyDescent="0.2">
      <c r="C83" s="13">
        <f>SUBTOTAL(9,C81:C82)</f>
        <v>97</v>
      </c>
      <c r="D83" s="14" t="s">
        <v>70</v>
      </c>
      <c r="E83" s="15">
        <f>SUBTOTAL(9,E81:E82)</f>
        <v>81</v>
      </c>
      <c r="F83" s="15">
        <f>SUBTOTAL(9,F81:F82)</f>
        <v>662.70937000000004</v>
      </c>
      <c r="G83" s="15">
        <f>SUBTOTAL(9,G81:G82)</f>
        <v>581.70937000000004</v>
      </c>
    </row>
    <row r="84" spans="2:7" ht="14.25" customHeight="1" x14ac:dyDescent="0.2">
      <c r="B84" s="10">
        <v>3320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68</v>
      </c>
      <c r="E85" s="12">
        <v>1602</v>
      </c>
      <c r="F85" s="12">
        <v>4182.80951</v>
      </c>
      <c r="G85" s="12">
        <v>2580.80951</v>
      </c>
    </row>
    <row r="86" spans="2:7" x14ac:dyDescent="0.2">
      <c r="C86" s="4">
        <v>2</v>
      </c>
      <c r="D86" s="5" t="s">
        <v>41</v>
      </c>
      <c r="E86" s="12">
        <v>3224</v>
      </c>
      <c r="F86" s="12">
        <v>2622</v>
      </c>
      <c r="G86" s="12">
        <v>-602</v>
      </c>
    </row>
    <row r="87" spans="2:7" x14ac:dyDescent="0.2">
      <c r="C87" s="4">
        <v>3</v>
      </c>
      <c r="D87" s="5" t="s">
        <v>72</v>
      </c>
      <c r="E87" s="12">
        <v>0</v>
      </c>
      <c r="F87" s="12">
        <v>4947.2867999999999</v>
      </c>
      <c r="G87" s="12">
        <v>4947.2867999999999</v>
      </c>
    </row>
    <row r="88" spans="2:7" ht="15" customHeight="1" x14ac:dyDescent="0.2">
      <c r="C88" s="13">
        <f>SUBTOTAL(9,C85:C87)</f>
        <v>6</v>
      </c>
      <c r="D88" s="14" t="s">
        <v>73</v>
      </c>
      <c r="E88" s="15">
        <f>SUBTOTAL(9,E85:E87)</f>
        <v>4826</v>
      </c>
      <c r="F88" s="15">
        <f>SUBTOTAL(9,F85:F87)</f>
        <v>11752.096310000001</v>
      </c>
      <c r="G88" s="15">
        <f>SUBTOTAL(9,G85:G87)</f>
        <v>6926.0963099999999</v>
      </c>
    </row>
    <row r="89" spans="2:7" ht="14.25" customHeight="1" x14ac:dyDescent="0.2">
      <c r="B89" s="10">
        <v>3322</v>
      </c>
      <c r="C89" s="4"/>
      <c r="D89" s="11" t="s">
        <v>74</v>
      </c>
      <c r="E89" s="1"/>
      <c r="F89" s="1"/>
      <c r="G89" s="1"/>
    </row>
    <row r="90" spans="2:7" x14ac:dyDescent="0.2">
      <c r="C90" s="4">
        <v>1</v>
      </c>
      <c r="D90" s="5" t="s">
        <v>68</v>
      </c>
      <c r="E90" s="12">
        <v>129</v>
      </c>
      <c r="F90" s="12">
        <v>252</v>
      </c>
      <c r="G90" s="12">
        <v>123</v>
      </c>
    </row>
    <row r="91" spans="2:7" ht="15" customHeight="1" x14ac:dyDescent="0.2">
      <c r="C91" s="13">
        <f>SUBTOTAL(9,C90:C90)</f>
        <v>1</v>
      </c>
      <c r="D91" s="14" t="s">
        <v>75</v>
      </c>
      <c r="E91" s="15">
        <f>SUBTOTAL(9,E90:E90)</f>
        <v>129</v>
      </c>
      <c r="F91" s="15">
        <f>SUBTOTAL(9,F90:F90)</f>
        <v>252</v>
      </c>
      <c r="G91" s="15">
        <f>SUBTOTAL(9,G90:G90)</f>
        <v>123</v>
      </c>
    </row>
    <row r="92" spans="2:7" ht="14.25" customHeight="1" x14ac:dyDescent="0.2">
      <c r="B92" s="10">
        <v>3323</v>
      </c>
      <c r="C92" s="4"/>
      <c r="D92" s="11" t="s">
        <v>76</v>
      </c>
      <c r="E92" s="1"/>
      <c r="F92" s="1"/>
      <c r="G92" s="1"/>
    </row>
    <row r="93" spans="2:7" x14ac:dyDescent="0.2">
      <c r="C93" s="4">
        <v>1</v>
      </c>
      <c r="D93" s="5" t="s">
        <v>68</v>
      </c>
      <c r="E93" s="12">
        <v>318</v>
      </c>
      <c r="F93" s="12">
        <v>288.14999999999998</v>
      </c>
      <c r="G93" s="12">
        <v>-29.85</v>
      </c>
    </row>
    <row r="94" spans="2:7" x14ac:dyDescent="0.2">
      <c r="C94" s="4">
        <v>2</v>
      </c>
      <c r="D94" s="5" t="s">
        <v>77</v>
      </c>
      <c r="E94" s="12">
        <v>31649</v>
      </c>
      <c r="F94" s="12">
        <v>37777.999759999999</v>
      </c>
      <c r="G94" s="12">
        <v>6128.9997599999997</v>
      </c>
    </row>
    <row r="95" spans="2:7" ht="15" customHeight="1" x14ac:dyDescent="0.2">
      <c r="C95" s="13">
        <f>SUBTOTAL(9,C93:C94)</f>
        <v>3</v>
      </c>
      <c r="D95" s="14" t="s">
        <v>78</v>
      </c>
      <c r="E95" s="15">
        <f>SUBTOTAL(9,E93:E94)</f>
        <v>31967</v>
      </c>
      <c r="F95" s="15">
        <f>SUBTOTAL(9,F93:F94)</f>
        <v>38066.14976</v>
      </c>
      <c r="G95" s="15">
        <f>SUBTOTAL(9,G93:G94)</f>
        <v>6099.1497599999993</v>
      </c>
    </row>
    <row r="96" spans="2:7" ht="14.25" customHeight="1" x14ac:dyDescent="0.2">
      <c r="B96" s="10">
        <v>3325</v>
      </c>
      <c r="C96" s="4"/>
      <c r="D96" s="11" t="s">
        <v>79</v>
      </c>
      <c r="E96" s="1"/>
      <c r="F96" s="1"/>
      <c r="G96" s="1"/>
    </row>
    <row r="97" spans="2:7" x14ac:dyDescent="0.2">
      <c r="C97" s="4">
        <v>1</v>
      </c>
      <c r="D97" s="5" t="s">
        <v>68</v>
      </c>
      <c r="E97" s="12">
        <v>23578</v>
      </c>
      <c r="F97" s="12">
        <v>21905.254000000001</v>
      </c>
      <c r="G97" s="12">
        <v>-1672.7460000000001</v>
      </c>
    </row>
    <row r="98" spans="2:7" ht="15" customHeight="1" x14ac:dyDescent="0.2">
      <c r="C98" s="13">
        <f>SUBTOTAL(9,C97:C97)</f>
        <v>1</v>
      </c>
      <c r="D98" s="14" t="s">
        <v>80</v>
      </c>
      <c r="E98" s="15">
        <f>SUBTOTAL(9,E97:E97)</f>
        <v>23578</v>
      </c>
      <c r="F98" s="15">
        <f>SUBTOTAL(9,F97:F97)</f>
        <v>21905.254000000001</v>
      </c>
      <c r="G98" s="15">
        <f>SUBTOTAL(9,G97:G97)</f>
        <v>-1672.7460000000001</v>
      </c>
    </row>
    <row r="99" spans="2:7" ht="14.25" customHeight="1" x14ac:dyDescent="0.2">
      <c r="B99" s="10">
        <v>3326</v>
      </c>
      <c r="C99" s="4"/>
      <c r="D99" s="11" t="s">
        <v>81</v>
      </c>
      <c r="E99" s="1"/>
      <c r="F99" s="1"/>
      <c r="G99" s="1"/>
    </row>
    <row r="100" spans="2:7" x14ac:dyDescent="0.2">
      <c r="C100" s="4">
        <v>1</v>
      </c>
      <c r="D100" s="5" t="s">
        <v>68</v>
      </c>
      <c r="E100" s="12">
        <v>20154</v>
      </c>
      <c r="F100" s="12">
        <v>22687.87269</v>
      </c>
      <c r="G100" s="12">
        <v>2533.8726900000001</v>
      </c>
    </row>
    <row r="101" spans="2:7" x14ac:dyDescent="0.2">
      <c r="C101" s="4">
        <v>2</v>
      </c>
      <c r="D101" s="5" t="s">
        <v>41</v>
      </c>
      <c r="E101" s="12">
        <v>15029</v>
      </c>
      <c r="F101" s="12">
        <v>12606.625</v>
      </c>
      <c r="G101" s="12">
        <v>-2422.375</v>
      </c>
    </row>
    <row r="102" spans="2:7" ht="15" customHeight="1" x14ac:dyDescent="0.2">
      <c r="C102" s="13">
        <f>SUBTOTAL(9,C100:C101)</f>
        <v>3</v>
      </c>
      <c r="D102" s="14" t="s">
        <v>82</v>
      </c>
      <c r="E102" s="15">
        <f>SUBTOTAL(9,E100:E101)</f>
        <v>35183</v>
      </c>
      <c r="F102" s="15">
        <f>SUBTOTAL(9,F100:F101)</f>
        <v>35294.497690000004</v>
      </c>
      <c r="G102" s="15">
        <f>SUBTOTAL(9,G100:G101)</f>
        <v>111.49769000000015</v>
      </c>
    </row>
    <row r="103" spans="2:7" ht="14.25" customHeight="1" x14ac:dyDescent="0.2">
      <c r="B103" s="10">
        <v>3329</v>
      </c>
      <c r="C103" s="4"/>
      <c r="D103" s="11" t="s">
        <v>83</v>
      </c>
      <c r="E103" s="1"/>
      <c r="F103" s="1"/>
      <c r="G103" s="1"/>
    </row>
    <row r="104" spans="2:7" x14ac:dyDescent="0.2">
      <c r="C104" s="4">
        <v>1</v>
      </c>
      <c r="D104" s="5" t="s">
        <v>68</v>
      </c>
      <c r="E104" s="12">
        <v>10770</v>
      </c>
      <c r="F104" s="12">
        <v>11399.089540000001</v>
      </c>
      <c r="G104" s="12">
        <v>629.08954000000006</v>
      </c>
    </row>
    <row r="105" spans="2:7" x14ac:dyDescent="0.2">
      <c r="C105" s="4">
        <v>2</v>
      </c>
      <c r="D105" s="5" t="s">
        <v>41</v>
      </c>
      <c r="E105" s="12">
        <v>17027</v>
      </c>
      <c r="F105" s="12">
        <v>17636.98934</v>
      </c>
      <c r="G105" s="12">
        <v>609.98933999999997</v>
      </c>
    </row>
    <row r="106" spans="2:7" ht="15" customHeight="1" x14ac:dyDescent="0.2">
      <c r="C106" s="13">
        <f>SUBTOTAL(9,C104:C105)</f>
        <v>3</v>
      </c>
      <c r="D106" s="14" t="s">
        <v>84</v>
      </c>
      <c r="E106" s="15">
        <f>SUBTOTAL(9,E104:E105)</f>
        <v>27797</v>
      </c>
      <c r="F106" s="15">
        <f>SUBTOTAL(9,F104:F105)</f>
        <v>29036.078880000001</v>
      </c>
      <c r="G106" s="15">
        <f>SUBTOTAL(9,G104:G105)</f>
        <v>1239.07888</v>
      </c>
    </row>
    <row r="107" spans="2:7" ht="14.25" customHeight="1" x14ac:dyDescent="0.2">
      <c r="B107" s="10">
        <v>3334</v>
      </c>
      <c r="C107" s="4"/>
      <c r="D107" s="11" t="s">
        <v>85</v>
      </c>
      <c r="E107" s="1"/>
      <c r="F107" s="1"/>
      <c r="G107" s="1"/>
    </row>
    <row r="108" spans="2:7" x14ac:dyDescent="0.2">
      <c r="C108" s="4">
        <v>1</v>
      </c>
      <c r="D108" s="5" t="s">
        <v>68</v>
      </c>
      <c r="E108" s="12">
        <v>5966</v>
      </c>
      <c r="F108" s="12">
        <v>6859.4464699999999</v>
      </c>
      <c r="G108" s="12">
        <v>893.44646999999998</v>
      </c>
    </row>
    <row r="109" spans="2:7" x14ac:dyDescent="0.2">
      <c r="C109" s="4">
        <v>2</v>
      </c>
      <c r="D109" s="5" t="s">
        <v>41</v>
      </c>
      <c r="E109" s="12">
        <v>8937</v>
      </c>
      <c r="F109" s="12">
        <v>7624.0013399999998</v>
      </c>
      <c r="G109" s="12">
        <v>-1312.99866</v>
      </c>
    </row>
    <row r="110" spans="2:7" x14ac:dyDescent="0.2">
      <c r="C110" s="4">
        <v>70</v>
      </c>
      <c r="D110" s="5" t="s">
        <v>86</v>
      </c>
      <c r="E110" s="12">
        <v>2500</v>
      </c>
      <c r="F110" s="12">
        <v>1527.2401</v>
      </c>
      <c r="G110" s="12">
        <v>-972.75990000000002</v>
      </c>
    </row>
    <row r="111" spans="2:7" ht="15" customHeight="1" x14ac:dyDescent="0.2">
      <c r="C111" s="13">
        <f>SUBTOTAL(9,C108:C110)</f>
        <v>73</v>
      </c>
      <c r="D111" s="14" t="s">
        <v>87</v>
      </c>
      <c r="E111" s="15">
        <f>SUBTOTAL(9,E108:E110)</f>
        <v>17403</v>
      </c>
      <c r="F111" s="15">
        <f>SUBTOTAL(9,F108:F110)</f>
        <v>16010.687910000001</v>
      </c>
      <c r="G111" s="15">
        <f>SUBTOTAL(9,G108:G110)</f>
        <v>-1392.3120899999999</v>
      </c>
    </row>
    <row r="112" spans="2:7" ht="14.25" customHeight="1" x14ac:dyDescent="0.2">
      <c r="B112" s="10">
        <v>3339</v>
      </c>
      <c r="C112" s="4"/>
      <c r="D112" s="11" t="s">
        <v>88</v>
      </c>
      <c r="E112" s="1"/>
      <c r="F112" s="1"/>
      <c r="G112" s="1"/>
    </row>
    <row r="113" spans="2:7" x14ac:dyDescent="0.2">
      <c r="C113" s="4">
        <v>2</v>
      </c>
      <c r="D113" s="5" t="s">
        <v>89</v>
      </c>
      <c r="E113" s="12">
        <v>6691</v>
      </c>
      <c r="F113" s="12">
        <v>7724.0998</v>
      </c>
      <c r="G113" s="12">
        <v>1033.0998</v>
      </c>
    </row>
    <row r="114" spans="2:7" x14ac:dyDescent="0.2">
      <c r="C114" s="4">
        <v>4</v>
      </c>
      <c r="D114" s="5" t="s">
        <v>90</v>
      </c>
      <c r="E114" s="12">
        <v>259</v>
      </c>
      <c r="F114" s="12">
        <v>227.79</v>
      </c>
      <c r="G114" s="12">
        <v>-31.21</v>
      </c>
    </row>
    <row r="115" spans="2:7" x14ac:dyDescent="0.2">
      <c r="C115" s="4">
        <v>7</v>
      </c>
      <c r="D115" s="5" t="s">
        <v>41</v>
      </c>
      <c r="E115" s="12">
        <v>9200</v>
      </c>
      <c r="F115" s="12">
        <v>12800</v>
      </c>
      <c r="G115" s="12">
        <v>3600</v>
      </c>
    </row>
    <row r="116" spans="2:7" ht="15" customHeight="1" x14ac:dyDescent="0.2">
      <c r="C116" s="13">
        <f>SUBTOTAL(9,C113:C115)</f>
        <v>13</v>
      </c>
      <c r="D116" s="14" t="s">
        <v>91</v>
      </c>
      <c r="E116" s="15">
        <f>SUBTOTAL(9,E113:E115)</f>
        <v>16150</v>
      </c>
      <c r="F116" s="15">
        <f>SUBTOTAL(9,F113:F115)</f>
        <v>20751.889800000001</v>
      </c>
      <c r="G116" s="15">
        <f>SUBTOTAL(9,G113:G115)</f>
        <v>4601.8897999999999</v>
      </c>
    </row>
    <row r="117" spans="2:7" ht="14.25" customHeight="1" x14ac:dyDescent="0.2">
      <c r="B117" s="10">
        <v>3342</v>
      </c>
      <c r="C117" s="4"/>
      <c r="D117" s="11" t="s">
        <v>92</v>
      </c>
      <c r="E117" s="1"/>
      <c r="F117" s="1"/>
      <c r="G117" s="1"/>
    </row>
    <row r="118" spans="2:7" x14ac:dyDescent="0.2">
      <c r="C118" s="4">
        <v>1</v>
      </c>
      <c r="D118" s="5" t="s">
        <v>68</v>
      </c>
      <c r="E118" s="12">
        <v>29086</v>
      </c>
      <c r="F118" s="12">
        <v>30131.649109999998</v>
      </c>
      <c r="G118" s="12">
        <v>1045.6491100000001</v>
      </c>
    </row>
    <row r="119" spans="2:7" x14ac:dyDescent="0.2">
      <c r="C119" s="4">
        <v>2</v>
      </c>
      <c r="D119" s="5" t="s">
        <v>93</v>
      </c>
      <c r="E119" s="12">
        <v>4781</v>
      </c>
      <c r="F119" s="12">
        <v>5319.0204000000003</v>
      </c>
      <c r="G119" s="12">
        <v>538.0204</v>
      </c>
    </row>
    <row r="120" spans="2:7" ht="15" customHeight="1" x14ac:dyDescent="0.2">
      <c r="C120" s="13">
        <f>SUBTOTAL(9,C118:C119)</f>
        <v>3</v>
      </c>
      <c r="D120" s="14" t="s">
        <v>94</v>
      </c>
      <c r="E120" s="15">
        <f>SUBTOTAL(9,E118:E119)</f>
        <v>33867</v>
      </c>
      <c r="F120" s="15">
        <f>SUBTOTAL(9,F118:F119)</f>
        <v>35450.66951</v>
      </c>
      <c r="G120" s="15">
        <f>SUBTOTAL(9,G118:G119)</f>
        <v>1583.6695100000002</v>
      </c>
    </row>
    <row r="121" spans="2:7" ht="15" customHeight="1" x14ac:dyDescent="0.2">
      <c r="B121" s="4"/>
      <c r="C121" s="16">
        <f>SUBTOTAL(9,C80:C120)</f>
        <v>203</v>
      </c>
      <c r="D121" s="17" t="s">
        <v>95</v>
      </c>
      <c r="E121" s="18">
        <f>SUBTOTAL(9,E80:E120)</f>
        <v>190981</v>
      </c>
      <c r="F121" s="18">
        <f>SUBTOTAL(9,F80:F120)</f>
        <v>209182.03323</v>
      </c>
      <c r="G121" s="18">
        <f>SUBTOTAL(9,G80:G120)</f>
        <v>18201.033230000001</v>
      </c>
    </row>
    <row r="122" spans="2:7" ht="27" customHeight="1" x14ac:dyDescent="0.25">
      <c r="B122" s="1"/>
      <c r="C122" s="4"/>
      <c r="D122" s="9" t="s">
        <v>96</v>
      </c>
      <c r="E122" s="1"/>
      <c r="F122" s="1"/>
      <c r="G122" s="1"/>
    </row>
    <row r="123" spans="2:7" ht="14.25" customHeight="1" x14ac:dyDescent="0.2">
      <c r="B123" s="10">
        <v>3400</v>
      </c>
      <c r="C123" s="4"/>
      <c r="D123" s="11" t="s">
        <v>97</v>
      </c>
      <c r="E123" s="1"/>
      <c r="F123" s="1"/>
      <c r="G123" s="1"/>
    </row>
    <row r="124" spans="2:7" x14ac:dyDescent="0.2">
      <c r="C124" s="4">
        <v>1</v>
      </c>
      <c r="D124" s="5" t="s">
        <v>98</v>
      </c>
      <c r="E124" s="12">
        <v>3426</v>
      </c>
      <c r="F124" s="12">
        <v>3023.4934899999998</v>
      </c>
      <c r="G124" s="12">
        <v>-402.50650999999999</v>
      </c>
    </row>
    <row r="125" spans="2:7" x14ac:dyDescent="0.2">
      <c r="C125" s="4">
        <v>2</v>
      </c>
      <c r="D125" s="5" t="s">
        <v>49</v>
      </c>
      <c r="E125" s="12">
        <v>1216</v>
      </c>
      <c r="F125" s="12">
        <v>1216</v>
      </c>
      <c r="G125" s="12">
        <v>0</v>
      </c>
    </row>
    <row r="126" spans="2:7" x14ac:dyDescent="0.2">
      <c r="C126" s="4">
        <v>3</v>
      </c>
      <c r="D126" s="5" t="s">
        <v>99</v>
      </c>
      <c r="E126" s="12">
        <v>5099</v>
      </c>
      <c r="F126" s="12">
        <v>5875.78</v>
      </c>
      <c r="G126" s="12">
        <v>776.78</v>
      </c>
    </row>
    <row r="127" spans="2:7" ht="15" customHeight="1" x14ac:dyDescent="0.2">
      <c r="C127" s="13">
        <f>SUBTOTAL(9,C124:C126)</f>
        <v>6</v>
      </c>
      <c r="D127" s="14" t="s">
        <v>100</v>
      </c>
      <c r="E127" s="15">
        <f>SUBTOTAL(9,E124:E126)</f>
        <v>9741</v>
      </c>
      <c r="F127" s="15">
        <f>SUBTOTAL(9,F124:F126)</f>
        <v>10115.27349</v>
      </c>
      <c r="G127" s="15">
        <f>SUBTOTAL(9,G124:G126)</f>
        <v>374.27348999999998</v>
      </c>
    </row>
    <row r="128" spans="2:7" ht="14.25" customHeight="1" x14ac:dyDescent="0.2">
      <c r="B128" s="10">
        <v>3410</v>
      </c>
      <c r="C128" s="4"/>
      <c r="D128" s="11" t="s">
        <v>101</v>
      </c>
      <c r="E128" s="1"/>
      <c r="F128" s="1"/>
      <c r="G128" s="1"/>
    </row>
    <row r="129" spans="2:7" x14ac:dyDescent="0.2">
      <c r="C129" s="4">
        <v>1</v>
      </c>
      <c r="D129" s="5" t="s">
        <v>102</v>
      </c>
      <c r="E129" s="12">
        <v>341364</v>
      </c>
      <c r="F129" s="12">
        <v>309875.44305</v>
      </c>
      <c r="G129" s="12">
        <v>-31488.556949999998</v>
      </c>
    </row>
    <row r="130" spans="2:7" x14ac:dyDescent="0.2">
      <c r="C130" s="4">
        <v>2</v>
      </c>
      <c r="D130" s="5" t="s">
        <v>103</v>
      </c>
      <c r="E130" s="12">
        <v>21472</v>
      </c>
      <c r="F130" s="12">
        <v>22377.174849999999</v>
      </c>
      <c r="G130" s="12">
        <v>905.17484999999999</v>
      </c>
    </row>
    <row r="131" spans="2:7" x14ac:dyDescent="0.2">
      <c r="C131" s="4">
        <v>3</v>
      </c>
      <c r="D131" s="5" t="s">
        <v>9</v>
      </c>
      <c r="E131" s="12">
        <v>1782</v>
      </c>
      <c r="F131" s="12">
        <v>3015.4512599999998</v>
      </c>
      <c r="G131" s="12">
        <v>1233.45126</v>
      </c>
    </row>
    <row r="132" spans="2:7" x14ac:dyDescent="0.2">
      <c r="C132" s="4">
        <v>4</v>
      </c>
      <c r="D132" s="5" t="s">
        <v>104</v>
      </c>
      <c r="E132" s="12">
        <v>5988</v>
      </c>
      <c r="F132" s="12">
        <v>5279.2339199999997</v>
      </c>
      <c r="G132" s="12">
        <v>-708.76607999999999</v>
      </c>
    </row>
    <row r="133" spans="2:7" ht="15" customHeight="1" x14ac:dyDescent="0.2">
      <c r="C133" s="13">
        <f>SUBTOTAL(9,C129:C132)</f>
        <v>10</v>
      </c>
      <c r="D133" s="14" t="s">
        <v>105</v>
      </c>
      <c r="E133" s="15">
        <f>SUBTOTAL(9,E129:E132)</f>
        <v>370606</v>
      </c>
      <c r="F133" s="15">
        <f>SUBTOTAL(9,F129:F132)</f>
        <v>340547.30308000004</v>
      </c>
      <c r="G133" s="15">
        <f>SUBTOTAL(9,G129:G132)</f>
        <v>-30058.696919999998</v>
      </c>
    </row>
    <row r="134" spans="2:7" ht="14.25" customHeight="1" x14ac:dyDescent="0.2">
      <c r="B134" s="10">
        <v>3411</v>
      </c>
      <c r="C134" s="4"/>
      <c r="D134" s="11" t="s">
        <v>106</v>
      </c>
      <c r="E134" s="1"/>
      <c r="F134" s="1"/>
      <c r="G134" s="1"/>
    </row>
    <row r="135" spans="2:7" x14ac:dyDescent="0.2">
      <c r="C135" s="4">
        <v>3</v>
      </c>
      <c r="D135" s="5" t="s">
        <v>98</v>
      </c>
      <c r="E135" s="12">
        <v>0</v>
      </c>
      <c r="F135" s="12">
        <v>5272.2062999999998</v>
      </c>
      <c r="G135" s="12">
        <v>5272.2062999999998</v>
      </c>
    </row>
    <row r="136" spans="2:7" ht="15" customHeight="1" x14ac:dyDescent="0.2">
      <c r="C136" s="13">
        <f>SUBTOTAL(9,C135:C135)</f>
        <v>3</v>
      </c>
      <c r="D136" s="14" t="s">
        <v>107</v>
      </c>
      <c r="E136" s="15">
        <f>SUBTOTAL(9,E135:E135)</f>
        <v>0</v>
      </c>
      <c r="F136" s="15">
        <f>SUBTOTAL(9,F135:F135)</f>
        <v>5272.2062999999998</v>
      </c>
      <c r="G136" s="15">
        <f>SUBTOTAL(9,G135:G135)</f>
        <v>5272.2062999999998</v>
      </c>
    </row>
    <row r="137" spans="2:7" ht="14.25" customHeight="1" x14ac:dyDescent="0.2">
      <c r="B137" s="10">
        <v>3430</v>
      </c>
      <c r="C137" s="4"/>
      <c r="D137" s="11" t="s">
        <v>108</v>
      </c>
      <c r="E137" s="1"/>
      <c r="F137" s="1"/>
      <c r="G137" s="1"/>
    </row>
    <row r="138" spans="2:7" x14ac:dyDescent="0.2">
      <c r="C138" s="4">
        <v>2</v>
      </c>
      <c r="D138" s="5" t="s">
        <v>109</v>
      </c>
      <c r="E138" s="12">
        <v>89660</v>
      </c>
      <c r="F138" s="12">
        <v>87963.829989999998</v>
      </c>
      <c r="G138" s="12">
        <v>-1696.17001</v>
      </c>
    </row>
    <row r="139" spans="2:7" x14ac:dyDescent="0.2">
      <c r="C139" s="4">
        <v>3</v>
      </c>
      <c r="D139" s="5" t="s">
        <v>110</v>
      </c>
      <c r="E139" s="12">
        <v>23937</v>
      </c>
      <c r="F139" s="12">
        <v>27192.151570000002</v>
      </c>
      <c r="G139" s="12">
        <v>3255.15157</v>
      </c>
    </row>
    <row r="140" spans="2:7" x14ac:dyDescent="0.2">
      <c r="C140" s="4">
        <v>4</v>
      </c>
      <c r="D140" s="5" t="s">
        <v>111</v>
      </c>
      <c r="E140" s="12">
        <v>2290</v>
      </c>
      <c r="F140" s="12">
        <v>1123.001</v>
      </c>
      <c r="G140" s="12">
        <v>-1166.999</v>
      </c>
    </row>
    <row r="141" spans="2:7" ht="15" customHeight="1" x14ac:dyDescent="0.2">
      <c r="C141" s="13">
        <f>SUBTOTAL(9,C138:C140)</f>
        <v>9</v>
      </c>
      <c r="D141" s="14" t="s">
        <v>112</v>
      </c>
      <c r="E141" s="15">
        <f>SUBTOTAL(9,E138:E140)</f>
        <v>115887</v>
      </c>
      <c r="F141" s="15">
        <f>SUBTOTAL(9,F138:F140)</f>
        <v>116278.98256</v>
      </c>
      <c r="G141" s="15">
        <f>SUBTOTAL(9,G138:G140)</f>
        <v>391.98255999999992</v>
      </c>
    </row>
    <row r="142" spans="2:7" ht="14.25" customHeight="1" x14ac:dyDescent="0.2">
      <c r="B142" s="10">
        <v>3432</v>
      </c>
      <c r="C142" s="4"/>
      <c r="D142" s="11" t="s">
        <v>113</v>
      </c>
      <c r="E142" s="1"/>
      <c r="F142" s="1"/>
      <c r="G142" s="1"/>
    </row>
    <row r="143" spans="2:7" x14ac:dyDescent="0.2">
      <c r="C143" s="4">
        <v>3</v>
      </c>
      <c r="D143" s="5" t="s">
        <v>110</v>
      </c>
      <c r="E143" s="12">
        <v>2513</v>
      </c>
      <c r="F143" s="12">
        <v>2975.50099</v>
      </c>
      <c r="G143" s="12">
        <v>462.50099</v>
      </c>
    </row>
    <row r="144" spans="2:7" ht="15" customHeight="1" x14ac:dyDescent="0.2">
      <c r="C144" s="13">
        <f>SUBTOTAL(9,C143:C143)</f>
        <v>3</v>
      </c>
      <c r="D144" s="14" t="s">
        <v>114</v>
      </c>
      <c r="E144" s="15">
        <f>SUBTOTAL(9,E143:E143)</f>
        <v>2513</v>
      </c>
      <c r="F144" s="15">
        <f>SUBTOTAL(9,F143:F143)</f>
        <v>2975.50099</v>
      </c>
      <c r="G144" s="15">
        <f>SUBTOTAL(9,G143:G143)</f>
        <v>462.50099</v>
      </c>
    </row>
    <row r="145" spans="2:7" ht="14.25" customHeight="1" x14ac:dyDescent="0.2">
      <c r="B145" s="10">
        <v>3440</v>
      </c>
      <c r="C145" s="4"/>
      <c r="D145" s="11" t="s">
        <v>115</v>
      </c>
      <c r="E145" s="1"/>
      <c r="F145" s="1"/>
      <c r="G145" s="1"/>
    </row>
    <row r="146" spans="2:7" x14ac:dyDescent="0.2">
      <c r="C146" s="4">
        <v>1</v>
      </c>
      <c r="D146" s="5" t="s">
        <v>116</v>
      </c>
      <c r="E146" s="12">
        <v>309000</v>
      </c>
      <c r="F146" s="12">
        <v>311830.98509999999</v>
      </c>
      <c r="G146" s="12">
        <v>2830.9850999999999</v>
      </c>
    </row>
    <row r="147" spans="2:7" x14ac:dyDescent="0.2">
      <c r="C147" s="4">
        <v>2</v>
      </c>
      <c r="D147" s="5" t="s">
        <v>117</v>
      </c>
      <c r="E147" s="12">
        <v>379604</v>
      </c>
      <c r="F147" s="12">
        <v>367933.99014000001</v>
      </c>
      <c r="G147" s="12">
        <v>-11670.00986</v>
      </c>
    </row>
    <row r="148" spans="2:7" x14ac:dyDescent="0.2">
      <c r="C148" s="4">
        <v>3</v>
      </c>
      <c r="D148" s="5" t="s">
        <v>17</v>
      </c>
      <c r="E148" s="12">
        <v>192999</v>
      </c>
      <c r="F148" s="12">
        <v>214504.60582999999</v>
      </c>
      <c r="G148" s="12">
        <v>21505.60583</v>
      </c>
    </row>
    <row r="149" spans="2:7" x14ac:dyDescent="0.2">
      <c r="C149" s="4">
        <v>4</v>
      </c>
      <c r="D149" s="5" t="s">
        <v>118</v>
      </c>
      <c r="E149" s="12">
        <v>1814</v>
      </c>
      <c r="F149" s="12">
        <v>1777.058</v>
      </c>
      <c r="G149" s="12">
        <v>-36.942</v>
      </c>
    </row>
    <row r="150" spans="2:7" x14ac:dyDescent="0.2">
      <c r="C150" s="4">
        <v>5</v>
      </c>
      <c r="D150" s="5" t="s">
        <v>119</v>
      </c>
      <c r="E150" s="12">
        <v>2057</v>
      </c>
      <c r="F150" s="12">
        <v>2048.192</v>
      </c>
      <c r="G150" s="12">
        <v>-8.8079999999999998</v>
      </c>
    </row>
    <row r="151" spans="2:7" x14ac:dyDescent="0.2">
      <c r="C151" s="4">
        <v>6</v>
      </c>
      <c r="D151" s="5" t="s">
        <v>120</v>
      </c>
      <c r="E151" s="12">
        <v>202120</v>
      </c>
      <c r="F151" s="12">
        <v>182682.25216</v>
      </c>
      <c r="G151" s="12">
        <v>-19437.74784</v>
      </c>
    </row>
    <row r="152" spans="2:7" x14ac:dyDescent="0.2">
      <c r="C152" s="4">
        <v>7</v>
      </c>
      <c r="D152" s="5" t="s">
        <v>121</v>
      </c>
      <c r="E152" s="12">
        <v>776541</v>
      </c>
      <c r="F152" s="12">
        <v>838466.71378999995</v>
      </c>
      <c r="G152" s="12">
        <v>61925.713790000002</v>
      </c>
    </row>
    <row r="153" spans="2:7" x14ac:dyDescent="0.2">
      <c r="C153" s="4">
        <v>8</v>
      </c>
      <c r="D153" s="5" t="s">
        <v>122</v>
      </c>
      <c r="E153" s="12">
        <v>12000</v>
      </c>
      <c r="F153" s="12">
        <v>12692.76454</v>
      </c>
      <c r="G153" s="12">
        <v>692.76454000000001</v>
      </c>
    </row>
    <row r="154" spans="2:7" ht="15" customHeight="1" x14ac:dyDescent="0.2">
      <c r="C154" s="13">
        <f>SUBTOTAL(9,C146:C153)</f>
        <v>36</v>
      </c>
      <c r="D154" s="14" t="s">
        <v>123</v>
      </c>
      <c r="E154" s="15">
        <f>SUBTOTAL(9,E146:E153)</f>
        <v>1876135</v>
      </c>
      <c r="F154" s="15">
        <f>SUBTOTAL(9,F146:F153)</f>
        <v>1931936.5615599998</v>
      </c>
      <c r="G154" s="15">
        <f>SUBTOTAL(9,G146:G153)</f>
        <v>55801.561559999995</v>
      </c>
    </row>
    <row r="155" spans="2:7" ht="14.25" customHeight="1" x14ac:dyDescent="0.2">
      <c r="B155" s="10">
        <v>3442</v>
      </c>
      <c r="C155" s="4"/>
      <c r="D155" s="11" t="s">
        <v>124</v>
      </c>
      <c r="E155" s="1"/>
      <c r="F155" s="1"/>
      <c r="G155" s="1"/>
    </row>
    <row r="156" spans="2:7" x14ac:dyDescent="0.2">
      <c r="C156" s="4">
        <v>2</v>
      </c>
      <c r="D156" s="5" t="s">
        <v>98</v>
      </c>
      <c r="E156" s="12">
        <v>17639</v>
      </c>
      <c r="F156" s="12">
        <v>26817.842410000001</v>
      </c>
      <c r="G156" s="12">
        <v>9178.8424099999993</v>
      </c>
    </row>
    <row r="157" spans="2:7" x14ac:dyDescent="0.2">
      <c r="C157" s="4">
        <v>3</v>
      </c>
      <c r="D157" s="5" t="s">
        <v>125</v>
      </c>
      <c r="E157" s="12">
        <v>20021</v>
      </c>
      <c r="F157" s="12">
        <v>20808.511729999998</v>
      </c>
      <c r="G157" s="12">
        <v>787.51172999999994</v>
      </c>
    </row>
    <row r="158" spans="2:7" ht="15" customHeight="1" x14ac:dyDescent="0.2">
      <c r="C158" s="13">
        <f>SUBTOTAL(9,C156:C157)</f>
        <v>5</v>
      </c>
      <c r="D158" s="14" t="s">
        <v>126</v>
      </c>
      <c r="E158" s="15">
        <f>SUBTOTAL(9,E156:E157)</f>
        <v>37660</v>
      </c>
      <c r="F158" s="15">
        <f>SUBTOTAL(9,F156:F157)</f>
        <v>47626.354139999996</v>
      </c>
      <c r="G158" s="15">
        <f>SUBTOTAL(9,G156:G157)</f>
        <v>9966.3541399999995</v>
      </c>
    </row>
    <row r="159" spans="2:7" ht="14.25" customHeight="1" x14ac:dyDescent="0.2">
      <c r="B159" s="10">
        <v>3444</v>
      </c>
      <c r="C159" s="4"/>
      <c r="D159" s="11" t="s">
        <v>127</v>
      </c>
      <c r="E159" s="1"/>
      <c r="F159" s="1"/>
      <c r="G159" s="1"/>
    </row>
    <row r="160" spans="2:7" x14ac:dyDescent="0.2">
      <c r="C160" s="4">
        <v>2</v>
      </c>
      <c r="D160" s="5" t="s">
        <v>128</v>
      </c>
      <c r="E160" s="12">
        <v>12697</v>
      </c>
      <c r="F160" s="12">
        <v>28909.704020000001</v>
      </c>
      <c r="G160" s="12">
        <v>16212.704019999999</v>
      </c>
    </row>
    <row r="161" spans="2:7" ht="15" customHeight="1" x14ac:dyDescent="0.2">
      <c r="C161" s="13">
        <f>SUBTOTAL(9,C160:C160)</f>
        <v>2</v>
      </c>
      <c r="D161" s="14" t="s">
        <v>129</v>
      </c>
      <c r="E161" s="15">
        <f>SUBTOTAL(9,E160:E160)</f>
        <v>12697</v>
      </c>
      <c r="F161" s="15">
        <f>SUBTOTAL(9,F160:F160)</f>
        <v>28909.704020000001</v>
      </c>
      <c r="G161" s="15">
        <f>SUBTOTAL(9,G160:G160)</f>
        <v>16212.704019999999</v>
      </c>
    </row>
    <row r="162" spans="2:7" ht="14.25" customHeight="1" x14ac:dyDescent="0.2">
      <c r="B162" s="10">
        <v>3451</v>
      </c>
      <c r="C162" s="4"/>
      <c r="D162" s="11" t="s">
        <v>130</v>
      </c>
      <c r="E162" s="1"/>
      <c r="F162" s="1"/>
      <c r="G162" s="1"/>
    </row>
    <row r="163" spans="2:7" x14ac:dyDescent="0.2">
      <c r="C163" s="4">
        <v>1</v>
      </c>
      <c r="D163" s="5" t="s">
        <v>86</v>
      </c>
      <c r="E163" s="12">
        <v>130504</v>
      </c>
      <c r="F163" s="12">
        <v>129587.39457</v>
      </c>
      <c r="G163" s="12">
        <v>-916.60542999999996</v>
      </c>
    </row>
    <row r="164" spans="2:7" x14ac:dyDescent="0.2">
      <c r="C164" s="4">
        <v>3</v>
      </c>
      <c r="D164" s="5" t="s">
        <v>98</v>
      </c>
      <c r="E164" s="12">
        <v>25617</v>
      </c>
      <c r="F164" s="12">
        <v>31476.935119999998</v>
      </c>
      <c r="G164" s="12">
        <v>5859.9351200000001</v>
      </c>
    </row>
    <row r="165" spans="2:7" x14ac:dyDescent="0.2">
      <c r="C165" s="4">
        <v>6</v>
      </c>
      <c r="D165" s="5" t="s">
        <v>131</v>
      </c>
      <c r="E165" s="12">
        <v>2116</v>
      </c>
      <c r="F165" s="12">
        <v>22390.151170000001</v>
      </c>
      <c r="G165" s="12">
        <v>20274.151170000001</v>
      </c>
    </row>
    <row r="166" spans="2:7" ht="15" customHeight="1" x14ac:dyDescent="0.2">
      <c r="C166" s="13">
        <f>SUBTOTAL(9,C163:C165)</f>
        <v>10</v>
      </c>
      <c r="D166" s="14" t="s">
        <v>132</v>
      </c>
      <c r="E166" s="15">
        <f>SUBTOTAL(9,E163:E165)</f>
        <v>158237</v>
      </c>
      <c r="F166" s="15">
        <f>SUBTOTAL(9,F163:F165)</f>
        <v>183454.48086000001</v>
      </c>
      <c r="G166" s="15">
        <f>SUBTOTAL(9,G163:G165)</f>
        <v>25217.480860000003</v>
      </c>
    </row>
    <row r="167" spans="2:7" ht="14.25" customHeight="1" x14ac:dyDescent="0.2">
      <c r="B167" s="10">
        <v>3454</v>
      </c>
      <c r="C167" s="4"/>
      <c r="D167" s="11" t="s">
        <v>133</v>
      </c>
      <c r="E167" s="1"/>
      <c r="F167" s="1"/>
      <c r="G167" s="1"/>
    </row>
    <row r="168" spans="2:7" x14ac:dyDescent="0.2">
      <c r="C168" s="4">
        <v>1</v>
      </c>
      <c r="D168" s="5" t="s">
        <v>128</v>
      </c>
      <c r="E168" s="12">
        <v>25197</v>
      </c>
      <c r="F168" s="12">
        <v>25197</v>
      </c>
      <c r="G168" s="12">
        <v>0</v>
      </c>
    </row>
    <row r="169" spans="2:7" ht="15" customHeight="1" x14ac:dyDescent="0.2">
      <c r="C169" s="13">
        <f>SUBTOTAL(9,C168:C168)</f>
        <v>1</v>
      </c>
      <c r="D169" s="14" t="s">
        <v>134</v>
      </c>
      <c r="E169" s="15">
        <f>SUBTOTAL(9,E168:E168)</f>
        <v>25197</v>
      </c>
      <c r="F169" s="15">
        <f>SUBTOTAL(9,F168:F168)</f>
        <v>25197</v>
      </c>
      <c r="G169" s="15">
        <f>SUBTOTAL(9,G168:G168)</f>
        <v>0</v>
      </c>
    </row>
    <row r="170" spans="2:7" ht="14.25" customHeight="1" x14ac:dyDescent="0.2">
      <c r="B170" s="10">
        <v>3455</v>
      </c>
      <c r="C170" s="4"/>
      <c r="D170" s="11" t="s">
        <v>135</v>
      </c>
      <c r="E170" s="1"/>
      <c r="F170" s="1"/>
      <c r="G170" s="1"/>
    </row>
    <row r="171" spans="2:7" x14ac:dyDescent="0.2">
      <c r="C171" s="4">
        <v>1</v>
      </c>
      <c r="D171" s="5" t="s">
        <v>128</v>
      </c>
      <c r="E171" s="12">
        <v>0</v>
      </c>
      <c r="F171" s="12">
        <v>457.63422000000003</v>
      </c>
      <c r="G171" s="12">
        <v>457.63422000000003</v>
      </c>
    </row>
    <row r="172" spans="2:7" ht="15" customHeight="1" x14ac:dyDescent="0.2">
      <c r="C172" s="13">
        <f>SUBTOTAL(9,C171:C171)</f>
        <v>1</v>
      </c>
      <c r="D172" s="14" t="s">
        <v>136</v>
      </c>
      <c r="E172" s="15">
        <f>SUBTOTAL(9,E171:E171)</f>
        <v>0</v>
      </c>
      <c r="F172" s="15">
        <f>SUBTOTAL(9,F171:F171)</f>
        <v>457.63422000000003</v>
      </c>
      <c r="G172" s="15">
        <f>SUBTOTAL(9,G171:G171)</f>
        <v>457.63422000000003</v>
      </c>
    </row>
    <row r="173" spans="2:7" ht="14.25" customHeight="1" x14ac:dyDescent="0.2">
      <c r="B173" s="10">
        <v>3456</v>
      </c>
      <c r="C173" s="4"/>
      <c r="D173" s="11" t="s">
        <v>137</v>
      </c>
      <c r="E173" s="1"/>
      <c r="F173" s="1"/>
      <c r="G173" s="1"/>
    </row>
    <row r="174" spans="2:7" x14ac:dyDescent="0.2">
      <c r="C174" s="4">
        <v>1</v>
      </c>
      <c r="D174" s="5" t="s">
        <v>138</v>
      </c>
      <c r="E174" s="12">
        <v>317318</v>
      </c>
      <c r="F174" s="12">
        <v>295184.70269000001</v>
      </c>
      <c r="G174" s="12">
        <v>-22133.297310000002</v>
      </c>
    </row>
    <row r="175" spans="2:7" x14ac:dyDescent="0.2">
      <c r="C175" s="4">
        <v>2</v>
      </c>
      <c r="D175" s="5" t="s">
        <v>139</v>
      </c>
      <c r="E175" s="12">
        <v>22514</v>
      </c>
      <c r="F175" s="12">
        <v>23685.649119999998</v>
      </c>
      <c r="G175" s="12">
        <v>1171.64912</v>
      </c>
    </row>
    <row r="176" spans="2:7" x14ac:dyDescent="0.2">
      <c r="C176" s="4">
        <v>3</v>
      </c>
      <c r="D176" s="5" t="s">
        <v>140</v>
      </c>
      <c r="E176" s="12">
        <v>73682</v>
      </c>
      <c r="F176" s="12">
        <v>72833.316189999998</v>
      </c>
      <c r="G176" s="12">
        <v>-848.68380999999999</v>
      </c>
    </row>
    <row r="177" spans="2:7" x14ac:dyDescent="0.2">
      <c r="C177" s="4">
        <v>4</v>
      </c>
      <c r="D177" s="5" t="s">
        <v>141</v>
      </c>
      <c r="E177" s="12">
        <v>83182</v>
      </c>
      <c r="F177" s="12">
        <v>98020.311279999994</v>
      </c>
      <c r="G177" s="12">
        <v>14838.31128</v>
      </c>
    </row>
    <row r="178" spans="2:7" ht="15" customHeight="1" x14ac:dyDescent="0.2">
      <c r="C178" s="13">
        <f>SUBTOTAL(9,C174:C177)</f>
        <v>10</v>
      </c>
      <c r="D178" s="14" t="s">
        <v>142</v>
      </c>
      <c r="E178" s="15">
        <f>SUBTOTAL(9,E174:E177)</f>
        <v>496696</v>
      </c>
      <c r="F178" s="15">
        <f>SUBTOTAL(9,F174:F177)</f>
        <v>489723.97927999997</v>
      </c>
      <c r="G178" s="15">
        <f>SUBTOTAL(9,G174:G177)</f>
        <v>-6972.0207199999986</v>
      </c>
    </row>
    <row r="179" spans="2:7" ht="14.25" customHeight="1" x14ac:dyDescent="0.2">
      <c r="B179" s="10">
        <v>3469</v>
      </c>
      <c r="C179" s="4"/>
      <c r="D179" s="11" t="s">
        <v>143</v>
      </c>
      <c r="E179" s="1"/>
      <c r="F179" s="1"/>
      <c r="G179" s="1"/>
    </row>
    <row r="180" spans="2:7" x14ac:dyDescent="0.2">
      <c r="C180" s="4">
        <v>1</v>
      </c>
      <c r="D180" s="5" t="s">
        <v>144</v>
      </c>
      <c r="E180" s="12">
        <v>9177</v>
      </c>
      <c r="F180" s="12">
        <v>9177</v>
      </c>
      <c r="G180" s="12">
        <v>0</v>
      </c>
    </row>
    <row r="181" spans="2:7" ht="15" customHeight="1" x14ac:dyDescent="0.2">
      <c r="C181" s="13">
        <f>SUBTOTAL(9,C180:C180)</f>
        <v>1</v>
      </c>
      <c r="D181" s="14" t="s">
        <v>145</v>
      </c>
      <c r="E181" s="15">
        <f>SUBTOTAL(9,E180:E180)</f>
        <v>9177</v>
      </c>
      <c r="F181" s="15">
        <f>SUBTOTAL(9,F180:F180)</f>
        <v>9177</v>
      </c>
      <c r="G181" s="15">
        <f>SUBTOTAL(9,G180:G180)</f>
        <v>0</v>
      </c>
    </row>
    <row r="182" spans="2:7" ht="14.25" customHeight="1" x14ac:dyDescent="0.2">
      <c r="B182" s="10">
        <v>3470</v>
      </c>
      <c r="C182" s="4"/>
      <c r="D182" s="11" t="s">
        <v>146</v>
      </c>
      <c r="E182" s="1"/>
      <c r="F182" s="1"/>
      <c r="G182" s="1"/>
    </row>
    <row r="183" spans="2:7" x14ac:dyDescent="0.2">
      <c r="C183" s="4">
        <v>1</v>
      </c>
      <c r="D183" s="5" t="s">
        <v>147</v>
      </c>
      <c r="E183" s="12">
        <v>3844</v>
      </c>
      <c r="F183" s="12">
        <v>4508.13598</v>
      </c>
      <c r="G183" s="12">
        <v>664.13598000000002</v>
      </c>
    </row>
    <row r="184" spans="2:7" ht="15" customHeight="1" x14ac:dyDescent="0.2">
      <c r="C184" s="13">
        <f>SUBTOTAL(9,C183:C183)</f>
        <v>1</v>
      </c>
      <c r="D184" s="14" t="s">
        <v>148</v>
      </c>
      <c r="E184" s="15">
        <f>SUBTOTAL(9,E183:E183)</f>
        <v>3844</v>
      </c>
      <c r="F184" s="15">
        <f>SUBTOTAL(9,F183:F183)</f>
        <v>4508.13598</v>
      </c>
      <c r="G184" s="15">
        <f>SUBTOTAL(9,G183:G183)</f>
        <v>664.13598000000002</v>
      </c>
    </row>
    <row r="185" spans="2:7" ht="14.25" customHeight="1" x14ac:dyDescent="0.2">
      <c r="B185" s="10">
        <v>3473</v>
      </c>
      <c r="C185" s="4"/>
      <c r="D185" s="11" t="s">
        <v>149</v>
      </c>
      <c r="E185" s="1"/>
      <c r="F185" s="1"/>
      <c r="G185" s="1"/>
    </row>
    <row r="186" spans="2:7" x14ac:dyDescent="0.2">
      <c r="C186" s="4">
        <v>1</v>
      </c>
      <c r="D186" s="5" t="s">
        <v>98</v>
      </c>
      <c r="E186" s="12">
        <v>5</v>
      </c>
      <c r="F186" s="12">
        <v>271</v>
      </c>
      <c r="G186" s="12">
        <v>266</v>
      </c>
    </row>
    <row r="187" spans="2:7" ht="15" customHeight="1" x14ac:dyDescent="0.2">
      <c r="C187" s="13">
        <f>SUBTOTAL(9,C186:C186)</f>
        <v>1</v>
      </c>
      <c r="D187" s="14" t="s">
        <v>150</v>
      </c>
      <c r="E187" s="15">
        <f>SUBTOTAL(9,E186:E186)</f>
        <v>5</v>
      </c>
      <c r="F187" s="15">
        <f>SUBTOTAL(9,F186:F186)</f>
        <v>271</v>
      </c>
      <c r="G187" s="15">
        <f>SUBTOTAL(9,G186:G186)</f>
        <v>266</v>
      </c>
    </row>
    <row r="188" spans="2:7" ht="14.25" customHeight="1" x14ac:dyDescent="0.2">
      <c r="B188" s="10">
        <v>3474</v>
      </c>
      <c r="C188" s="4"/>
      <c r="D188" s="11" t="s">
        <v>151</v>
      </c>
      <c r="E188" s="1"/>
      <c r="F188" s="1"/>
      <c r="G188" s="1"/>
    </row>
    <row r="189" spans="2:7" x14ac:dyDescent="0.2">
      <c r="C189" s="4">
        <v>2</v>
      </c>
      <c r="D189" s="5" t="s">
        <v>128</v>
      </c>
      <c r="E189" s="12">
        <v>663</v>
      </c>
      <c r="F189" s="12">
        <v>1531.3209999999999</v>
      </c>
      <c r="G189" s="12">
        <v>868.32100000000003</v>
      </c>
    </row>
    <row r="190" spans="2:7" ht="15" customHeight="1" x14ac:dyDescent="0.2">
      <c r="C190" s="13">
        <f>SUBTOTAL(9,C189:C189)</f>
        <v>2</v>
      </c>
      <c r="D190" s="14" t="s">
        <v>152</v>
      </c>
      <c r="E190" s="15">
        <f>SUBTOTAL(9,E189:E189)</f>
        <v>663</v>
      </c>
      <c r="F190" s="15">
        <f>SUBTOTAL(9,F189:F189)</f>
        <v>1531.3209999999999</v>
      </c>
      <c r="G190" s="15">
        <f>SUBTOTAL(9,G189:G189)</f>
        <v>868.32100000000003</v>
      </c>
    </row>
    <row r="191" spans="2:7" ht="14.25" customHeight="1" x14ac:dyDescent="0.2">
      <c r="B191" s="10">
        <v>3490</v>
      </c>
      <c r="C191" s="4"/>
      <c r="D191" s="11" t="s">
        <v>153</v>
      </c>
      <c r="E191" s="1"/>
      <c r="F191" s="1"/>
      <c r="G191" s="1"/>
    </row>
    <row r="192" spans="2:7" x14ac:dyDescent="0.2">
      <c r="C192" s="4">
        <v>1</v>
      </c>
      <c r="D192" s="5" t="s">
        <v>154</v>
      </c>
      <c r="E192" s="12">
        <v>100787</v>
      </c>
      <c r="F192" s="12">
        <v>100787</v>
      </c>
      <c r="G192" s="12">
        <v>0</v>
      </c>
    </row>
    <row r="193" spans="2:7" x14ac:dyDescent="0.2">
      <c r="C193" s="4">
        <v>3</v>
      </c>
      <c r="D193" s="5" t="s">
        <v>155</v>
      </c>
      <c r="E193" s="12">
        <v>12364</v>
      </c>
      <c r="F193" s="12">
        <v>12364</v>
      </c>
      <c r="G193" s="12">
        <v>0</v>
      </c>
    </row>
    <row r="194" spans="2:7" x14ac:dyDescent="0.2">
      <c r="C194" s="4">
        <v>4</v>
      </c>
      <c r="D194" s="5" t="s">
        <v>156</v>
      </c>
      <c r="E194" s="12">
        <v>587164</v>
      </c>
      <c r="F194" s="12">
        <v>587164</v>
      </c>
      <c r="G194" s="12">
        <v>0</v>
      </c>
    </row>
    <row r="195" spans="2:7" x14ac:dyDescent="0.2">
      <c r="C195" s="4">
        <v>5</v>
      </c>
      <c r="D195" s="5" t="s">
        <v>157</v>
      </c>
      <c r="E195" s="12">
        <v>21266</v>
      </c>
      <c r="F195" s="12">
        <v>21021.518749999999</v>
      </c>
      <c r="G195" s="12">
        <v>-244.48124999999999</v>
      </c>
    </row>
    <row r="196" spans="2:7" x14ac:dyDescent="0.2">
      <c r="C196" s="4">
        <v>6</v>
      </c>
      <c r="D196" s="5" t="s">
        <v>158</v>
      </c>
      <c r="E196" s="12">
        <v>20997</v>
      </c>
      <c r="F196" s="12">
        <v>20997</v>
      </c>
      <c r="G196" s="12">
        <v>0</v>
      </c>
    </row>
    <row r="197" spans="2:7" ht="15" customHeight="1" x14ac:dyDescent="0.2">
      <c r="C197" s="13">
        <f>SUBTOTAL(9,C192:C196)</f>
        <v>19</v>
      </c>
      <c r="D197" s="14" t="s">
        <v>159</v>
      </c>
      <c r="E197" s="15">
        <f>SUBTOTAL(9,E192:E196)</f>
        <v>742578</v>
      </c>
      <c r="F197" s="15">
        <f>SUBTOTAL(9,F192:F196)</f>
        <v>742333.51875000005</v>
      </c>
      <c r="G197" s="15">
        <f>SUBTOTAL(9,G192:G196)</f>
        <v>-244.48124999999999</v>
      </c>
    </row>
    <row r="198" spans="2:7" ht="14.25" customHeight="1" x14ac:dyDescent="0.2">
      <c r="B198" s="10">
        <v>3495</v>
      </c>
      <c r="C198" s="4"/>
      <c r="D198" s="11" t="s">
        <v>160</v>
      </c>
      <c r="E198" s="1"/>
      <c r="F198" s="1"/>
      <c r="G198" s="1"/>
    </row>
    <row r="199" spans="2:7" x14ac:dyDescent="0.2">
      <c r="C199" s="4">
        <v>1</v>
      </c>
      <c r="D199" s="5" t="s">
        <v>98</v>
      </c>
      <c r="E199" s="12">
        <v>0</v>
      </c>
      <c r="F199" s="12">
        <v>2011.37294</v>
      </c>
      <c r="G199" s="12">
        <v>2011.37294</v>
      </c>
    </row>
    <row r="200" spans="2:7" ht="15" customHeight="1" x14ac:dyDescent="0.2">
      <c r="C200" s="13">
        <f>SUBTOTAL(9,C199:C199)</f>
        <v>1</v>
      </c>
      <c r="D200" s="14" t="s">
        <v>161</v>
      </c>
      <c r="E200" s="15">
        <f>SUBTOTAL(9,E199:E199)</f>
        <v>0</v>
      </c>
      <c r="F200" s="15">
        <f>SUBTOTAL(9,F199:F199)</f>
        <v>2011.37294</v>
      </c>
      <c r="G200" s="15">
        <f>SUBTOTAL(9,G199:G199)</f>
        <v>2011.37294</v>
      </c>
    </row>
    <row r="201" spans="2:7" ht="14.25" customHeight="1" x14ac:dyDescent="0.2">
      <c r="B201" s="10">
        <v>3496</v>
      </c>
      <c r="C201" s="4"/>
      <c r="D201" s="11" t="s">
        <v>162</v>
      </c>
      <c r="E201" s="1"/>
      <c r="F201" s="1"/>
      <c r="G201" s="1"/>
    </row>
    <row r="202" spans="2:7" x14ac:dyDescent="0.2">
      <c r="C202" s="4">
        <v>1</v>
      </c>
      <c r="D202" s="5" t="s">
        <v>163</v>
      </c>
      <c r="E202" s="12">
        <v>241800</v>
      </c>
      <c r="F202" s="12">
        <v>241800</v>
      </c>
      <c r="G202" s="12">
        <v>0</v>
      </c>
    </row>
    <row r="203" spans="2:7" x14ac:dyDescent="0.2">
      <c r="C203" s="4">
        <v>2</v>
      </c>
      <c r="D203" s="5" t="s">
        <v>164</v>
      </c>
      <c r="E203" s="12">
        <v>23446</v>
      </c>
      <c r="F203" s="12">
        <v>23446</v>
      </c>
      <c r="G203" s="12">
        <v>0</v>
      </c>
    </row>
    <row r="204" spans="2:7" x14ac:dyDescent="0.2">
      <c r="C204" s="4">
        <v>3</v>
      </c>
      <c r="D204" s="5" t="s">
        <v>165</v>
      </c>
      <c r="E204" s="12">
        <v>9900</v>
      </c>
      <c r="F204" s="12">
        <v>9900</v>
      </c>
      <c r="G204" s="12">
        <v>0</v>
      </c>
    </row>
    <row r="205" spans="2:7" ht="15" customHeight="1" x14ac:dyDescent="0.2">
      <c r="C205" s="13">
        <f>SUBTOTAL(9,C202:C204)</f>
        <v>6</v>
      </c>
      <c r="D205" s="14" t="s">
        <v>166</v>
      </c>
      <c r="E205" s="15">
        <f>SUBTOTAL(9,E202:E204)</f>
        <v>275146</v>
      </c>
      <c r="F205" s="15">
        <f>SUBTOTAL(9,F202:F204)</f>
        <v>275146</v>
      </c>
      <c r="G205" s="15">
        <f>SUBTOTAL(9,G202:G204)</f>
        <v>0</v>
      </c>
    </row>
    <row r="206" spans="2:7" ht="14.25" customHeight="1" x14ac:dyDescent="0.2">
      <c r="B206" s="10">
        <v>3497</v>
      </c>
      <c r="C206" s="4"/>
      <c r="D206" s="11" t="s">
        <v>167</v>
      </c>
      <c r="E206" s="1"/>
      <c r="F206" s="1"/>
      <c r="G206" s="1"/>
    </row>
    <row r="207" spans="2:7" x14ac:dyDescent="0.2">
      <c r="C207" s="4">
        <v>1</v>
      </c>
      <c r="D207" s="5" t="s">
        <v>168</v>
      </c>
      <c r="E207" s="12">
        <v>36750</v>
      </c>
      <c r="F207" s="12">
        <v>36750</v>
      </c>
      <c r="G207" s="12">
        <v>0</v>
      </c>
    </row>
    <row r="208" spans="2:7" ht="15" customHeight="1" x14ac:dyDescent="0.2">
      <c r="C208" s="13">
        <f>SUBTOTAL(9,C207:C207)</f>
        <v>1</v>
      </c>
      <c r="D208" s="14" t="s">
        <v>169</v>
      </c>
      <c r="E208" s="15">
        <f>SUBTOTAL(9,E207:E207)</f>
        <v>36750</v>
      </c>
      <c r="F208" s="15">
        <f>SUBTOTAL(9,F207:F207)</f>
        <v>36750</v>
      </c>
      <c r="G208" s="15">
        <f>SUBTOTAL(9,G207:G207)</f>
        <v>0</v>
      </c>
    </row>
    <row r="209" spans="2:7" ht="15" customHeight="1" x14ac:dyDescent="0.2">
      <c r="B209" s="4"/>
      <c r="C209" s="16">
        <f>SUBTOTAL(9,C123:C208)</f>
        <v>128</v>
      </c>
      <c r="D209" s="17" t="s">
        <v>170</v>
      </c>
      <c r="E209" s="18">
        <f>SUBTOTAL(9,E123:E208)</f>
        <v>4173532</v>
      </c>
      <c r="F209" s="18">
        <f>SUBTOTAL(9,F123:F208)</f>
        <v>4254223.3291699998</v>
      </c>
      <c r="G209" s="18">
        <f>SUBTOTAL(9,G123:G208)</f>
        <v>80691.329170000012</v>
      </c>
    </row>
    <row r="210" spans="2:7" ht="27" customHeight="1" x14ac:dyDescent="0.25">
      <c r="B210" s="1"/>
      <c r="C210" s="4"/>
      <c r="D210" s="9" t="s">
        <v>171</v>
      </c>
      <c r="E210" s="1"/>
      <c r="F210" s="1"/>
      <c r="G210" s="1"/>
    </row>
    <row r="211" spans="2:7" ht="14.25" customHeight="1" x14ac:dyDescent="0.2">
      <c r="B211" s="10">
        <v>3500</v>
      </c>
      <c r="C211" s="4"/>
      <c r="D211" s="11" t="s">
        <v>172</v>
      </c>
      <c r="E211" s="1"/>
      <c r="F211" s="1"/>
      <c r="G211" s="1"/>
    </row>
    <row r="212" spans="2:7" x14ac:dyDescent="0.2">
      <c r="C212" s="4">
        <v>1</v>
      </c>
      <c r="D212" s="5" t="s">
        <v>173</v>
      </c>
      <c r="E212" s="12">
        <v>0</v>
      </c>
      <c r="F212" s="12">
        <v>504.11061999999998</v>
      </c>
      <c r="G212" s="12">
        <v>504.11061999999998</v>
      </c>
    </row>
    <row r="213" spans="2:7" ht="15" customHeight="1" x14ac:dyDescent="0.2">
      <c r="C213" s="13">
        <f>SUBTOTAL(9,C212:C212)</f>
        <v>1</v>
      </c>
      <c r="D213" s="14" t="s">
        <v>174</v>
      </c>
      <c r="E213" s="15">
        <f>SUBTOTAL(9,E212:E212)</f>
        <v>0</v>
      </c>
      <c r="F213" s="15">
        <f>SUBTOTAL(9,F212:F212)</f>
        <v>504.11061999999998</v>
      </c>
      <c r="G213" s="15">
        <f>SUBTOTAL(9,G212:G212)</f>
        <v>504.11061999999998</v>
      </c>
    </row>
    <row r="214" spans="2:7" ht="14.25" customHeight="1" x14ac:dyDescent="0.2">
      <c r="B214" s="10">
        <v>3510</v>
      </c>
      <c r="C214" s="4"/>
      <c r="D214" s="11" t="s">
        <v>175</v>
      </c>
      <c r="E214" s="1"/>
      <c r="F214" s="1"/>
      <c r="G214" s="1"/>
    </row>
    <row r="215" spans="2:7" x14ac:dyDescent="0.2">
      <c r="C215" s="4">
        <v>2</v>
      </c>
      <c r="D215" s="5" t="s">
        <v>68</v>
      </c>
      <c r="E215" s="12">
        <v>21228</v>
      </c>
      <c r="F215" s="12">
        <v>39374.004970000002</v>
      </c>
      <c r="G215" s="12">
        <v>18146.004970000002</v>
      </c>
    </row>
    <row r="216" spans="2:7" x14ac:dyDescent="0.2">
      <c r="C216" s="4">
        <v>3</v>
      </c>
      <c r="D216" s="5" t="s">
        <v>176</v>
      </c>
      <c r="E216" s="12">
        <v>122649</v>
      </c>
      <c r="F216" s="12">
        <v>129126.09351000001</v>
      </c>
      <c r="G216" s="12">
        <v>6477.0935099999997</v>
      </c>
    </row>
    <row r="217" spans="2:7" ht="15" customHeight="1" x14ac:dyDescent="0.2">
      <c r="C217" s="13">
        <f>SUBTOTAL(9,C215:C216)</f>
        <v>5</v>
      </c>
      <c r="D217" s="14" t="s">
        <v>177</v>
      </c>
      <c r="E217" s="15">
        <f>SUBTOTAL(9,E215:E216)</f>
        <v>143877</v>
      </c>
      <c r="F217" s="15">
        <f>SUBTOTAL(9,F215:F216)</f>
        <v>168500.09848000002</v>
      </c>
      <c r="G217" s="15">
        <f>SUBTOTAL(9,G215:G216)</f>
        <v>24623.098480000001</v>
      </c>
    </row>
    <row r="218" spans="2:7" ht="14.25" customHeight="1" x14ac:dyDescent="0.2">
      <c r="B218" s="10">
        <v>3525</v>
      </c>
      <c r="C218" s="4"/>
      <c r="D218" s="11" t="s">
        <v>178</v>
      </c>
      <c r="E218" s="1"/>
      <c r="F218" s="1"/>
      <c r="G218" s="1"/>
    </row>
    <row r="219" spans="2:7" x14ac:dyDescent="0.2">
      <c r="C219" s="4">
        <v>1</v>
      </c>
      <c r="D219" s="5" t="s">
        <v>41</v>
      </c>
      <c r="E219" s="12">
        <v>160702</v>
      </c>
      <c r="F219" s="12">
        <v>141006.44075000001</v>
      </c>
      <c r="G219" s="12">
        <v>-19695.559249999998</v>
      </c>
    </row>
    <row r="220" spans="2:7" x14ac:dyDescent="0.2">
      <c r="C220" s="4">
        <v>2</v>
      </c>
      <c r="D220" s="5" t="s">
        <v>68</v>
      </c>
      <c r="E220" s="12">
        <v>0</v>
      </c>
      <c r="F220" s="12">
        <v>11016.988579999999</v>
      </c>
      <c r="G220" s="12">
        <v>11016.988579999999</v>
      </c>
    </row>
    <row r="221" spans="2:7" ht="15" customHeight="1" x14ac:dyDescent="0.2">
      <c r="C221" s="13">
        <f>SUBTOTAL(9,C219:C220)</f>
        <v>3</v>
      </c>
      <c r="D221" s="14" t="s">
        <v>179</v>
      </c>
      <c r="E221" s="15">
        <f>SUBTOTAL(9,E219:E220)</f>
        <v>160702</v>
      </c>
      <c r="F221" s="15">
        <f>SUBTOTAL(9,F219:F220)</f>
        <v>152023.42933000001</v>
      </c>
      <c r="G221" s="15">
        <f>SUBTOTAL(9,G219:G220)</f>
        <v>-8678.5706699999992</v>
      </c>
    </row>
    <row r="222" spans="2:7" ht="14.25" customHeight="1" x14ac:dyDescent="0.2">
      <c r="B222" s="10">
        <v>3531</v>
      </c>
      <c r="C222" s="4"/>
      <c r="D222" s="11" t="s">
        <v>180</v>
      </c>
      <c r="E222" s="1"/>
      <c r="F222" s="1"/>
      <c r="G222" s="1"/>
    </row>
    <row r="223" spans="2:7" x14ac:dyDescent="0.2">
      <c r="C223" s="4">
        <v>1</v>
      </c>
      <c r="D223" s="5" t="s">
        <v>68</v>
      </c>
      <c r="E223" s="12">
        <v>0</v>
      </c>
      <c r="F223" s="12">
        <v>0</v>
      </c>
      <c r="G223" s="12">
        <v>0</v>
      </c>
    </row>
    <row r="224" spans="2:7" ht="15" customHeight="1" x14ac:dyDescent="0.2">
      <c r="C224" s="13">
        <f>SUBTOTAL(9,C223:C223)</f>
        <v>1</v>
      </c>
      <c r="D224" s="14" t="s">
        <v>181</v>
      </c>
      <c r="E224" s="15">
        <f>SUBTOTAL(9,E223:E223)</f>
        <v>0</v>
      </c>
      <c r="F224" s="15">
        <f>SUBTOTAL(9,F223:F223)</f>
        <v>0</v>
      </c>
      <c r="G224" s="15">
        <f>SUBTOTAL(9,G223:G223)</f>
        <v>0</v>
      </c>
    </row>
    <row r="225" spans="2:7" ht="14.25" customHeight="1" x14ac:dyDescent="0.2">
      <c r="B225" s="10">
        <v>3533</v>
      </c>
      <c r="C225" s="4"/>
      <c r="D225" s="11" t="s">
        <v>182</v>
      </c>
      <c r="E225" s="1"/>
      <c r="F225" s="1"/>
      <c r="G225" s="1"/>
    </row>
    <row r="226" spans="2:7" x14ac:dyDescent="0.2">
      <c r="C226" s="4">
        <v>2</v>
      </c>
      <c r="D226" s="5" t="s">
        <v>68</v>
      </c>
      <c r="E226" s="12">
        <v>3121</v>
      </c>
      <c r="F226" s="12">
        <v>4865.8928100000003</v>
      </c>
      <c r="G226" s="12">
        <v>1744.8928100000001</v>
      </c>
    </row>
    <row r="227" spans="2:7" ht="15" customHeight="1" x14ac:dyDescent="0.2">
      <c r="C227" s="13">
        <f>SUBTOTAL(9,C226:C226)</f>
        <v>2</v>
      </c>
      <c r="D227" s="14" t="s">
        <v>183</v>
      </c>
      <c r="E227" s="15">
        <f>SUBTOTAL(9,E226:E226)</f>
        <v>3121</v>
      </c>
      <c r="F227" s="15">
        <f>SUBTOTAL(9,F226:F226)</f>
        <v>4865.8928100000003</v>
      </c>
      <c r="G227" s="15">
        <f>SUBTOTAL(9,G226:G226)</f>
        <v>1744.8928100000001</v>
      </c>
    </row>
    <row r="228" spans="2:7" ht="14.25" customHeight="1" x14ac:dyDescent="0.2">
      <c r="B228" s="10">
        <v>3540</v>
      </c>
      <c r="C228" s="4"/>
      <c r="D228" s="11" t="s">
        <v>184</v>
      </c>
      <c r="E228" s="1"/>
      <c r="F228" s="1"/>
      <c r="G228" s="1"/>
    </row>
    <row r="229" spans="2:7" x14ac:dyDescent="0.2">
      <c r="C229" s="4">
        <v>2</v>
      </c>
      <c r="D229" s="5" t="s">
        <v>185</v>
      </c>
      <c r="E229" s="12">
        <v>5100</v>
      </c>
      <c r="F229" s="12">
        <v>5394.8347899999999</v>
      </c>
      <c r="G229" s="12">
        <v>294.83479</v>
      </c>
    </row>
    <row r="230" spans="2:7" x14ac:dyDescent="0.2">
      <c r="C230" s="4">
        <v>3</v>
      </c>
      <c r="D230" s="5" t="s">
        <v>98</v>
      </c>
      <c r="E230" s="12">
        <v>1750</v>
      </c>
      <c r="F230" s="12">
        <v>7540.4334399999998</v>
      </c>
      <c r="G230" s="12">
        <v>5790.4334399999998</v>
      </c>
    </row>
    <row r="231" spans="2:7" x14ac:dyDescent="0.2">
      <c r="C231" s="4">
        <v>4</v>
      </c>
      <c r="D231" s="5" t="s">
        <v>186</v>
      </c>
      <c r="E231" s="12">
        <v>686</v>
      </c>
      <c r="F231" s="12">
        <v>1235.7429999999999</v>
      </c>
      <c r="G231" s="12">
        <v>549.74300000000005</v>
      </c>
    </row>
    <row r="232" spans="2:7" x14ac:dyDescent="0.2">
      <c r="C232" s="4">
        <v>5</v>
      </c>
      <c r="D232" s="5" t="s">
        <v>187</v>
      </c>
      <c r="E232" s="12">
        <v>33500</v>
      </c>
      <c r="F232" s="12">
        <v>33983.341330000003</v>
      </c>
      <c r="G232" s="12">
        <v>483.34133000000003</v>
      </c>
    </row>
    <row r="233" spans="2:7" x14ac:dyDescent="0.2">
      <c r="C233" s="4">
        <v>6</v>
      </c>
      <c r="D233" s="5" t="s">
        <v>188</v>
      </c>
      <c r="E233" s="12">
        <v>746</v>
      </c>
      <c r="F233" s="12">
        <v>3717.3255199999999</v>
      </c>
      <c r="G233" s="12">
        <v>2971.3255199999999</v>
      </c>
    </row>
    <row r="234" spans="2:7" x14ac:dyDescent="0.2">
      <c r="C234" s="4">
        <v>86</v>
      </c>
      <c r="D234" s="5" t="s">
        <v>189</v>
      </c>
      <c r="E234" s="12">
        <v>100</v>
      </c>
      <c r="F234" s="12">
        <v>0</v>
      </c>
      <c r="G234" s="12">
        <v>-100</v>
      </c>
    </row>
    <row r="235" spans="2:7" ht="15" customHeight="1" x14ac:dyDescent="0.2">
      <c r="C235" s="13">
        <f>SUBTOTAL(9,C229:C234)</f>
        <v>106</v>
      </c>
      <c r="D235" s="14" t="s">
        <v>190</v>
      </c>
      <c r="E235" s="15">
        <f>SUBTOTAL(9,E229:E234)</f>
        <v>41882</v>
      </c>
      <c r="F235" s="15">
        <f>SUBTOTAL(9,F229:F234)</f>
        <v>51871.678079999998</v>
      </c>
      <c r="G235" s="15">
        <f>SUBTOTAL(9,G229:G234)</f>
        <v>9989.6780799999997</v>
      </c>
    </row>
    <row r="236" spans="2:7" ht="14.25" customHeight="1" x14ac:dyDescent="0.2">
      <c r="B236" s="10">
        <v>3545</v>
      </c>
      <c r="C236" s="4"/>
      <c r="D236" s="11" t="s">
        <v>191</v>
      </c>
      <c r="E236" s="1"/>
      <c r="F236" s="1"/>
      <c r="G236" s="1"/>
    </row>
    <row r="237" spans="2:7" x14ac:dyDescent="0.2">
      <c r="C237" s="4">
        <v>1</v>
      </c>
      <c r="D237" s="5" t="s">
        <v>98</v>
      </c>
      <c r="E237" s="12">
        <v>0</v>
      </c>
      <c r="F237" s="12">
        <v>1383.3036300000001</v>
      </c>
      <c r="G237" s="12">
        <v>1383.3036300000001</v>
      </c>
    </row>
    <row r="238" spans="2:7" ht="15" customHeight="1" x14ac:dyDescent="0.2">
      <c r="C238" s="13">
        <f>SUBTOTAL(9,C237:C237)</f>
        <v>1</v>
      </c>
      <c r="D238" s="14" t="s">
        <v>192</v>
      </c>
      <c r="E238" s="15">
        <f>SUBTOTAL(9,E237:E237)</f>
        <v>0</v>
      </c>
      <c r="F238" s="15">
        <f>SUBTOTAL(9,F237:F237)</f>
        <v>1383.3036300000001</v>
      </c>
      <c r="G238" s="15">
        <f>SUBTOTAL(9,G237:G237)</f>
        <v>1383.3036300000001</v>
      </c>
    </row>
    <row r="239" spans="2:7" ht="14.25" customHeight="1" x14ac:dyDescent="0.2">
      <c r="B239" s="10">
        <v>3554</v>
      </c>
      <c r="C239" s="4"/>
      <c r="D239" s="11" t="s">
        <v>193</v>
      </c>
      <c r="E239" s="1"/>
      <c r="F239" s="1"/>
      <c r="G239" s="1"/>
    </row>
    <row r="240" spans="2:7" x14ac:dyDescent="0.2">
      <c r="C240" s="4">
        <v>1</v>
      </c>
      <c r="D240" s="5" t="s">
        <v>98</v>
      </c>
      <c r="E240" s="12">
        <v>0</v>
      </c>
      <c r="F240" s="12">
        <v>142.5</v>
      </c>
      <c r="G240" s="12">
        <v>142.5</v>
      </c>
    </row>
    <row r="241" spans="2:7" ht="15" customHeight="1" x14ac:dyDescent="0.2">
      <c r="C241" s="13">
        <f>SUBTOTAL(9,C240:C240)</f>
        <v>1</v>
      </c>
      <c r="D241" s="14" t="s">
        <v>194</v>
      </c>
      <c r="E241" s="15">
        <f>SUBTOTAL(9,E240:E240)</f>
        <v>0</v>
      </c>
      <c r="F241" s="15">
        <f>SUBTOTAL(9,F240:F240)</f>
        <v>142.5</v>
      </c>
      <c r="G241" s="15">
        <f>SUBTOTAL(9,G240:G240)</f>
        <v>142.5</v>
      </c>
    </row>
    <row r="242" spans="2:7" ht="14.25" customHeight="1" x14ac:dyDescent="0.2">
      <c r="B242" s="10">
        <v>3563</v>
      </c>
      <c r="C242" s="4"/>
      <c r="D242" s="11" t="s">
        <v>195</v>
      </c>
      <c r="E242" s="1"/>
      <c r="F242" s="1"/>
      <c r="G242" s="1"/>
    </row>
    <row r="243" spans="2:7" x14ac:dyDescent="0.2">
      <c r="C243" s="4">
        <v>2</v>
      </c>
      <c r="D243" s="5" t="s">
        <v>98</v>
      </c>
      <c r="E243" s="12">
        <v>2601</v>
      </c>
      <c r="F243" s="12">
        <v>2949.16149</v>
      </c>
      <c r="G243" s="12">
        <v>348.16149000000001</v>
      </c>
    </row>
    <row r="244" spans="2:7" x14ac:dyDescent="0.2">
      <c r="C244" s="4">
        <v>3</v>
      </c>
      <c r="D244" s="5" t="s">
        <v>18</v>
      </c>
      <c r="E244" s="12">
        <v>357</v>
      </c>
      <c r="F244" s="12">
        <v>293.755</v>
      </c>
      <c r="G244" s="12">
        <v>-63.244999999999997</v>
      </c>
    </row>
    <row r="245" spans="2:7" ht="15" customHeight="1" x14ac:dyDescent="0.2">
      <c r="C245" s="13">
        <f>SUBTOTAL(9,C243:C244)</f>
        <v>5</v>
      </c>
      <c r="D245" s="14" t="s">
        <v>196</v>
      </c>
      <c r="E245" s="15">
        <f>SUBTOTAL(9,E243:E244)</f>
        <v>2958</v>
      </c>
      <c r="F245" s="15">
        <f>SUBTOTAL(9,F243:F244)</f>
        <v>3242.9164900000001</v>
      </c>
      <c r="G245" s="15">
        <f>SUBTOTAL(9,G243:G244)</f>
        <v>284.91649000000001</v>
      </c>
    </row>
    <row r="246" spans="2:7" ht="14.25" customHeight="1" x14ac:dyDescent="0.2">
      <c r="B246" s="10">
        <v>3585</v>
      </c>
      <c r="C246" s="4"/>
      <c r="D246" s="11" t="s">
        <v>197</v>
      </c>
      <c r="E246" s="1"/>
      <c r="F246" s="1"/>
      <c r="G246" s="1"/>
    </row>
    <row r="247" spans="2:7" x14ac:dyDescent="0.2">
      <c r="C247" s="4">
        <v>1</v>
      </c>
      <c r="D247" s="5" t="s">
        <v>198</v>
      </c>
      <c r="E247" s="12">
        <v>1035</v>
      </c>
      <c r="F247" s="12">
        <v>1623.5640900000001</v>
      </c>
      <c r="G247" s="12">
        <v>588.56408999999996</v>
      </c>
    </row>
    <row r="248" spans="2:7" ht="15" customHeight="1" x14ac:dyDescent="0.2">
      <c r="C248" s="13">
        <f>SUBTOTAL(9,C247:C247)</f>
        <v>1</v>
      </c>
      <c r="D248" s="14" t="s">
        <v>199</v>
      </c>
      <c r="E248" s="15">
        <f>SUBTOTAL(9,E247:E247)</f>
        <v>1035</v>
      </c>
      <c r="F248" s="15">
        <f>SUBTOTAL(9,F247:F247)</f>
        <v>1623.5640900000001</v>
      </c>
      <c r="G248" s="15">
        <f>SUBTOTAL(9,G247:G247)</f>
        <v>588.56408999999996</v>
      </c>
    </row>
    <row r="249" spans="2:7" ht="14.25" customHeight="1" x14ac:dyDescent="0.2">
      <c r="B249" s="10">
        <v>3587</v>
      </c>
      <c r="C249" s="4"/>
      <c r="D249" s="11" t="s">
        <v>200</v>
      </c>
      <c r="E249" s="1"/>
      <c r="F249" s="1"/>
      <c r="G249" s="1"/>
    </row>
    <row r="250" spans="2:7" x14ac:dyDescent="0.2">
      <c r="C250" s="4">
        <v>1</v>
      </c>
      <c r="D250" s="5" t="s">
        <v>98</v>
      </c>
      <c r="E250" s="12">
        <v>103</v>
      </c>
      <c r="F250" s="12">
        <v>45</v>
      </c>
      <c r="G250" s="12">
        <v>-58</v>
      </c>
    </row>
    <row r="251" spans="2:7" x14ac:dyDescent="0.2">
      <c r="C251" s="4">
        <v>4</v>
      </c>
      <c r="D251" s="5" t="s">
        <v>201</v>
      </c>
      <c r="E251" s="12">
        <v>44593</v>
      </c>
      <c r="F251" s="12">
        <v>44354.521009999997</v>
      </c>
      <c r="G251" s="12">
        <v>-238.47899000000001</v>
      </c>
    </row>
    <row r="252" spans="2:7" ht="15" customHeight="1" x14ac:dyDescent="0.2">
      <c r="C252" s="13">
        <f>SUBTOTAL(9,C250:C251)</f>
        <v>5</v>
      </c>
      <c r="D252" s="14" t="s">
        <v>202</v>
      </c>
      <c r="E252" s="15">
        <f>SUBTOTAL(9,E250:E251)</f>
        <v>44696</v>
      </c>
      <c r="F252" s="15">
        <f>SUBTOTAL(9,F250:F251)</f>
        <v>44399.521009999997</v>
      </c>
      <c r="G252" s="15">
        <f>SUBTOTAL(9,G250:G251)</f>
        <v>-296.47899000000001</v>
      </c>
    </row>
    <row r="253" spans="2:7" ht="14.25" customHeight="1" x14ac:dyDescent="0.2">
      <c r="B253" s="10">
        <v>3595</v>
      </c>
      <c r="C253" s="4"/>
      <c r="D253" s="11" t="s">
        <v>203</v>
      </c>
      <c r="E253" s="1"/>
      <c r="F253" s="1"/>
      <c r="G253" s="1"/>
    </row>
    <row r="254" spans="2:7" x14ac:dyDescent="0.2">
      <c r="C254" s="4">
        <v>1</v>
      </c>
      <c r="D254" s="5" t="s">
        <v>204</v>
      </c>
      <c r="E254" s="12">
        <v>424000</v>
      </c>
      <c r="F254" s="12">
        <v>425536.21500999999</v>
      </c>
      <c r="G254" s="12">
        <v>1536.2150099999999</v>
      </c>
    </row>
    <row r="255" spans="2:7" x14ac:dyDescent="0.2">
      <c r="C255" s="4">
        <v>2</v>
      </c>
      <c r="D255" s="5" t="s">
        <v>205</v>
      </c>
      <c r="E255" s="12">
        <v>44130</v>
      </c>
      <c r="F255" s="12">
        <v>104077.83972</v>
      </c>
      <c r="G255" s="12">
        <v>59947.839720000004</v>
      </c>
    </row>
    <row r="256" spans="2:7" x14ac:dyDescent="0.2">
      <c r="C256" s="4">
        <v>3</v>
      </c>
      <c r="D256" s="5" t="s">
        <v>206</v>
      </c>
      <c r="E256" s="12">
        <v>350546</v>
      </c>
      <c r="F256" s="12">
        <v>361509.70183999999</v>
      </c>
      <c r="G256" s="12">
        <v>10963.70184</v>
      </c>
    </row>
    <row r="257" spans="2:7" ht="15" customHeight="1" x14ac:dyDescent="0.2">
      <c r="C257" s="13">
        <f>SUBTOTAL(9,C254:C256)</f>
        <v>6</v>
      </c>
      <c r="D257" s="14" t="s">
        <v>207</v>
      </c>
      <c r="E257" s="15">
        <f>SUBTOTAL(9,E254:E256)</f>
        <v>818676</v>
      </c>
      <c r="F257" s="15">
        <f>SUBTOTAL(9,F254:F256)</f>
        <v>891123.75656999997</v>
      </c>
      <c r="G257" s="15">
        <f>SUBTOTAL(9,G254:G256)</f>
        <v>72447.756569999998</v>
      </c>
    </row>
    <row r="258" spans="2:7" ht="15" customHeight="1" x14ac:dyDescent="0.2">
      <c r="B258" s="4"/>
      <c r="C258" s="16">
        <f>SUBTOTAL(9,C211:C257)</f>
        <v>137</v>
      </c>
      <c r="D258" s="17" t="s">
        <v>208</v>
      </c>
      <c r="E258" s="18">
        <f>SUBTOTAL(9,E211:E257)</f>
        <v>1216947</v>
      </c>
      <c r="F258" s="18">
        <f>SUBTOTAL(9,F211:F257)</f>
        <v>1319680.7711100001</v>
      </c>
      <c r="G258" s="18">
        <f>SUBTOTAL(9,G211:G257)</f>
        <v>102733.77111</v>
      </c>
    </row>
    <row r="259" spans="2:7" ht="27" customHeight="1" x14ac:dyDescent="0.25">
      <c r="B259" s="1"/>
      <c r="C259" s="4"/>
      <c r="D259" s="9" t="s">
        <v>209</v>
      </c>
      <c r="E259" s="1"/>
      <c r="F259" s="1"/>
      <c r="G259" s="1"/>
    </row>
    <row r="260" spans="2:7" ht="14.25" customHeight="1" x14ac:dyDescent="0.2">
      <c r="B260" s="10">
        <v>3600</v>
      </c>
      <c r="C260" s="4"/>
      <c r="D260" s="11" t="s">
        <v>210</v>
      </c>
      <c r="E260" s="1"/>
      <c r="F260" s="1"/>
      <c r="G260" s="1"/>
    </row>
    <row r="261" spans="2:7" x14ac:dyDescent="0.2">
      <c r="C261" s="4">
        <v>2</v>
      </c>
      <c r="D261" s="5" t="s">
        <v>98</v>
      </c>
      <c r="E261" s="12">
        <v>0</v>
      </c>
      <c r="F261" s="12">
        <v>11.083</v>
      </c>
      <c r="G261" s="12">
        <v>11.083</v>
      </c>
    </row>
    <row r="262" spans="2:7" ht="15" customHeight="1" x14ac:dyDescent="0.2">
      <c r="C262" s="13">
        <f>SUBTOTAL(9,C261:C261)</f>
        <v>2</v>
      </c>
      <c r="D262" s="14" t="s">
        <v>211</v>
      </c>
      <c r="E262" s="15">
        <f>SUBTOTAL(9,E261:E261)</f>
        <v>0</v>
      </c>
      <c r="F262" s="15">
        <f>SUBTOTAL(9,F261:F261)</f>
        <v>11.083</v>
      </c>
      <c r="G262" s="15">
        <f>SUBTOTAL(9,G261:G261)</f>
        <v>11.083</v>
      </c>
    </row>
    <row r="263" spans="2:7" ht="14.25" customHeight="1" x14ac:dyDescent="0.2">
      <c r="B263" s="10">
        <v>3605</v>
      </c>
      <c r="C263" s="4"/>
      <c r="D263" s="11" t="s">
        <v>212</v>
      </c>
      <c r="E263" s="1"/>
      <c r="F263" s="1"/>
      <c r="G263" s="1"/>
    </row>
    <row r="264" spans="2:7" x14ac:dyDescent="0.2">
      <c r="C264" s="4">
        <v>1</v>
      </c>
      <c r="D264" s="5" t="s">
        <v>213</v>
      </c>
      <c r="E264" s="12">
        <v>15000</v>
      </c>
      <c r="F264" s="12">
        <v>16039.53859</v>
      </c>
      <c r="G264" s="12">
        <v>1039.5385900000001</v>
      </c>
    </row>
    <row r="265" spans="2:7" x14ac:dyDescent="0.2">
      <c r="C265" s="4">
        <v>4</v>
      </c>
      <c r="D265" s="5" t="s">
        <v>214</v>
      </c>
      <c r="E265" s="12">
        <v>3800</v>
      </c>
      <c r="F265" s="12">
        <v>4028.2543900000001</v>
      </c>
      <c r="G265" s="12">
        <v>228.25439</v>
      </c>
    </row>
    <row r="266" spans="2:7" x14ac:dyDescent="0.2">
      <c r="C266" s="4">
        <v>5</v>
      </c>
      <c r="D266" s="5" t="s">
        <v>215</v>
      </c>
      <c r="E266" s="12">
        <v>25700</v>
      </c>
      <c r="F266" s="12">
        <v>27639.250690000001</v>
      </c>
      <c r="G266" s="12">
        <v>1939.2506900000001</v>
      </c>
    </row>
    <row r="267" spans="2:7" x14ac:dyDescent="0.2">
      <c r="C267" s="4">
        <v>6</v>
      </c>
      <c r="D267" s="5" t="s">
        <v>216</v>
      </c>
      <c r="E267" s="12">
        <v>25150</v>
      </c>
      <c r="F267" s="12">
        <v>24156.588189999999</v>
      </c>
      <c r="G267" s="12">
        <v>-993.41180999999995</v>
      </c>
    </row>
    <row r="268" spans="2:7" ht="15" customHeight="1" x14ac:dyDescent="0.2">
      <c r="C268" s="13">
        <f>SUBTOTAL(9,C264:C267)</f>
        <v>16</v>
      </c>
      <c r="D268" s="14" t="s">
        <v>217</v>
      </c>
      <c r="E268" s="15">
        <f>SUBTOTAL(9,E264:E267)</f>
        <v>69650</v>
      </c>
      <c r="F268" s="15">
        <f>SUBTOTAL(9,F264:F267)</f>
        <v>71863.631859999994</v>
      </c>
      <c r="G268" s="15">
        <f>SUBTOTAL(9,G264:G267)</f>
        <v>2213.63186</v>
      </c>
    </row>
    <row r="269" spans="2:7" ht="14.25" customHeight="1" x14ac:dyDescent="0.2">
      <c r="B269" s="10">
        <v>3614</v>
      </c>
      <c r="C269" s="4"/>
      <c r="D269" s="11" t="s">
        <v>218</v>
      </c>
      <c r="E269" s="1"/>
      <c r="F269" s="1"/>
      <c r="G269" s="1"/>
    </row>
    <row r="270" spans="2:7" x14ac:dyDescent="0.2">
      <c r="C270" s="4">
        <v>1</v>
      </c>
      <c r="D270" s="5" t="s">
        <v>219</v>
      </c>
      <c r="E270" s="12">
        <v>25000</v>
      </c>
      <c r="F270" s="12">
        <v>24943.643550000001</v>
      </c>
      <c r="G270" s="12">
        <v>-56.356450000000002</v>
      </c>
    </row>
    <row r="271" spans="2:7" x14ac:dyDescent="0.2">
      <c r="C271" s="4">
        <v>90</v>
      </c>
      <c r="D271" s="5" t="s">
        <v>220</v>
      </c>
      <c r="E271" s="12">
        <v>13400000</v>
      </c>
      <c r="F271" s="12">
        <v>13153387.57921</v>
      </c>
      <c r="G271" s="12">
        <v>-246612.42079</v>
      </c>
    </row>
    <row r="272" spans="2:7" ht="15" customHeight="1" x14ac:dyDescent="0.2">
      <c r="C272" s="13">
        <f>SUBTOTAL(9,C270:C271)</f>
        <v>91</v>
      </c>
      <c r="D272" s="14" t="s">
        <v>221</v>
      </c>
      <c r="E272" s="15">
        <f>SUBTOTAL(9,E270:E271)</f>
        <v>13425000</v>
      </c>
      <c r="F272" s="15">
        <f>SUBTOTAL(9,F270:F271)</f>
        <v>13178331.222759999</v>
      </c>
      <c r="G272" s="15">
        <f>SUBTOTAL(9,G270:G271)</f>
        <v>-246668.77724</v>
      </c>
    </row>
    <row r="273" spans="2:7" ht="14.25" customHeight="1" x14ac:dyDescent="0.2">
      <c r="B273" s="10">
        <v>3615</v>
      </c>
      <c r="C273" s="4"/>
      <c r="D273" s="11" t="s">
        <v>222</v>
      </c>
      <c r="E273" s="1"/>
      <c r="F273" s="1"/>
      <c r="G273" s="1"/>
    </row>
    <row r="274" spans="2:7" x14ac:dyDescent="0.2">
      <c r="C274" s="4">
        <v>1</v>
      </c>
      <c r="D274" s="5" t="s">
        <v>223</v>
      </c>
      <c r="E274" s="12">
        <v>128000</v>
      </c>
      <c r="F274" s="12">
        <v>127520.26719</v>
      </c>
      <c r="G274" s="12">
        <v>-479.73280999999997</v>
      </c>
    </row>
    <row r="275" spans="2:7" ht="15" customHeight="1" x14ac:dyDescent="0.2">
      <c r="C275" s="13">
        <f>SUBTOTAL(9,C274:C274)</f>
        <v>1</v>
      </c>
      <c r="D275" s="14" t="s">
        <v>224</v>
      </c>
      <c r="E275" s="15">
        <f>SUBTOTAL(9,E274:E274)</f>
        <v>128000</v>
      </c>
      <c r="F275" s="15">
        <f>SUBTOTAL(9,F274:F274)</f>
        <v>127520.26719</v>
      </c>
      <c r="G275" s="15">
        <f>SUBTOTAL(9,G274:G274)</f>
        <v>-479.73280999999997</v>
      </c>
    </row>
    <row r="276" spans="2:7" ht="14.25" customHeight="1" x14ac:dyDescent="0.2">
      <c r="B276" s="10">
        <v>3616</v>
      </c>
      <c r="C276" s="4"/>
      <c r="D276" s="11" t="s">
        <v>225</v>
      </c>
      <c r="E276" s="1"/>
      <c r="F276" s="1"/>
      <c r="G276" s="1"/>
    </row>
    <row r="277" spans="2:7" x14ac:dyDescent="0.2">
      <c r="C277" s="4">
        <v>1</v>
      </c>
      <c r="D277" s="5" t="s">
        <v>223</v>
      </c>
      <c r="E277" s="12">
        <v>108000</v>
      </c>
      <c r="F277" s="12">
        <v>107846.30499999999</v>
      </c>
      <c r="G277" s="12">
        <v>-153.69499999999999</v>
      </c>
    </row>
    <row r="278" spans="2:7" ht="15" customHeight="1" x14ac:dyDescent="0.2">
      <c r="C278" s="13">
        <f>SUBTOTAL(9,C277:C277)</f>
        <v>1</v>
      </c>
      <c r="D278" s="14" t="s">
        <v>226</v>
      </c>
      <c r="E278" s="15">
        <f>SUBTOTAL(9,E277:E277)</f>
        <v>108000</v>
      </c>
      <c r="F278" s="15">
        <f>SUBTOTAL(9,F277:F277)</f>
        <v>107846.30499999999</v>
      </c>
      <c r="G278" s="15">
        <f>SUBTOTAL(9,G277:G277)</f>
        <v>-153.69499999999999</v>
      </c>
    </row>
    <row r="279" spans="2:7" ht="14.25" customHeight="1" x14ac:dyDescent="0.2">
      <c r="B279" s="10">
        <v>3634</v>
      </c>
      <c r="C279" s="4"/>
      <c r="D279" s="11" t="s">
        <v>227</v>
      </c>
      <c r="E279" s="1"/>
      <c r="F279" s="1"/>
      <c r="G279" s="1"/>
    </row>
    <row r="280" spans="2:7" x14ac:dyDescent="0.2">
      <c r="C280" s="4">
        <v>85</v>
      </c>
      <c r="D280" s="5" t="s">
        <v>228</v>
      </c>
      <c r="E280" s="12">
        <v>1227</v>
      </c>
      <c r="F280" s="12">
        <v>2239.88562</v>
      </c>
      <c r="G280" s="12">
        <v>1012.88562</v>
      </c>
    </row>
    <row r="281" spans="2:7" ht="15" customHeight="1" x14ac:dyDescent="0.2">
      <c r="C281" s="13">
        <f>SUBTOTAL(9,C280:C280)</f>
        <v>85</v>
      </c>
      <c r="D281" s="14" t="s">
        <v>229</v>
      </c>
      <c r="E281" s="15">
        <f>SUBTOTAL(9,E280:E280)</f>
        <v>1227</v>
      </c>
      <c r="F281" s="15">
        <f>SUBTOTAL(9,F280:F280)</f>
        <v>2239.88562</v>
      </c>
      <c r="G281" s="15">
        <f>SUBTOTAL(9,G280:G280)</f>
        <v>1012.88562</v>
      </c>
    </row>
    <row r="282" spans="2:7" ht="14.25" customHeight="1" x14ac:dyDescent="0.2">
      <c r="B282" s="10">
        <v>3635</v>
      </c>
      <c r="C282" s="4"/>
      <c r="D282" s="11" t="s">
        <v>230</v>
      </c>
      <c r="E282" s="1"/>
      <c r="F282" s="1"/>
      <c r="G282" s="1"/>
    </row>
    <row r="283" spans="2:7" x14ac:dyDescent="0.2">
      <c r="C283" s="4">
        <v>1</v>
      </c>
      <c r="D283" s="5" t="s">
        <v>231</v>
      </c>
      <c r="E283" s="12">
        <v>19000</v>
      </c>
      <c r="F283" s="12">
        <v>18556.046009999998</v>
      </c>
      <c r="G283" s="12">
        <v>-443.95398999999998</v>
      </c>
    </row>
    <row r="284" spans="2:7" x14ac:dyDescent="0.2">
      <c r="C284" s="4">
        <v>85</v>
      </c>
      <c r="D284" s="5" t="s">
        <v>232</v>
      </c>
      <c r="E284" s="12">
        <v>600</v>
      </c>
      <c r="F284" s="12">
        <v>525.31224999999995</v>
      </c>
      <c r="G284" s="12">
        <v>-74.687749999999994</v>
      </c>
    </row>
    <row r="285" spans="2:7" ht="15" customHeight="1" x14ac:dyDescent="0.2">
      <c r="C285" s="13">
        <f>SUBTOTAL(9,C283:C284)</f>
        <v>86</v>
      </c>
      <c r="D285" s="14" t="s">
        <v>233</v>
      </c>
      <c r="E285" s="15">
        <f>SUBTOTAL(9,E283:E284)</f>
        <v>19600</v>
      </c>
      <c r="F285" s="15">
        <f>SUBTOTAL(9,F283:F284)</f>
        <v>19081.358259999997</v>
      </c>
      <c r="G285" s="15">
        <f>SUBTOTAL(9,G283:G284)</f>
        <v>-518.64174000000003</v>
      </c>
    </row>
    <row r="286" spans="2:7" ht="14.25" customHeight="1" x14ac:dyDescent="0.2">
      <c r="B286" s="10">
        <v>3640</v>
      </c>
      <c r="C286" s="4"/>
      <c r="D286" s="11" t="s">
        <v>234</v>
      </c>
      <c r="E286" s="1"/>
      <c r="F286" s="1"/>
      <c r="G286" s="1"/>
    </row>
    <row r="287" spans="2:7" x14ac:dyDescent="0.2">
      <c r="C287" s="4">
        <v>4</v>
      </c>
      <c r="D287" s="5" t="s">
        <v>235</v>
      </c>
      <c r="E287" s="12">
        <v>6630</v>
      </c>
      <c r="F287" s="12">
        <v>4757.835</v>
      </c>
      <c r="G287" s="12">
        <v>-1872.165</v>
      </c>
    </row>
    <row r="288" spans="2:7" x14ac:dyDescent="0.2">
      <c r="C288" s="4">
        <v>5</v>
      </c>
      <c r="D288" s="5" t="s">
        <v>189</v>
      </c>
      <c r="E288" s="12">
        <v>7000</v>
      </c>
      <c r="F288" s="12">
        <v>7201.6989400000002</v>
      </c>
      <c r="G288" s="12">
        <v>201.69893999999999</v>
      </c>
    </row>
    <row r="289" spans="2:7" x14ac:dyDescent="0.2">
      <c r="C289" s="4">
        <v>6</v>
      </c>
      <c r="D289" s="5" t="s">
        <v>128</v>
      </c>
      <c r="E289" s="12">
        <v>2000</v>
      </c>
      <c r="F289" s="12">
        <v>3573.4421699999998</v>
      </c>
      <c r="G289" s="12">
        <v>1573.44217</v>
      </c>
    </row>
    <row r="290" spans="2:7" x14ac:dyDescent="0.2">
      <c r="C290" s="4">
        <v>7</v>
      </c>
      <c r="D290" s="5" t="s">
        <v>236</v>
      </c>
      <c r="E290" s="12">
        <v>20000</v>
      </c>
      <c r="F290" s="12">
        <v>21559.704430000002</v>
      </c>
      <c r="G290" s="12">
        <v>1559.70443</v>
      </c>
    </row>
    <row r="291" spans="2:7" x14ac:dyDescent="0.2">
      <c r="C291" s="4">
        <v>8</v>
      </c>
      <c r="D291" s="5" t="s">
        <v>237</v>
      </c>
      <c r="E291" s="12">
        <v>12385</v>
      </c>
      <c r="F291" s="12">
        <v>11867.90994</v>
      </c>
      <c r="G291" s="12">
        <v>-517.09005999999999</v>
      </c>
    </row>
    <row r="292" spans="2:7" x14ac:dyDescent="0.2">
      <c r="C292" s="4">
        <v>9</v>
      </c>
      <c r="D292" s="5" t="s">
        <v>238</v>
      </c>
      <c r="E292" s="12">
        <v>6000</v>
      </c>
      <c r="F292" s="12">
        <v>10452.531999999999</v>
      </c>
      <c r="G292" s="12">
        <v>4452.5320000000002</v>
      </c>
    </row>
    <row r="293" spans="2:7" ht="15" customHeight="1" x14ac:dyDescent="0.2">
      <c r="C293" s="13">
        <f>SUBTOTAL(9,C287:C292)</f>
        <v>39</v>
      </c>
      <c r="D293" s="14" t="s">
        <v>239</v>
      </c>
      <c r="E293" s="15">
        <f>SUBTOTAL(9,E287:E292)</f>
        <v>54015</v>
      </c>
      <c r="F293" s="15">
        <f>SUBTOTAL(9,F287:F292)</f>
        <v>59413.122479999998</v>
      </c>
      <c r="G293" s="15">
        <f>SUBTOTAL(9,G287:G292)</f>
        <v>5398.12248</v>
      </c>
    </row>
    <row r="294" spans="2:7" ht="14.25" customHeight="1" x14ac:dyDescent="0.2">
      <c r="B294" s="10">
        <v>3642</v>
      </c>
      <c r="C294" s="4"/>
      <c r="D294" s="11" t="s">
        <v>240</v>
      </c>
      <c r="E294" s="1"/>
      <c r="F294" s="1"/>
      <c r="G294" s="1"/>
    </row>
    <row r="295" spans="2:7" x14ac:dyDescent="0.2">
      <c r="C295" s="4">
        <v>2</v>
      </c>
      <c r="D295" s="5" t="s">
        <v>241</v>
      </c>
      <c r="E295" s="12">
        <v>7905</v>
      </c>
      <c r="F295" s="12">
        <v>8117.5762000000004</v>
      </c>
      <c r="G295" s="12">
        <v>212.5762</v>
      </c>
    </row>
    <row r="296" spans="2:7" x14ac:dyDescent="0.2">
      <c r="C296" s="4">
        <v>3</v>
      </c>
      <c r="D296" s="5" t="s">
        <v>242</v>
      </c>
      <c r="E296" s="12">
        <v>66980</v>
      </c>
      <c r="F296" s="12">
        <v>67742.768630000006</v>
      </c>
      <c r="G296" s="12">
        <v>762.76863000000003</v>
      </c>
    </row>
    <row r="297" spans="2:7" x14ac:dyDescent="0.2">
      <c r="C297" s="4">
        <v>6</v>
      </c>
      <c r="D297" s="5" t="s">
        <v>243</v>
      </c>
      <c r="E297" s="12">
        <v>0</v>
      </c>
      <c r="F297" s="12">
        <v>189.03317999999999</v>
      </c>
      <c r="G297" s="12">
        <v>189.03317999999999</v>
      </c>
    </row>
    <row r="298" spans="2:7" x14ac:dyDescent="0.2">
      <c r="C298" s="4">
        <v>7</v>
      </c>
      <c r="D298" s="5" t="s">
        <v>244</v>
      </c>
      <c r="E298" s="12">
        <v>0</v>
      </c>
      <c r="F298" s="12">
        <v>39.9</v>
      </c>
      <c r="G298" s="12">
        <v>39.9</v>
      </c>
    </row>
    <row r="299" spans="2:7" ht="15" customHeight="1" x14ac:dyDescent="0.2">
      <c r="C299" s="13">
        <f>SUBTOTAL(9,C295:C298)</f>
        <v>18</v>
      </c>
      <c r="D299" s="14" t="s">
        <v>245</v>
      </c>
      <c r="E299" s="15">
        <f>SUBTOTAL(9,E295:E298)</f>
        <v>74885</v>
      </c>
      <c r="F299" s="15">
        <f>SUBTOTAL(9,F295:F298)</f>
        <v>76089.278009999995</v>
      </c>
      <c r="G299" s="15">
        <f>SUBTOTAL(9,G295:G298)</f>
        <v>1204.27801</v>
      </c>
    </row>
    <row r="300" spans="2:7" ht="15" customHeight="1" x14ac:dyDescent="0.2">
      <c r="B300" s="4"/>
      <c r="C300" s="16">
        <f>SUBTOTAL(9,C260:C299)</f>
        <v>339</v>
      </c>
      <c r="D300" s="17" t="s">
        <v>246</v>
      </c>
      <c r="E300" s="18">
        <f>SUBTOTAL(9,E260:E299)</f>
        <v>13880377</v>
      </c>
      <c r="F300" s="18">
        <f>SUBTOTAL(9,F260:F299)</f>
        <v>13642396.154180001</v>
      </c>
      <c r="G300" s="18">
        <f>SUBTOTAL(9,G260:G299)</f>
        <v>-237980.84582000002</v>
      </c>
    </row>
    <row r="301" spans="2:7" ht="27" customHeight="1" x14ac:dyDescent="0.25">
      <c r="B301" s="1"/>
      <c r="C301" s="4"/>
      <c r="D301" s="9" t="s">
        <v>247</v>
      </c>
      <c r="E301" s="1"/>
      <c r="F301" s="1"/>
      <c r="G301" s="1"/>
    </row>
    <row r="302" spans="2:7" ht="14.25" customHeight="1" x14ac:dyDescent="0.2">
      <c r="B302" s="10">
        <v>3701</v>
      </c>
      <c r="C302" s="4"/>
      <c r="D302" s="11" t="s">
        <v>248</v>
      </c>
      <c r="E302" s="1"/>
      <c r="F302" s="1"/>
      <c r="G302" s="1"/>
    </row>
    <row r="303" spans="2:7" x14ac:dyDescent="0.2">
      <c r="C303" s="4">
        <v>2</v>
      </c>
      <c r="D303" s="5" t="s">
        <v>98</v>
      </c>
      <c r="E303" s="12">
        <v>70003</v>
      </c>
      <c r="F303" s="12">
        <v>255479.17116999999</v>
      </c>
      <c r="G303" s="12">
        <v>185476.17116999999</v>
      </c>
    </row>
    <row r="304" spans="2:7" ht="15" customHeight="1" x14ac:dyDescent="0.2">
      <c r="C304" s="13">
        <f>SUBTOTAL(9,C303:C303)</f>
        <v>2</v>
      </c>
      <c r="D304" s="14" t="s">
        <v>249</v>
      </c>
      <c r="E304" s="15">
        <f>SUBTOTAL(9,E303:E303)</f>
        <v>70003</v>
      </c>
      <c r="F304" s="15">
        <f>SUBTOTAL(9,F303:F303)</f>
        <v>255479.17116999999</v>
      </c>
      <c r="G304" s="15">
        <f>SUBTOTAL(9,G303:G303)</f>
        <v>185476.17116999999</v>
      </c>
    </row>
    <row r="305" spans="2:7" ht="14.25" customHeight="1" x14ac:dyDescent="0.2">
      <c r="B305" s="10">
        <v>3703</v>
      </c>
      <c r="C305" s="4"/>
      <c r="D305" s="11" t="s">
        <v>250</v>
      </c>
      <c r="E305" s="1"/>
      <c r="F305" s="1"/>
      <c r="G305" s="1"/>
    </row>
    <row r="306" spans="2:7" x14ac:dyDescent="0.2">
      <c r="C306" s="4">
        <v>2</v>
      </c>
      <c r="D306" s="5" t="s">
        <v>98</v>
      </c>
      <c r="E306" s="12">
        <v>2000</v>
      </c>
      <c r="F306" s="12">
        <v>7823.5789599999998</v>
      </c>
      <c r="G306" s="12">
        <v>5823.5789599999998</v>
      </c>
    </row>
    <row r="307" spans="2:7" ht="15" customHeight="1" x14ac:dyDescent="0.2">
      <c r="C307" s="13">
        <f>SUBTOTAL(9,C306:C306)</f>
        <v>2</v>
      </c>
      <c r="D307" s="14" t="s">
        <v>251</v>
      </c>
      <c r="E307" s="15">
        <f>SUBTOTAL(9,E306:E306)</f>
        <v>2000</v>
      </c>
      <c r="F307" s="15">
        <f>SUBTOTAL(9,F306:F306)</f>
        <v>7823.5789599999998</v>
      </c>
      <c r="G307" s="15">
        <f>SUBTOTAL(9,G306:G306)</f>
        <v>5823.5789599999998</v>
      </c>
    </row>
    <row r="308" spans="2:7" ht="14.25" customHeight="1" x14ac:dyDescent="0.2">
      <c r="B308" s="10">
        <v>3710</v>
      </c>
      <c r="C308" s="4"/>
      <c r="D308" s="11" t="s">
        <v>252</v>
      </c>
      <c r="E308" s="1"/>
      <c r="F308" s="1"/>
      <c r="G308" s="1"/>
    </row>
    <row r="309" spans="2:7" x14ac:dyDescent="0.2">
      <c r="C309" s="4">
        <v>2</v>
      </c>
      <c r="D309" s="5" t="s">
        <v>98</v>
      </c>
      <c r="E309" s="12">
        <v>176966</v>
      </c>
      <c r="F309" s="12">
        <v>267633.83065000002</v>
      </c>
      <c r="G309" s="12">
        <v>90667.830650000004</v>
      </c>
    </row>
    <row r="310" spans="2:7" x14ac:dyDescent="0.2">
      <c r="C310" s="4">
        <v>3</v>
      </c>
      <c r="D310" s="5" t="s">
        <v>253</v>
      </c>
      <c r="E310" s="12">
        <v>97228</v>
      </c>
      <c r="F310" s="12">
        <v>152873.33298000001</v>
      </c>
      <c r="G310" s="12">
        <v>55645.332979999999</v>
      </c>
    </row>
    <row r="311" spans="2:7" ht="15" customHeight="1" x14ac:dyDescent="0.2">
      <c r="C311" s="13">
        <f>SUBTOTAL(9,C309:C310)</f>
        <v>5</v>
      </c>
      <c r="D311" s="14" t="s">
        <v>254</v>
      </c>
      <c r="E311" s="15">
        <f>SUBTOTAL(9,E309:E310)</f>
        <v>274194</v>
      </c>
      <c r="F311" s="15">
        <f>SUBTOTAL(9,F309:F310)</f>
        <v>420507.16363000002</v>
      </c>
      <c r="G311" s="15">
        <f>SUBTOTAL(9,G309:G310)</f>
        <v>146313.16363</v>
      </c>
    </row>
    <row r="312" spans="2:7" ht="14.25" customHeight="1" x14ac:dyDescent="0.2">
      <c r="B312" s="10">
        <v>3714</v>
      </c>
      <c r="C312" s="4"/>
      <c r="D312" s="11" t="s">
        <v>255</v>
      </c>
      <c r="E312" s="1"/>
      <c r="F312" s="1"/>
      <c r="G312" s="1"/>
    </row>
    <row r="313" spans="2:7" x14ac:dyDescent="0.2">
      <c r="C313" s="4">
        <v>4</v>
      </c>
      <c r="D313" s="5" t="s">
        <v>256</v>
      </c>
      <c r="E313" s="12">
        <v>2311</v>
      </c>
      <c r="F313" s="12">
        <v>2396.0257099999999</v>
      </c>
      <c r="G313" s="12">
        <v>85.025710000000004</v>
      </c>
    </row>
    <row r="314" spans="2:7" ht="15" customHeight="1" x14ac:dyDescent="0.2">
      <c r="C314" s="13">
        <f>SUBTOTAL(9,C313:C313)</f>
        <v>4</v>
      </c>
      <c r="D314" s="14" t="s">
        <v>257</v>
      </c>
      <c r="E314" s="15">
        <f>SUBTOTAL(9,E313:E313)</f>
        <v>2311</v>
      </c>
      <c r="F314" s="15">
        <f>SUBTOTAL(9,F313:F313)</f>
        <v>2396.0257099999999</v>
      </c>
      <c r="G314" s="15">
        <f>SUBTOTAL(9,G313:G313)</f>
        <v>85.025710000000004</v>
      </c>
    </row>
    <row r="315" spans="2:7" ht="14.25" customHeight="1" x14ac:dyDescent="0.2">
      <c r="B315" s="10">
        <v>3720</v>
      </c>
      <c r="C315" s="4"/>
      <c r="D315" s="11" t="s">
        <v>258</v>
      </c>
      <c r="E315" s="1"/>
      <c r="F315" s="1"/>
      <c r="G315" s="1"/>
    </row>
    <row r="316" spans="2:7" x14ac:dyDescent="0.2">
      <c r="C316" s="4">
        <v>2</v>
      </c>
      <c r="D316" s="5" t="s">
        <v>98</v>
      </c>
      <c r="E316" s="12">
        <v>18505</v>
      </c>
      <c r="F316" s="12">
        <v>40113.88392</v>
      </c>
      <c r="G316" s="12">
        <v>21608.88392</v>
      </c>
    </row>
    <row r="317" spans="2:7" x14ac:dyDescent="0.2">
      <c r="C317" s="4">
        <v>3</v>
      </c>
      <c r="D317" s="5" t="s">
        <v>259</v>
      </c>
      <c r="E317" s="12">
        <v>46896</v>
      </c>
      <c r="F317" s="12">
        <v>41576.373720000003</v>
      </c>
      <c r="G317" s="12">
        <v>-5319.6262800000004</v>
      </c>
    </row>
    <row r="318" spans="2:7" x14ac:dyDescent="0.2">
      <c r="C318" s="4">
        <v>4</v>
      </c>
      <c r="D318" s="5" t="s">
        <v>256</v>
      </c>
      <c r="E318" s="12">
        <v>34546</v>
      </c>
      <c r="F318" s="12">
        <v>37406.067560000003</v>
      </c>
      <c r="G318" s="12">
        <v>2860.06756</v>
      </c>
    </row>
    <row r="319" spans="2:7" x14ac:dyDescent="0.2">
      <c r="C319" s="4">
        <v>5</v>
      </c>
      <c r="D319" s="5" t="s">
        <v>260</v>
      </c>
      <c r="E319" s="12">
        <v>68000</v>
      </c>
      <c r="F319" s="12">
        <v>59739.288130000001</v>
      </c>
      <c r="G319" s="12">
        <v>-8260.7118699999992</v>
      </c>
    </row>
    <row r="320" spans="2:7" x14ac:dyDescent="0.2">
      <c r="C320" s="4">
        <v>6</v>
      </c>
      <c r="D320" s="5" t="s">
        <v>261</v>
      </c>
      <c r="E320" s="12">
        <v>80000</v>
      </c>
      <c r="F320" s="12">
        <v>77804.007280000005</v>
      </c>
      <c r="G320" s="12">
        <v>-2195.9927200000002</v>
      </c>
    </row>
    <row r="321" spans="2:7" ht="15" customHeight="1" x14ac:dyDescent="0.2">
      <c r="C321" s="13">
        <f>SUBTOTAL(9,C316:C320)</f>
        <v>20</v>
      </c>
      <c r="D321" s="14" t="s">
        <v>262</v>
      </c>
      <c r="E321" s="15">
        <f>SUBTOTAL(9,E316:E320)</f>
        <v>247947</v>
      </c>
      <c r="F321" s="15">
        <f>SUBTOTAL(9,F316:F320)</f>
        <v>256639.62060999998</v>
      </c>
      <c r="G321" s="15">
        <f>SUBTOTAL(9,G316:G320)</f>
        <v>8692.6206099999999</v>
      </c>
    </row>
    <row r="322" spans="2:7" ht="14.25" customHeight="1" x14ac:dyDescent="0.2">
      <c r="B322" s="10">
        <v>3721</v>
      </c>
      <c r="C322" s="4"/>
      <c r="D322" s="11" t="s">
        <v>263</v>
      </c>
      <c r="E322" s="1"/>
      <c r="F322" s="1"/>
      <c r="G322" s="1"/>
    </row>
    <row r="323" spans="2:7" x14ac:dyDescent="0.2">
      <c r="C323" s="4">
        <v>4</v>
      </c>
      <c r="D323" s="5" t="s">
        <v>98</v>
      </c>
      <c r="E323" s="12">
        <v>1492</v>
      </c>
      <c r="F323" s="12">
        <v>1243</v>
      </c>
      <c r="G323" s="12">
        <v>-249</v>
      </c>
    </row>
    <row r="324" spans="2:7" ht="15" customHeight="1" x14ac:dyDescent="0.2">
      <c r="C324" s="13">
        <f>SUBTOTAL(9,C323:C323)</f>
        <v>4</v>
      </c>
      <c r="D324" s="14" t="s">
        <v>264</v>
      </c>
      <c r="E324" s="15">
        <f>SUBTOTAL(9,E323:E323)</f>
        <v>1492</v>
      </c>
      <c r="F324" s="15">
        <f>SUBTOTAL(9,F323:F323)</f>
        <v>1243</v>
      </c>
      <c r="G324" s="15">
        <f>SUBTOTAL(9,G323:G323)</f>
        <v>-249</v>
      </c>
    </row>
    <row r="325" spans="2:7" ht="14.25" customHeight="1" x14ac:dyDescent="0.2">
      <c r="B325" s="10">
        <v>3722</v>
      </c>
      <c r="C325" s="4"/>
      <c r="D325" s="11" t="s">
        <v>265</v>
      </c>
      <c r="E325" s="1"/>
      <c r="F325" s="1"/>
      <c r="G325" s="1"/>
    </row>
    <row r="326" spans="2:7" x14ac:dyDescent="0.2">
      <c r="C326" s="4">
        <v>2</v>
      </c>
      <c r="D326" s="5" t="s">
        <v>98</v>
      </c>
      <c r="E326" s="12">
        <v>1420</v>
      </c>
      <c r="F326" s="12">
        <v>2488.1999999999998</v>
      </c>
      <c r="G326" s="12">
        <v>1068.2</v>
      </c>
    </row>
    <row r="327" spans="2:7" x14ac:dyDescent="0.2">
      <c r="C327" s="4">
        <v>50</v>
      </c>
      <c r="D327" s="5" t="s">
        <v>266</v>
      </c>
      <c r="E327" s="12">
        <v>18018</v>
      </c>
      <c r="F327" s="12">
        <v>21226.19</v>
      </c>
      <c r="G327" s="12">
        <v>3208.19</v>
      </c>
    </row>
    <row r="328" spans="2:7" ht="15" customHeight="1" x14ac:dyDescent="0.2">
      <c r="C328" s="13">
        <f>SUBTOTAL(9,C326:C327)</f>
        <v>52</v>
      </c>
      <c r="D328" s="14" t="s">
        <v>267</v>
      </c>
      <c r="E328" s="15">
        <f>SUBTOTAL(9,E326:E327)</f>
        <v>19438</v>
      </c>
      <c r="F328" s="15">
        <f>SUBTOTAL(9,F326:F327)</f>
        <v>23714.39</v>
      </c>
      <c r="G328" s="15">
        <f>SUBTOTAL(9,G326:G327)</f>
        <v>4276.3900000000003</v>
      </c>
    </row>
    <row r="329" spans="2:7" ht="14.25" customHeight="1" x14ac:dyDescent="0.2">
      <c r="B329" s="10">
        <v>3723</v>
      </c>
      <c r="C329" s="4"/>
      <c r="D329" s="11" t="s">
        <v>268</v>
      </c>
      <c r="E329" s="1"/>
      <c r="F329" s="1"/>
      <c r="G329" s="1"/>
    </row>
    <row r="330" spans="2:7" x14ac:dyDescent="0.2">
      <c r="C330" s="4">
        <v>50</v>
      </c>
      <c r="D330" s="5" t="s">
        <v>266</v>
      </c>
      <c r="E330" s="12">
        <v>2447</v>
      </c>
      <c r="F330" s="12">
        <v>3798</v>
      </c>
      <c r="G330" s="12">
        <v>1351</v>
      </c>
    </row>
    <row r="331" spans="2:7" ht="15" customHeight="1" x14ac:dyDescent="0.2">
      <c r="C331" s="13">
        <f>SUBTOTAL(9,C330:C330)</f>
        <v>50</v>
      </c>
      <c r="D331" s="14" t="s">
        <v>269</v>
      </c>
      <c r="E331" s="15">
        <f>SUBTOTAL(9,E330:E330)</f>
        <v>2447</v>
      </c>
      <c r="F331" s="15">
        <f>SUBTOTAL(9,F330:F330)</f>
        <v>3798</v>
      </c>
      <c r="G331" s="15">
        <f>SUBTOTAL(9,G330:G330)</f>
        <v>1351</v>
      </c>
    </row>
    <row r="332" spans="2:7" ht="14.25" customHeight="1" x14ac:dyDescent="0.2">
      <c r="B332" s="10">
        <v>3732</v>
      </c>
      <c r="C332" s="4"/>
      <c r="D332" s="11" t="s">
        <v>270</v>
      </c>
      <c r="E332" s="1"/>
      <c r="F332" s="1"/>
      <c r="G332" s="1"/>
    </row>
    <row r="333" spans="2:7" x14ac:dyDescent="0.2">
      <c r="C333" s="4">
        <v>80</v>
      </c>
      <c r="D333" s="5" t="s">
        <v>271</v>
      </c>
      <c r="E333" s="12">
        <v>294812</v>
      </c>
      <c r="F333" s="12">
        <v>294812.44952000002</v>
      </c>
      <c r="G333" s="12">
        <v>0.44951999999999998</v>
      </c>
    </row>
    <row r="334" spans="2:7" x14ac:dyDescent="0.2">
      <c r="C334" s="4">
        <v>85</v>
      </c>
      <c r="D334" s="5" t="s">
        <v>272</v>
      </c>
      <c r="E334" s="12">
        <v>447982</v>
      </c>
      <c r="F334" s="12">
        <v>447981.55135999998</v>
      </c>
      <c r="G334" s="12">
        <v>-0.44863999999999998</v>
      </c>
    </row>
    <row r="335" spans="2:7" x14ac:dyDescent="0.2">
      <c r="C335" s="4">
        <v>86</v>
      </c>
      <c r="D335" s="5" t="s">
        <v>273</v>
      </c>
      <c r="E335" s="12">
        <v>5970000</v>
      </c>
      <c r="F335" s="12">
        <v>5970000</v>
      </c>
      <c r="G335" s="12">
        <v>0</v>
      </c>
    </row>
    <row r="336" spans="2:7" x14ac:dyDescent="0.2">
      <c r="C336" s="4">
        <v>90</v>
      </c>
      <c r="D336" s="5" t="s">
        <v>274</v>
      </c>
      <c r="E336" s="12">
        <v>704425</v>
      </c>
      <c r="F336" s="12">
        <v>704424.77420999995</v>
      </c>
      <c r="G336" s="12">
        <v>-0.22578999999999999</v>
      </c>
    </row>
    <row r="337" spans="2:7" ht="15" customHeight="1" x14ac:dyDescent="0.2">
      <c r="C337" s="13">
        <f>SUBTOTAL(9,C333:C336)</f>
        <v>341</v>
      </c>
      <c r="D337" s="14" t="s">
        <v>275</v>
      </c>
      <c r="E337" s="15">
        <f>SUBTOTAL(9,E333:E336)</f>
        <v>7417219</v>
      </c>
      <c r="F337" s="15">
        <f>SUBTOTAL(9,F333:F336)</f>
        <v>7417218.7750899997</v>
      </c>
      <c r="G337" s="15">
        <f>SUBTOTAL(9,G333:G336)</f>
        <v>-0.22491</v>
      </c>
    </row>
    <row r="338" spans="2:7" ht="14.25" customHeight="1" x14ac:dyDescent="0.2">
      <c r="B338" s="10">
        <v>3747</v>
      </c>
      <c r="C338" s="4"/>
      <c r="D338" s="11" t="s">
        <v>276</v>
      </c>
      <c r="E338" s="1"/>
      <c r="F338" s="1"/>
      <c r="G338" s="1"/>
    </row>
    <row r="339" spans="2:7" x14ac:dyDescent="0.2">
      <c r="C339" s="4">
        <v>2</v>
      </c>
      <c r="D339" s="5" t="s">
        <v>98</v>
      </c>
      <c r="E339" s="12">
        <v>19241</v>
      </c>
      <c r="F339" s="12">
        <v>22037.66217</v>
      </c>
      <c r="G339" s="12">
        <v>2796.6621700000001</v>
      </c>
    </row>
    <row r="340" spans="2:7" x14ac:dyDescent="0.2">
      <c r="C340" s="4">
        <v>4</v>
      </c>
      <c r="D340" s="5" t="s">
        <v>256</v>
      </c>
      <c r="E340" s="12">
        <v>8467</v>
      </c>
      <c r="F340" s="12">
        <v>8467</v>
      </c>
      <c r="G340" s="12">
        <v>0</v>
      </c>
    </row>
    <row r="341" spans="2:7" ht="15" customHeight="1" x14ac:dyDescent="0.2">
      <c r="C341" s="13">
        <f>SUBTOTAL(9,C339:C340)</f>
        <v>6</v>
      </c>
      <c r="D341" s="14" t="s">
        <v>277</v>
      </c>
      <c r="E341" s="15">
        <f>SUBTOTAL(9,E339:E340)</f>
        <v>27708</v>
      </c>
      <c r="F341" s="15">
        <f>SUBTOTAL(9,F339:F340)</f>
        <v>30504.66217</v>
      </c>
      <c r="G341" s="15">
        <f>SUBTOTAL(9,G339:G340)</f>
        <v>2796.6621700000001</v>
      </c>
    </row>
    <row r="342" spans="2:7" ht="14.25" customHeight="1" x14ac:dyDescent="0.2">
      <c r="B342" s="10">
        <v>3750</v>
      </c>
      <c r="C342" s="4"/>
      <c r="D342" s="11" t="s">
        <v>278</v>
      </c>
      <c r="E342" s="1"/>
      <c r="F342" s="1"/>
      <c r="G342" s="1"/>
    </row>
    <row r="343" spans="2:7" x14ac:dyDescent="0.2">
      <c r="C343" s="4">
        <v>2</v>
      </c>
      <c r="D343" s="5" t="s">
        <v>98</v>
      </c>
      <c r="E343" s="12">
        <v>15253</v>
      </c>
      <c r="F343" s="12">
        <v>35376.80416</v>
      </c>
      <c r="G343" s="12">
        <v>20123.80416</v>
      </c>
    </row>
    <row r="344" spans="2:7" x14ac:dyDescent="0.2">
      <c r="C344" s="4">
        <v>4</v>
      </c>
      <c r="D344" s="5" t="s">
        <v>279</v>
      </c>
      <c r="E344" s="12">
        <v>73122</v>
      </c>
      <c r="F344" s="12">
        <v>76035.145269999994</v>
      </c>
      <c r="G344" s="12">
        <v>2913.14527</v>
      </c>
    </row>
    <row r="345" spans="2:7" x14ac:dyDescent="0.2">
      <c r="C345" s="4">
        <v>6</v>
      </c>
      <c r="D345" s="5" t="s">
        <v>280</v>
      </c>
      <c r="E345" s="12">
        <v>3027</v>
      </c>
      <c r="F345" s="12">
        <v>1362.5</v>
      </c>
      <c r="G345" s="12">
        <v>-1664.5</v>
      </c>
    </row>
    <row r="346" spans="2:7" ht="15" customHeight="1" x14ac:dyDescent="0.2">
      <c r="C346" s="13">
        <f>SUBTOTAL(9,C343:C345)</f>
        <v>12</v>
      </c>
      <c r="D346" s="14" t="s">
        <v>281</v>
      </c>
      <c r="E346" s="15">
        <f>SUBTOTAL(9,E343:E345)</f>
        <v>91402</v>
      </c>
      <c r="F346" s="15">
        <f>SUBTOTAL(9,F343:F345)</f>
        <v>112774.44942999999</v>
      </c>
      <c r="G346" s="15">
        <f>SUBTOTAL(9,G343:G345)</f>
        <v>21372.449430000001</v>
      </c>
    </row>
    <row r="347" spans="2:7" ht="15" customHeight="1" x14ac:dyDescent="0.2">
      <c r="B347" s="4"/>
      <c r="C347" s="16">
        <f>SUBTOTAL(9,C302:C346)</f>
        <v>498</v>
      </c>
      <c r="D347" s="17" t="s">
        <v>282</v>
      </c>
      <c r="E347" s="18">
        <f>SUBTOTAL(9,E302:E346)</f>
        <v>8156161</v>
      </c>
      <c r="F347" s="18">
        <f>SUBTOTAL(9,F302:F346)</f>
        <v>8532098.8367699999</v>
      </c>
      <c r="G347" s="18">
        <f>SUBTOTAL(9,G302:G346)</f>
        <v>375937.83677000005</v>
      </c>
    </row>
    <row r="348" spans="2:7" ht="27" customHeight="1" x14ac:dyDescent="0.25">
      <c r="B348" s="1"/>
      <c r="C348" s="4"/>
      <c r="D348" s="9" t="s">
        <v>283</v>
      </c>
      <c r="E348" s="1"/>
      <c r="F348" s="1"/>
      <c r="G348" s="1"/>
    </row>
    <row r="349" spans="2:7" ht="14.25" customHeight="1" x14ac:dyDescent="0.2">
      <c r="B349" s="10">
        <v>3800</v>
      </c>
      <c r="C349" s="4"/>
      <c r="D349" s="11" t="s">
        <v>284</v>
      </c>
      <c r="E349" s="1"/>
      <c r="F349" s="1"/>
      <c r="G349" s="1"/>
    </row>
    <row r="350" spans="2:7" x14ac:dyDescent="0.2">
      <c r="C350" s="4">
        <v>1</v>
      </c>
      <c r="D350" s="5" t="s">
        <v>173</v>
      </c>
      <c r="E350" s="12">
        <v>0</v>
      </c>
      <c r="F350" s="12">
        <v>233.64099999999999</v>
      </c>
      <c r="G350" s="12">
        <v>233.64099999999999</v>
      </c>
    </row>
    <row r="351" spans="2:7" ht="15" customHeight="1" x14ac:dyDescent="0.2">
      <c r="C351" s="13">
        <f>SUBTOTAL(9,C350:C350)</f>
        <v>1</v>
      </c>
      <c r="D351" s="14" t="s">
        <v>285</v>
      </c>
      <c r="E351" s="15">
        <f>SUBTOTAL(9,E350:E350)</f>
        <v>0</v>
      </c>
      <c r="F351" s="15">
        <f>SUBTOTAL(9,F350:F350)</f>
        <v>233.64099999999999</v>
      </c>
      <c r="G351" s="15">
        <f>SUBTOTAL(9,G350:G350)</f>
        <v>233.64099999999999</v>
      </c>
    </row>
    <row r="352" spans="2:7" ht="14.25" customHeight="1" x14ac:dyDescent="0.2">
      <c r="B352" s="10">
        <v>3842</v>
      </c>
      <c r="C352" s="4"/>
      <c r="D352" s="11" t="s">
        <v>286</v>
      </c>
      <c r="E352" s="1"/>
      <c r="F352" s="1"/>
      <c r="G352" s="1"/>
    </row>
    <row r="353" spans="2:7" x14ac:dyDescent="0.2">
      <c r="C353" s="4">
        <v>1</v>
      </c>
      <c r="D353" s="5" t="s">
        <v>98</v>
      </c>
      <c r="E353" s="12">
        <v>696</v>
      </c>
      <c r="F353" s="12">
        <v>254.59175999999999</v>
      </c>
      <c r="G353" s="12">
        <v>-441.40823999999998</v>
      </c>
    </row>
    <row r="354" spans="2:7" ht="15" customHeight="1" x14ac:dyDescent="0.2">
      <c r="C354" s="13">
        <f>SUBTOTAL(9,C353:C353)</f>
        <v>1</v>
      </c>
      <c r="D354" s="14" t="s">
        <v>287</v>
      </c>
      <c r="E354" s="15">
        <f>SUBTOTAL(9,E353:E353)</f>
        <v>696</v>
      </c>
      <c r="F354" s="15">
        <f>SUBTOTAL(9,F353:F353)</f>
        <v>254.59175999999999</v>
      </c>
      <c r="G354" s="15">
        <f>SUBTOTAL(9,G353:G353)</f>
        <v>-441.40823999999998</v>
      </c>
    </row>
    <row r="355" spans="2:7" ht="14.25" customHeight="1" x14ac:dyDescent="0.2">
      <c r="B355" s="10">
        <v>3847</v>
      </c>
      <c r="C355" s="4"/>
      <c r="D355" s="11" t="s">
        <v>288</v>
      </c>
      <c r="E355" s="1"/>
      <c r="F355" s="1"/>
      <c r="G355" s="1"/>
    </row>
    <row r="356" spans="2:7" x14ac:dyDescent="0.2">
      <c r="C356" s="4">
        <v>1</v>
      </c>
      <c r="D356" s="5" t="s">
        <v>289</v>
      </c>
      <c r="E356" s="12">
        <v>3609</v>
      </c>
      <c r="F356" s="12">
        <v>3550.5964800000002</v>
      </c>
      <c r="G356" s="12">
        <v>-58.40352</v>
      </c>
    </row>
    <row r="357" spans="2:7" ht="15" customHeight="1" x14ac:dyDescent="0.2">
      <c r="C357" s="13">
        <f>SUBTOTAL(9,C356:C356)</f>
        <v>1</v>
      </c>
      <c r="D357" s="14" t="s">
        <v>290</v>
      </c>
      <c r="E357" s="15">
        <f>SUBTOTAL(9,E356:E356)</f>
        <v>3609</v>
      </c>
      <c r="F357" s="15">
        <f>SUBTOTAL(9,F356:F356)</f>
        <v>3550.5964800000002</v>
      </c>
      <c r="G357" s="15">
        <f>SUBTOTAL(9,G356:G356)</f>
        <v>-58.40352</v>
      </c>
    </row>
    <row r="358" spans="2:7" ht="14.25" customHeight="1" x14ac:dyDescent="0.2">
      <c r="B358" s="10">
        <v>3853</v>
      </c>
      <c r="C358" s="4"/>
      <c r="D358" s="11" t="s">
        <v>291</v>
      </c>
      <c r="E358" s="1"/>
      <c r="F358" s="1"/>
      <c r="G358" s="1"/>
    </row>
    <row r="359" spans="2:7" x14ac:dyDescent="0.2">
      <c r="C359" s="4">
        <v>1</v>
      </c>
      <c r="D359" s="5" t="s">
        <v>173</v>
      </c>
      <c r="E359" s="12">
        <v>0</v>
      </c>
      <c r="F359" s="12">
        <v>369.38529999999997</v>
      </c>
      <c r="G359" s="12">
        <v>369.38529999999997</v>
      </c>
    </row>
    <row r="360" spans="2:7" ht="15" customHeight="1" x14ac:dyDescent="0.2">
      <c r="C360" s="13">
        <f>SUBTOTAL(9,C359:C359)</f>
        <v>1</v>
      </c>
      <c r="D360" s="14" t="s">
        <v>292</v>
      </c>
      <c r="E360" s="15">
        <f>SUBTOTAL(9,E359:E359)</f>
        <v>0</v>
      </c>
      <c r="F360" s="15">
        <f>SUBTOTAL(9,F359:F359)</f>
        <v>369.38529999999997</v>
      </c>
      <c r="G360" s="15">
        <f>SUBTOTAL(9,G359:G359)</f>
        <v>369.38529999999997</v>
      </c>
    </row>
    <row r="361" spans="2:7" ht="14.25" customHeight="1" x14ac:dyDescent="0.2">
      <c r="B361" s="10">
        <v>3855</v>
      </c>
      <c r="C361" s="4"/>
      <c r="D361" s="11" t="s">
        <v>293</v>
      </c>
      <c r="E361" s="1"/>
      <c r="F361" s="1"/>
      <c r="G361" s="1"/>
    </row>
    <row r="362" spans="2:7" x14ac:dyDescent="0.2">
      <c r="C362" s="4">
        <v>1</v>
      </c>
      <c r="D362" s="5" t="s">
        <v>98</v>
      </c>
      <c r="E362" s="12">
        <v>25160</v>
      </c>
      <c r="F362" s="12">
        <v>21539.643909999999</v>
      </c>
      <c r="G362" s="12">
        <v>-3620.3560900000002</v>
      </c>
    </row>
    <row r="363" spans="2:7" x14ac:dyDescent="0.2">
      <c r="C363" s="4">
        <v>2</v>
      </c>
      <c r="D363" s="5" t="s">
        <v>294</v>
      </c>
      <c r="E363" s="12">
        <v>3959</v>
      </c>
      <c r="F363" s="12">
        <v>2428.88</v>
      </c>
      <c r="G363" s="12">
        <v>-1530.12</v>
      </c>
    </row>
    <row r="364" spans="2:7" x14ac:dyDescent="0.2">
      <c r="C364" s="4">
        <v>60</v>
      </c>
      <c r="D364" s="5" t="s">
        <v>295</v>
      </c>
      <c r="E364" s="12">
        <v>1369736</v>
      </c>
      <c r="F364" s="12">
        <v>1372274.4099300001</v>
      </c>
      <c r="G364" s="12">
        <v>2538.4099299999998</v>
      </c>
    </row>
    <row r="365" spans="2:7" ht="15" customHeight="1" x14ac:dyDescent="0.2">
      <c r="C365" s="13">
        <f>SUBTOTAL(9,C362:C364)</f>
        <v>63</v>
      </c>
      <c r="D365" s="14" t="s">
        <v>296</v>
      </c>
      <c r="E365" s="15">
        <f>SUBTOTAL(9,E362:E364)</f>
        <v>1398855</v>
      </c>
      <c r="F365" s="15">
        <f>SUBTOTAL(9,F362:F364)</f>
        <v>1396242.9338400001</v>
      </c>
      <c r="G365" s="15">
        <f>SUBTOTAL(9,G362:G364)</f>
        <v>-2612.0661600000003</v>
      </c>
    </row>
    <row r="366" spans="2:7" ht="14.25" customHeight="1" x14ac:dyDescent="0.2">
      <c r="B366" s="10">
        <v>3856</v>
      </c>
      <c r="C366" s="4"/>
      <c r="D366" s="11" t="s">
        <v>297</v>
      </c>
      <c r="E366" s="1"/>
      <c r="F366" s="1"/>
      <c r="G366" s="1"/>
    </row>
    <row r="367" spans="2:7" x14ac:dyDescent="0.2">
      <c r="C367" s="4">
        <v>1</v>
      </c>
      <c r="D367" s="5" t="s">
        <v>98</v>
      </c>
      <c r="E367" s="12">
        <v>0</v>
      </c>
      <c r="F367" s="12">
        <v>280.33</v>
      </c>
      <c r="G367" s="12">
        <v>280.33</v>
      </c>
    </row>
    <row r="368" spans="2:7" x14ac:dyDescent="0.2">
      <c r="C368" s="4">
        <v>4</v>
      </c>
      <c r="D368" s="5" t="s">
        <v>49</v>
      </c>
      <c r="E368" s="12">
        <v>118448</v>
      </c>
      <c r="F368" s="12">
        <v>118448</v>
      </c>
      <c r="G368" s="12">
        <v>0</v>
      </c>
    </row>
    <row r="369" spans="2:7" ht="15" customHeight="1" x14ac:dyDescent="0.2">
      <c r="C369" s="13">
        <f>SUBTOTAL(9,C367:C368)</f>
        <v>5</v>
      </c>
      <c r="D369" s="14" t="s">
        <v>298</v>
      </c>
      <c r="E369" s="15">
        <f>SUBTOTAL(9,E367:E368)</f>
        <v>118448</v>
      </c>
      <c r="F369" s="15">
        <f>SUBTOTAL(9,F367:F368)</f>
        <v>118728.33</v>
      </c>
      <c r="G369" s="15">
        <f>SUBTOTAL(9,G367:G368)</f>
        <v>280.33</v>
      </c>
    </row>
    <row r="370" spans="2:7" ht="14.25" customHeight="1" x14ac:dyDescent="0.2">
      <c r="B370" s="10">
        <v>3858</v>
      </c>
      <c r="C370" s="4"/>
      <c r="D370" s="11" t="s">
        <v>299</v>
      </c>
      <c r="E370" s="1"/>
      <c r="F370" s="1"/>
      <c r="G370" s="1"/>
    </row>
    <row r="371" spans="2:7" x14ac:dyDescent="0.2">
      <c r="C371" s="4">
        <v>1</v>
      </c>
      <c r="D371" s="5" t="s">
        <v>98</v>
      </c>
      <c r="E371" s="12">
        <v>458</v>
      </c>
      <c r="F371" s="12">
        <v>1746.6086499999999</v>
      </c>
      <c r="G371" s="12">
        <v>1288.6086499999999</v>
      </c>
    </row>
    <row r="372" spans="2:7" ht="15" customHeight="1" x14ac:dyDescent="0.2">
      <c r="C372" s="13">
        <f>SUBTOTAL(9,C371:C371)</f>
        <v>1</v>
      </c>
      <c r="D372" s="14" t="s">
        <v>300</v>
      </c>
      <c r="E372" s="15">
        <f>SUBTOTAL(9,E371:E371)</f>
        <v>458</v>
      </c>
      <c r="F372" s="15">
        <f>SUBTOTAL(9,F371:F371)</f>
        <v>1746.6086499999999</v>
      </c>
      <c r="G372" s="15">
        <f>SUBTOTAL(9,G371:G371)</f>
        <v>1288.6086499999999</v>
      </c>
    </row>
    <row r="373" spans="2:7" ht="14.25" customHeight="1" x14ac:dyDescent="0.2">
      <c r="B373" s="10">
        <v>3868</v>
      </c>
      <c r="C373" s="4"/>
      <c r="D373" s="11" t="s">
        <v>301</v>
      </c>
      <c r="E373" s="1"/>
      <c r="F373" s="1"/>
      <c r="G373" s="1"/>
    </row>
    <row r="374" spans="2:7" x14ac:dyDescent="0.2">
      <c r="C374" s="4">
        <v>1</v>
      </c>
      <c r="D374" s="5" t="s">
        <v>98</v>
      </c>
      <c r="E374" s="12">
        <v>0</v>
      </c>
      <c r="F374" s="12">
        <v>15.99165</v>
      </c>
      <c r="G374" s="12">
        <v>15.99165</v>
      </c>
    </row>
    <row r="375" spans="2:7" ht="15" customHeight="1" x14ac:dyDescent="0.2">
      <c r="C375" s="13">
        <f>SUBTOTAL(9,C374:C374)</f>
        <v>1</v>
      </c>
      <c r="D375" s="14" t="s">
        <v>302</v>
      </c>
      <c r="E375" s="15">
        <f>SUBTOTAL(9,E374:E374)</f>
        <v>0</v>
      </c>
      <c r="F375" s="15">
        <f>SUBTOTAL(9,F374:F374)</f>
        <v>15.99165</v>
      </c>
      <c r="G375" s="15">
        <f>SUBTOTAL(9,G374:G374)</f>
        <v>15.99165</v>
      </c>
    </row>
    <row r="376" spans="2:7" ht="14.25" customHeight="1" x14ac:dyDescent="0.2">
      <c r="B376" s="10">
        <v>3871</v>
      </c>
      <c r="C376" s="4"/>
      <c r="D376" s="11" t="s">
        <v>303</v>
      </c>
      <c r="E376" s="1"/>
      <c r="F376" s="1"/>
      <c r="G376" s="1"/>
    </row>
    <row r="377" spans="2:7" x14ac:dyDescent="0.2">
      <c r="C377" s="4">
        <v>1</v>
      </c>
      <c r="D377" s="5" t="s">
        <v>98</v>
      </c>
      <c r="E377" s="12">
        <v>5310</v>
      </c>
      <c r="F377" s="12">
        <v>2965.3157999999999</v>
      </c>
      <c r="G377" s="12">
        <v>-2344.6842000000001</v>
      </c>
    </row>
    <row r="378" spans="2:7" ht="15" customHeight="1" x14ac:dyDescent="0.2">
      <c r="C378" s="13">
        <f>SUBTOTAL(9,C377:C377)</f>
        <v>1</v>
      </c>
      <c r="D378" s="14" t="s">
        <v>304</v>
      </c>
      <c r="E378" s="15">
        <f>SUBTOTAL(9,E377:E377)</f>
        <v>5310</v>
      </c>
      <c r="F378" s="15">
        <f>SUBTOTAL(9,F377:F377)</f>
        <v>2965.3157999999999</v>
      </c>
      <c r="G378" s="15">
        <f>SUBTOTAL(9,G377:G377)</f>
        <v>-2344.6842000000001</v>
      </c>
    </row>
    <row r="379" spans="2:7" ht="15" customHeight="1" x14ac:dyDescent="0.2">
      <c r="B379" s="4"/>
      <c r="C379" s="16">
        <f>SUBTOTAL(9,C349:C378)</f>
        <v>75</v>
      </c>
      <c r="D379" s="17" t="s">
        <v>305</v>
      </c>
      <c r="E379" s="18">
        <f>SUBTOTAL(9,E349:E378)</f>
        <v>1527376</v>
      </c>
      <c r="F379" s="18">
        <f>SUBTOTAL(9,F349:F378)</f>
        <v>1524107.3944800003</v>
      </c>
      <c r="G379" s="18">
        <f>SUBTOTAL(9,G349:G378)</f>
        <v>-3268.6055200000005</v>
      </c>
    </row>
    <row r="380" spans="2:7" ht="27" customHeight="1" x14ac:dyDescent="0.25">
      <c r="B380" s="1"/>
      <c r="C380" s="4"/>
      <c r="D380" s="9" t="s">
        <v>306</v>
      </c>
      <c r="E380" s="1"/>
      <c r="F380" s="1"/>
      <c r="G380" s="1"/>
    </row>
    <row r="381" spans="2:7" ht="14.25" customHeight="1" x14ac:dyDescent="0.2">
      <c r="B381" s="10">
        <v>3900</v>
      </c>
      <c r="C381" s="4"/>
      <c r="D381" s="11" t="s">
        <v>307</v>
      </c>
      <c r="E381" s="1"/>
      <c r="F381" s="1"/>
      <c r="G381" s="1"/>
    </row>
    <row r="382" spans="2:7" x14ac:dyDescent="0.2">
      <c r="C382" s="4">
        <v>1</v>
      </c>
      <c r="D382" s="5" t="s">
        <v>308</v>
      </c>
      <c r="E382" s="12">
        <v>172</v>
      </c>
      <c r="F382" s="12">
        <v>4921.2355500000003</v>
      </c>
      <c r="G382" s="12">
        <v>4749.2355500000003</v>
      </c>
    </row>
    <row r="383" spans="2:7" x14ac:dyDescent="0.2">
      <c r="C383" s="4">
        <v>2</v>
      </c>
      <c r="D383" s="5" t="s">
        <v>309</v>
      </c>
      <c r="E383" s="12">
        <v>100</v>
      </c>
      <c r="F383" s="12">
        <v>7534.6170000000002</v>
      </c>
      <c r="G383" s="12">
        <v>7434.6170000000002</v>
      </c>
    </row>
    <row r="384" spans="2:7" x14ac:dyDescent="0.2">
      <c r="C384" s="4">
        <v>86</v>
      </c>
      <c r="D384" s="5" t="s">
        <v>189</v>
      </c>
      <c r="E384" s="12">
        <v>10</v>
      </c>
      <c r="F384" s="12">
        <v>0</v>
      </c>
      <c r="G384" s="12">
        <v>-10</v>
      </c>
    </row>
    <row r="385" spans="2:7" ht="15" customHeight="1" x14ac:dyDescent="0.2">
      <c r="C385" s="13">
        <f>SUBTOTAL(9,C382:C384)</f>
        <v>89</v>
      </c>
      <c r="D385" s="14" t="s">
        <v>310</v>
      </c>
      <c r="E385" s="15">
        <f>SUBTOTAL(9,E382:E384)</f>
        <v>282</v>
      </c>
      <c r="F385" s="15">
        <f>SUBTOTAL(9,F382:F384)</f>
        <v>12455.85255</v>
      </c>
      <c r="G385" s="15">
        <f>SUBTOTAL(9,G382:G384)</f>
        <v>12173.85255</v>
      </c>
    </row>
    <row r="386" spans="2:7" ht="14.25" customHeight="1" x14ac:dyDescent="0.2">
      <c r="B386" s="10">
        <v>3902</v>
      </c>
      <c r="C386" s="4"/>
      <c r="D386" s="11" t="s">
        <v>311</v>
      </c>
      <c r="E386" s="1"/>
      <c r="F386" s="1"/>
      <c r="G386" s="1"/>
    </row>
    <row r="387" spans="2:7" x14ac:dyDescent="0.2">
      <c r="C387" s="4">
        <v>1</v>
      </c>
      <c r="D387" s="5" t="s">
        <v>256</v>
      </c>
      <c r="E387" s="12">
        <v>30188</v>
      </c>
      <c r="F387" s="12">
        <v>28136.224109999999</v>
      </c>
      <c r="G387" s="12">
        <v>-2051.7758899999999</v>
      </c>
    </row>
    <row r="388" spans="2:7" x14ac:dyDescent="0.2">
      <c r="C388" s="4">
        <v>3</v>
      </c>
      <c r="D388" s="5" t="s">
        <v>312</v>
      </c>
      <c r="E388" s="12">
        <v>21351</v>
      </c>
      <c r="F388" s="12">
        <v>26131.65969</v>
      </c>
      <c r="G388" s="12">
        <v>4780.6596900000004</v>
      </c>
    </row>
    <row r="389" spans="2:7" x14ac:dyDescent="0.2">
      <c r="C389" s="4">
        <v>4</v>
      </c>
      <c r="D389" s="5" t="s">
        <v>313</v>
      </c>
      <c r="E389" s="12">
        <v>349</v>
      </c>
      <c r="F389" s="12">
        <v>364.52699999999999</v>
      </c>
      <c r="G389" s="12">
        <v>15.526999999999999</v>
      </c>
    </row>
    <row r="390" spans="2:7" x14ac:dyDescent="0.2">
      <c r="C390" s="4">
        <v>86</v>
      </c>
      <c r="D390" s="5" t="s">
        <v>314</v>
      </c>
      <c r="E390" s="12">
        <v>60</v>
      </c>
      <c r="F390" s="12">
        <v>92.525000000000006</v>
      </c>
      <c r="G390" s="12">
        <v>32.524999999999999</v>
      </c>
    </row>
    <row r="391" spans="2:7" ht="15" customHeight="1" x14ac:dyDescent="0.2">
      <c r="C391" s="13">
        <f>SUBTOTAL(9,C387:C390)</f>
        <v>94</v>
      </c>
      <c r="D391" s="14" t="s">
        <v>315</v>
      </c>
      <c r="E391" s="15">
        <f>SUBTOTAL(9,E387:E390)</f>
        <v>51948</v>
      </c>
      <c r="F391" s="15">
        <f>SUBTOTAL(9,F387:F390)</f>
        <v>54724.935799999999</v>
      </c>
      <c r="G391" s="15">
        <f>SUBTOTAL(9,G387:G390)</f>
        <v>2776.9358000000007</v>
      </c>
    </row>
    <row r="392" spans="2:7" ht="14.25" customHeight="1" x14ac:dyDescent="0.2">
      <c r="B392" s="10">
        <v>3903</v>
      </c>
      <c r="C392" s="4"/>
      <c r="D392" s="11" t="s">
        <v>316</v>
      </c>
      <c r="E392" s="1"/>
      <c r="F392" s="1"/>
      <c r="G392" s="1"/>
    </row>
    <row r="393" spans="2:7" x14ac:dyDescent="0.2">
      <c r="C393" s="4">
        <v>1</v>
      </c>
      <c r="D393" s="5" t="s">
        <v>317</v>
      </c>
      <c r="E393" s="12">
        <v>45094</v>
      </c>
      <c r="F393" s="12">
        <v>43688.003940000002</v>
      </c>
      <c r="G393" s="12">
        <v>-1405.9960599999999</v>
      </c>
    </row>
    <row r="394" spans="2:7" ht="15" customHeight="1" x14ac:dyDescent="0.2">
      <c r="C394" s="13">
        <f>SUBTOTAL(9,C393:C393)</f>
        <v>1</v>
      </c>
      <c r="D394" s="14" t="s">
        <v>318</v>
      </c>
      <c r="E394" s="15">
        <f>SUBTOTAL(9,E393:E393)</f>
        <v>45094</v>
      </c>
      <c r="F394" s="15">
        <f>SUBTOTAL(9,F393:F393)</f>
        <v>43688.003940000002</v>
      </c>
      <c r="G394" s="15">
        <f>SUBTOTAL(9,G393:G393)</f>
        <v>-1405.9960599999999</v>
      </c>
    </row>
    <row r="395" spans="2:7" ht="14.25" customHeight="1" x14ac:dyDescent="0.2">
      <c r="B395" s="10">
        <v>3904</v>
      </c>
      <c r="C395" s="4"/>
      <c r="D395" s="11" t="s">
        <v>319</v>
      </c>
      <c r="E395" s="1"/>
      <c r="F395" s="1"/>
      <c r="G395" s="1"/>
    </row>
    <row r="396" spans="2:7" x14ac:dyDescent="0.2">
      <c r="C396" s="4">
        <v>1</v>
      </c>
      <c r="D396" s="5" t="s">
        <v>256</v>
      </c>
      <c r="E396" s="12">
        <v>540012</v>
      </c>
      <c r="F396" s="12">
        <v>583113.10750000004</v>
      </c>
      <c r="G396" s="12">
        <v>43101.107499999998</v>
      </c>
    </row>
    <row r="397" spans="2:7" x14ac:dyDescent="0.2">
      <c r="C397" s="4">
        <v>2</v>
      </c>
      <c r="D397" s="5" t="s">
        <v>320</v>
      </c>
      <c r="E397" s="12">
        <v>30510</v>
      </c>
      <c r="F397" s="12">
        <v>30351.397720000001</v>
      </c>
      <c r="G397" s="12">
        <v>-158.60228000000001</v>
      </c>
    </row>
    <row r="398" spans="2:7" x14ac:dyDescent="0.2">
      <c r="C398" s="4">
        <v>3</v>
      </c>
      <c r="D398" s="5" t="s">
        <v>321</v>
      </c>
      <c r="E398" s="12">
        <v>83953</v>
      </c>
      <c r="F398" s="12">
        <v>94292.454949999999</v>
      </c>
      <c r="G398" s="12">
        <v>10339.454949999999</v>
      </c>
    </row>
    <row r="399" spans="2:7" ht="15" customHeight="1" x14ac:dyDescent="0.2">
      <c r="C399" s="13">
        <f>SUBTOTAL(9,C396:C398)</f>
        <v>6</v>
      </c>
      <c r="D399" s="14" t="s">
        <v>322</v>
      </c>
      <c r="E399" s="15">
        <f>SUBTOTAL(9,E396:E398)</f>
        <v>654475</v>
      </c>
      <c r="F399" s="15">
        <f>SUBTOTAL(9,F396:F398)</f>
        <v>707756.96017000009</v>
      </c>
      <c r="G399" s="15">
        <f>SUBTOTAL(9,G396:G398)</f>
        <v>53281.960169999998</v>
      </c>
    </row>
    <row r="400" spans="2:7" ht="14.25" customHeight="1" x14ac:dyDescent="0.2">
      <c r="B400" s="10">
        <v>3905</v>
      </c>
      <c r="C400" s="4"/>
      <c r="D400" s="11" t="s">
        <v>323</v>
      </c>
      <c r="E400" s="1"/>
      <c r="F400" s="1"/>
      <c r="G400" s="1"/>
    </row>
    <row r="401" spans="2:7" x14ac:dyDescent="0.2">
      <c r="C401" s="4">
        <v>3</v>
      </c>
      <c r="D401" s="5" t="s">
        <v>324</v>
      </c>
      <c r="E401" s="12">
        <v>76270</v>
      </c>
      <c r="F401" s="12">
        <v>71528.679489999995</v>
      </c>
      <c r="G401" s="12">
        <v>-4741.3205099999996</v>
      </c>
    </row>
    <row r="402" spans="2:7" ht="15" customHeight="1" x14ac:dyDescent="0.2">
      <c r="C402" s="13">
        <f>SUBTOTAL(9,C401:C401)</f>
        <v>3</v>
      </c>
      <c r="D402" s="14" t="s">
        <v>325</v>
      </c>
      <c r="E402" s="15">
        <f>SUBTOTAL(9,E401:E401)</f>
        <v>76270</v>
      </c>
      <c r="F402" s="15">
        <f>SUBTOTAL(9,F401:F401)</f>
        <v>71528.679489999995</v>
      </c>
      <c r="G402" s="15">
        <f>SUBTOTAL(9,G401:G401)</f>
        <v>-4741.3205099999996</v>
      </c>
    </row>
    <row r="403" spans="2:7" ht="14.25" customHeight="1" x14ac:dyDescent="0.2">
      <c r="B403" s="10">
        <v>3906</v>
      </c>
      <c r="C403" s="4"/>
      <c r="D403" s="11" t="s">
        <v>326</v>
      </c>
      <c r="E403" s="1"/>
      <c r="F403" s="1"/>
      <c r="G403" s="1"/>
    </row>
    <row r="404" spans="2:7" x14ac:dyDescent="0.2">
      <c r="C404" s="4">
        <v>1</v>
      </c>
      <c r="D404" s="5" t="s">
        <v>327</v>
      </c>
      <c r="E404" s="12">
        <v>100</v>
      </c>
      <c r="F404" s="12">
        <v>87.704560000000001</v>
      </c>
      <c r="G404" s="12">
        <v>-12.295439999999999</v>
      </c>
    </row>
    <row r="405" spans="2:7" x14ac:dyDescent="0.2">
      <c r="C405" s="4">
        <v>2</v>
      </c>
      <c r="D405" s="5" t="s">
        <v>328</v>
      </c>
      <c r="E405" s="12">
        <v>748</v>
      </c>
      <c r="F405" s="12">
        <v>874.20809999999994</v>
      </c>
      <c r="G405" s="12">
        <v>126.2081</v>
      </c>
    </row>
    <row r="406" spans="2:7" ht="15" customHeight="1" x14ac:dyDescent="0.2">
      <c r="C406" s="13">
        <f>SUBTOTAL(9,C404:C405)</f>
        <v>3</v>
      </c>
      <c r="D406" s="14" t="s">
        <v>329</v>
      </c>
      <c r="E406" s="15">
        <f>SUBTOTAL(9,E404:E405)</f>
        <v>848</v>
      </c>
      <c r="F406" s="15">
        <f>SUBTOTAL(9,F404:F405)</f>
        <v>961.91265999999996</v>
      </c>
      <c r="G406" s="15">
        <f>SUBTOTAL(9,G404:G405)</f>
        <v>113.91266</v>
      </c>
    </row>
    <row r="407" spans="2:7" ht="14.25" customHeight="1" x14ac:dyDescent="0.2">
      <c r="B407" s="10">
        <v>3910</v>
      </c>
      <c r="C407" s="4"/>
      <c r="D407" s="11" t="s">
        <v>330</v>
      </c>
      <c r="E407" s="1"/>
      <c r="F407" s="1"/>
      <c r="G407" s="1"/>
    </row>
    <row r="408" spans="2:7" x14ac:dyDescent="0.2">
      <c r="C408" s="4">
        <v>1</v>
      </c>
      <c r="D408" s="5" t="s">
        <v>331</v>
      </c>
      <c r="E408" s="12">
        <v>184169</v>
      </c>
      <c r="F408" s="12">
        <v>193385.20272999999</v>
      </c>
      <c r="G408" s="12">
        <v>9216.2027300000009</v>
      </c>
    </row>
    <row r="409" spans="2:7" x14ac:dyDescent="0.2">
      <c r="C409" s="4">
        <v>2</v>
      </c>
      <c r="D409" s="5" t="s">
        <v>332</v>
      </c>
      <c r="E409" s="12">
        <v>13830</v>
      </c>
      <c r="F409" s="12">
        <v>12366.164000000001</v>
      </c>
      <c r="G409" s="12">
        <v>-1463.836</v>
      </c>
    </row>
    <row r="410" spans="2:7" x14ac:dyDescent="0.2">
      <c r="C410" s="4">
        <v>3</v>
      </c>
      <c r="D410" s="5" t="s">
        <v>98</v>
      </c>
      <c r="E410" s="12">
        <v>400</v>
      </c>
      <c r="F410" s="12">
        <v>9979.0943800000005</v>
      </c>
      <c r="G410" s="12">
        <v>9579.0943800000005</v>
      </c>
    </row>
    <row r="411" spans="2:7" x14ac:dyDescent="0.2">
      <c r="C411" s="4">
        <v>4</v>
      </c>
      <c r="D411" s="5" t="s">
        <v>333</v>
      </c>
      <c r="E411" s="12">
        <v>48170</v>
      </c>
      <c r="F411" s="12">
        <v>47893.120999999999</v>
      </c>
      <c r="G411" s="12">
        <v>-276.87900000000002</v>
      </c>
    </row>
    <row r="412" spans="2:7" x14ac:dyDescent="0.2">
      <c r="C412" s="4">
        <v>86</v>
      </c>
      <c r="D412" s="5" t="s">
        <v>334</v>
      </c>
      <c r="E412" s="12">
        <v>4800</v>
      </c>
      <c r="F412" s="12">
        <v>6892.5962600000003</v>
      </c>
      <c r="G412" s="12">
        <v>2092.5962599999998</v>
      </c>
    </row>
    <row r="413" spans="2:7" ht="15" customHeight="1" x14ac:dyDescent="0.2">
      <c r="C413" s="13">
        <f>SUBTOTAL(9,C408:C412)</f>
        <v>96</v>
      </c>
      <c r="D413" s="14" t="s">
        <v>335</v>
      </c>
      <c r="E413" s="15">
        <f>SUBTOTAL(9,E408:E412)</f>
        <v>251369</v>
      </c>
      <c r="F413" s="15">
        <f>SUBTOTAL(9,F408:F412)</f>
        <v>270516.17836999998</v>
      </c>
      <c r="G413" s="15">
        <f>SUBTOTAL(9,G408:G412)</f>
        <v>19147.178369999998</v>
      </c>
    </row>
    <row r="414" spans="2:7" ht="14.25" customHeight="1" x14ac:dyDescent="0.2">
      <c r="B414" s="10">
        <v>3911</v>
      </c>
      <c r="C414" s="4"/>
      <c r="D414" s="11" t="s">
        <v>336</v>
      </c>
      <c r="E414" s="1"/>
      <c r="F414" s="1"/>
      <c r="G414" s="1"/>
    </row>
    <row r="415" spans="2:7" x14ac:dyDescent="0.2">
      <c r="C415" s="4">
        <v>3</v>
      </c>
      <c r="D415" s="5" t="s">
        <v>337</v>
      </c>
      <c r="E415" s="12">
        <v>199</v>
      </c>
      <c r="F415" s="12">
        <v>159.69999999999999</v>
      </c>
      <c r="G415" s="12">
        <v>-39.299999999999997</v>
      </c>
    </row>
    <row r="416" spans="2:7" x14ac:dyDescent="0.2">
      <c r="C416" s="4">
        <v>86</v>
      </c>
      <c r="D416" s="5" t="s">
        <v>338</v>
      </c>
      <c r="E416" s="12">
        <v>12700</v>
      </c>
      <c r="F416" s="12">
        <v>12660</v>
      </c>
      <c r="G416" s="12">
        <v>-40</v>
      </c>
    </row>
    <row r="417" spans="2:7" ht="15" customHeight="1" x14ac:dyDescent="0.2">
      <c r="C417" s="13">
        <f>SUBTOTAL(9,C415:C416)</f>
        <v>89</v>
      </c>
      <c r="D417" s="14" t="s">
        <v>339</v>
      </c>
      <c r="E417" s="15">
        <f>SUBTOTAL(9,E415:E416)</f>
        <v>12899</v>
      </c>
      <c r="F417" s="15">
        <f>SUBTOTAL(9,F415:F416)</f>
        <v>12819.7</v>
      </c>
      <c r="G417" s="15">
        <f>SUBTOTAL(9,G415:G416)</f>
        <v>-79.3</v>
      </c>
    </row>
    <row r="418" spans="2:7" ht="14.25" customHeight="1" x14ac:dyDescent="0.2">
      <c r="B418" s="10">
        <v>3912</v>
      </c>
      <c r="C418" s="4"/>
      <c r="D418" s="11" t="s">
        <v>340</v>
      </c>
      <c r="E418" s="1"/>
      <c r="F418" s="1"/>
      <c r="G418" s="1"/>
    </row>
    <row r="419" spans="2:7" x14ac:dyDescent="0.2">
      <c r="C419" s="4">
        <v>1</v>
      </c>
      <c r="D419" s="5" t="s">
        <v>341</v>
      </c>
      <c r="E419" s="12">
        <v>1097</v>
      </c>
      <c r="F419" s="12">
        <v>1358</v>
      </c>
      <c r="G419" s="12">
        <v>261</v>
      </c>
    </row>
    <row r="420" spans="2:7" x14ac:dyDescent="0.2">
      <c r="C420" s="4">
        <v>2</v>
      </c>
      <c r="D420" s="5" t="s">
        <v>337</v>
      </c>
      <c r="E420" s="12">
        <v>199</v>
      </c>
      <c r="F420" s="12">
        <v>409.07</v>
      </c>
      <c r="G420" s="12">
        <v>210.07</v>
      </c>
    </row>
    <row r="421" spans="2:7" x14ac:dyDescent="0.2">
      <c r="C421" s="4">
        <v>87</v>
      </c>
      <c r="D421" s="5" t="s">
        <v>314</v>
      </c>
      <c r="E421" s="12">
        <v>100</v>
      </c>
      <c r="F421" s="12">
        <v>0</v>
      </c>
      <c r="G421" s="12">
        <v>-100</v>
      </c>
    </row>
    <row r="422" spans="2:7" ht="15" customHeight="1" x14ac:dyDescent="0.2">
      <c r="C422" s="13">
        <f>SUBTOTAL(9,C419:C421)</f>
        <v>90</v>
      </c>
      <c r="D422" s="14" t="s">
        <v>342</v>
      </c>
      <c r="E422" s="15">
        <f>SUBTOTAL(9,E419:E421)</f>
        <v>1396</v>
      </c>
      <c r="F422" s="15">
        <f>SUBTOTAL(9,F419:F421)</f>
        <v>1767.07</v>
      </c>
      <c r="G422" s="15">
        <f>SUBTOTAL(9,G419:G421)</f>
        <v>371.07</v>
      </c>
    </row>
    <row r="423" spans="2:7" ht="14.25" customHeight="1" x14ac:dyDescent="0.2">
      <c r="B423" s="10">
        <v>3917</v>
      </c>
      <c r="C423" s="4"/>
      <c r="D423" s="11" t="s">
        <v>343</v>
      </c>
      <c r="E423" s="1"/>
      <c r="F423" s="1"/>
      <c r="G423" s="1"/>
    </row>
    <row r="424" spans="2:7" x14ac:dyDescent="0.2">
      <c r="C424" s="4">
        <v>1</v>
      </c>
      <c r="D424" s="5" t="s">
        <v>344</v>
      </c>
      <c r="E424" s="12">
        <v>100</v>
      </c>
      <c r="F424" s="12">
        <v>13213.484630000001</v>
      </c>
      <c r="G424" s="12">
        <v>13113.484630000001</v>
      </c>
    </row>
    <row r="425" spans="2:7" x14ac:dyDescent="0.2">
      <c r="C425" s="4">
        <v>5</v>
      </c>
      <c r="D425" s="5" t="s">
        <v>345</v>
      </c>
      <c r="E425" s="12">
        <v>17446</v>
      </c>
      <c r="F425" s="12">
        <v>24312.493549999999</v>
      </c>
      <c r="G425" s="12">
        <v>6866.4935500000001</v>
      </c>
    </row>
    <row r="426" spans="2:7" x14ac:dyDescent="0.2">
      <c r="C426" s="4">
        <v>13</v>
      </c>
      <c r="D426" s="5" t="s">
        <v>346</v>
      </c>
      <c r="E426" s="12">
        <v>47000</v>
      </c>
      <c r="F426" s="12">
        <v>37000</v>
      </c>
      <c r="G426" s="12">
        <v>-10000</v>
      </c>
    </row>
    <row r="427" spans="2:7" x14ac:dyDescent="0.2">
      <c r="C427" s="4">
        <v>22</v>
      </c>
      <c r="D427" s="5" t="s">
        <v>347</v>
      </c>
      <c r="E427" s="12">
        <v>4388</v>
      </c>
      <c r="F427" s="12">
        <v>9470.6683900000007</v>
      </c>
      <c r="G427" s="12">
        <v>5082.6683899999998</v>
      </c>
    </row>
    <row r="428" spans="2:7" x14ac:dyDescent="0.2">
      <c r="C428" s="4">
        <v>86</v>
      </c>
      <c r="D428" s="5" t="s">
        <v>348</v>
      </c>
      <c r="E428" s="12">
        <v>3600</v>
      </c>
      <c r="F428" s="12">
        <v>4266.73027</v>
      </c>
      <c r="G428" s="12">
        <v>666.73027000000002</v>
      </c>
    </row>
    <row r="429" spans="2:7" ht="15" customHeight="1" x14ac:dyDescent="0.2">
      <c r="C429" s="13">
        <f>SUBTOTAL(9,C424:C428)</f>
        <v>127</v>
      </c>
      <c r="D429" s="14" t="s">
        <v>349</v>
      </c>
      <c r="E429" s="15">
        <f>SUBTOTAL(9,E424:E428)</f>
        <v>72534</v>
      </c>
      <c r="F429" s="15">
        <f>SUBTOTAL(9,F424:F428)</f>
        <v>88263.376840000012</v>
      </c>
      <c r="G429" s="15">
        <f>SUBTOTAL(9,G424:G428)</f>
        <v>15729.376840000001</v>
      </c>
    </row>
    <row r="430" spans="2:7" ht="14.25" customHeight="1" x14ac:dyDescent="0.2">
      <c r="B430" s="10">
        <v>3925</v>
      </c>
      <c r="C430" s="4"/>
      <c r="D430" s="11" t="s">
        <v>350</v>
      </c>
      <c r="E430" s="1"/>
      <c r="F430" s="1"/>
      <c r="G430" s="1"/>
    </row>
    <row r="431" spans="2:7" x14ac:dyDescent="0.2">
      <c r="C431" s="4">
        <v>3</v>
      </c>
      <c r="D431" s="5" t="s">
        <v>313</v>
      </c>
      <c r="E431" s="12">
        <v>331325</v>
      </c>
      <c r="F431" s="12">
        <v>290388.73129999998</v>
      </c>
      <c r="G431" s="12">
        <v>-40936.268700000001</v>
      </c>
    </row>
    <row r="432" spans="2:7" ht="15" customHeight="1" x14ac:dyDescent="0.2">
      <c r="C432" s="13">
        <f>SUBTOTAL(9,C431:C431)</f>
        <v>3</v>
      </c>
      <c r="D432" s="14" t="s">
        <v>351</v>
      </c>
      <c r="E432" s="15">
        <f>SUBTOTAL(9,E431:E431)</f>
        <v>331325</v>
      </c>
      <c r="F432" s="15">
        <f>SUBTOTAL(9,F431:F431)</f>
        <v>290388.73129999998</v>
      </c>
      <c r="G432" s="15">
        <f>SUBTOTAL(9,G431:G431)</f>
        <v>-40936.268700000001</v>
      </c>
    </row>
    <row r="433" spans="2:7" ht="14.25" customHeight="1" x14ac:dyDescent="0.2">
      <c r="B433" s="10">
        <v>3926</v>
      </c>
      <c r="C433" s="4"/>
      <c r="D433" s="11" t="s">
        <v>352</v>
      </c>
      <c r="E433" s="1"/>
      <c r="F433" s="1"/>
      <c r="G433" s="1"/>
    </row>
    <row r="434" spans="2:7" x14ac:dyDescent="0.2">
      <c r="C434" s="4">
        <v>1</v>
      </c>
      <c r="D434" s="5" t="s">
        <v>313</v>
      </c>
      <c r="E434" s="12">
        <v>82158</v>
      </c>
      <c r="F434" s="12">
        <v>92684.78052</v>
      </c>
      <c r="G434" s="12">
        <v>10526.78052</v>
      </c>
    </row>
    <row r="435" spans="2:7" ht="15" customHeight="1" x14ac:dyDescent="0.2">
      <c r="C435" s="13">
        <f>SUBTOTAL(9,C434:C434)</f>
        <v>1</v>
      </c>
      <c r="D435" s="14" t="s">
        <v>353</v>
      </c>
      <c r="E435" s="15">
        <f>SUBTOTAL(9,E434:E434)</f>
        <v>82158</v>
      </c>
      <c r="F435" s="15">
        <f>SUBTOTAL(9,F434:F434)</f>
        <v>92684.78052</v>
      </c>
      <c r="G435" s="15">
        <f>SUBTOTAL(9,G434:G434)</f>
        <v>10526.78052</v>
      </c>
    </row>
    <row r="436" spans="2:7" ht="14.25" customHeight="1" x14ac:dyDescent="0.2">
      <c r="B436" s="10">
        <v>3927</v>
      </c>
      <c r="C436" s="4"/>
      <c r="D436" s="11" t="s">
        <v>354</v>
      </c>
      <c r="E436" s="1"/>
      <c r="F436" s="1"/>
      <c r="G436" s="1"/>
    </row>
    <row r="437" spans="2:7" x14ac:dyDescent="0.2">
      <c r="C437" s="4">
        <v>1</v>
      </c>
      <c r="D437" s="5" t="s">
        <v>313</v>
      </c>
      <c r="E437" s="12">
        <v>70094</v>
      </c>
      <c r="F437" s="12">
        <v>83264.812909999993</v>
      </c>
      <c r="G437" s="12">
        <v>13170.812910000001</v>
      </c>
    </row>
    <row r="438" spans="2:7" ht="15" customHeight="1" x14ac:dyDescent="0.2">
      <c r="C438" s="13">
        <f>SUBTOTAL(9,C437:C437)</f>
        <v>1</v>
      </c>
      <c r="D438" s="14" t="s">
        <v>355</v>
      </c>
      <c r="E438" s="15">
        <f>SUBTOTAL(9,E437:E437)</f>
        <v>70094</v>
      </c>
      <c r="F438" s="15">
        <f>SUBTOTAL(9,F437:F437)</f>
        <v>83264.812909999993</v>
      </c>
      <c r="G438" s="15">
        <f>SUBTOTAL(9,G437:G437)</f>
        <v>13170.812910000001</v>
      </c>
    </row>
    <row r="439" spans="2:7" ht="14.25" customHeight="1" x14ac:dyDescent="0.2">
      <c r="B439" s="10">
        <v>3935</v>
      </c>
      <c r="C439" s="4"/>
      <c r="D439" s="11" t="s">
        <v>356</v>
      </c>
      <c r="E439" s="1"/>
      <c r="F439" s="1"/>
      <c r="G439" s="1"/>
    </row>
    <row r="440" spans="2:7" x14ac:dyDescent="0.2">
      <c r="C440" s="4">
        <v>1</v>
      </c>
      <c r="D440" s="5" t="s">
        <v>357</v>
      </c>
      <c r="E440" s="12">
        <v>5085</v>
      </c>
      <c r="F440" s="12">
        <v>5404.0985499999997</v>
      </c>
      <c r="G440" s="12">
        <v>319.09854999999999</v>
      </c>
    </row>
    <row r="441" spans="2:7" x14ac:dyDescent="0.2">
      <c r="C441" s="4">
        <v>2</v>
      </c>
      <c r="D441" s="5" t="s">
        <v>358</v>
      </c>
      <c r="E441" s="12">
        <v>3688</v>
      </c>
      <c r="F441" s="12">
        <v>3062.1819999999998</v>
      </c>
      <c r="G441" s="12">
        <v>-625.81799999999998</v>
      </c>
    </row>
    <row r="442" spans="2:7" x14ac:dyDescent="0.2">
      <c r="C442" s="4">
        <v>3</v>
      </c>
      <c r="D442" s="5" t="s">
        <v>359</v>
      </c>
      <c r="E442" s="12">
        <v>85903</v>
      </c>
      <c r="F442" s="12">
        <v>90894.214120000004</v>
      </c>
      <c r="G442" s="12">
        <v>4991.2141199999996</v>
      </c>
    </row>
    <row r="443" spans="2:7" ht="15" customHeight="1" x14ac:dyDescent="0.2">
      <c r="C443" s="13">
        <f>SUBTOTAL(9,C440:C442)</f>
        <v>6</v>
      </c>
      <c r="D443" s="14" t="s">
        <v>360</v>
      </c>
      <c r="E443" s="15">
        <f>SUBTOTAL(9,E440:E442)</f>
        <v>94676</v>
      </c>
      <c r="F443" s="15">
        <f>SUBTOTAL(9,F440:F442)</f>
        <v>99360.49467</v>
      </c>
      <c r="G443" s="15">
        <f>SUBTOTAL(9,G440:G442)</f>
        <v>4684.49467</v>
      </c>
    </row>
    <row r="444" spans="2:7" ht="14.25" customHeight="1" x14ac:dyDescent="0.2">
      <c r="B444" s="10">
        <v>3936</v>
      </c>
      <c r="C444" s="4"/>
      <c r="D444" s="11" t="s">
        <v>361</v>
      </c>
      <c r="E444" s="1"/>
      <c r="F444" s="1"/>
      <c r="G444" s="1"/>
    </row>
    <row r="445" spans="2:7" x14ac:dyDescent="0.2">
      <c r="C445" s="4">
        <v>1</v>
      </c>
      <c r="D445" s="5" t="s">
        <v>198</v>
      </c>
      <c r="E445" s="12">
        <v>698</v>
      </c>
      <c r="F445" s="12">
        <v>712.44</v>
      </c>
      <c r="G445" s="12">
        <v>14.44</v>
      </c>
    </row>
    <row r="446" spans="2:7" ht="15" customHeight="1" x14ac:dyDescent="0.2">
      <c r="C446" s="13">
        <f>SUBTOTAL(9,C445:C445)</f>
        <v>1</v>
      </c>
      <c r="D446" s="14" t="s">
        <v>362</v>
      </c>
      <c r="E446" s="15">
        <f>SUBTOTAL(9,E445:E445)</f>
        <v>698</v>
      </c>
      <c r="F446" s="15">
        <f>SUBTOTAL(9,F445:F445)</f>
        <v>712.44</v>
      </c>
      <c r="G446" s="15">
        <f>SUBTOTAL(9,G445:G445)</f>
        <v>14.44</v>
      </c>
    </row>
    <row r="447" spans="2:7" ht="14.25" customHeight="1" x14ac:dyDescent="0.2">
      <c r="B447" s="10">
        <v>3950</v>
      </c>
      <c r="C447" s="4"/>
      <c r="D447" s="11" t="s">
        <v>363</v>
      </c>
      <c r="E447" s="1"/>
      <c r="F447" s="1"/>
      <c r="G447" s="1"/>
    </row>
    <row r="448" spans="2:7" x14ac:dyDescent="0.2">
      <c r="C448" s="4">
        <v>87</v>
      </c>
      <c r="D448" s="5" t="s">
        <v>364</v>
      </c>
      <c r="E448" s="12">
        <v>30700</v>
      </c>
      <c r="F448" s="12">
        <v>30704.274000000001</v>
      </c>
      <c r="G448" s="12">
        <v>4.274</v>
      </c>
    </row>
    <row r="449" spans="2:7" x14ac:dyDescent="0.2">
      <c r="C449" s="4">
        <v>96</v>
      </c>
      <c r="D449" s="5" t="s">
        <v>365</v>
      </c>
      <c r="E449" s="12">
        <v>0</v>
      </c>
      <c r="F449" s="12">
        <v>0</v>
      </c>
      <c r="G449" s="12">
        <v>0</v>
      </c>
    </row>
    <row r="450" spans="2:7" ht="15" customHeight="1" x14ac:dyDescent="0.2">
      <c r="C450" s="13">
        <f>SUBTOTAL(9,C448:C449)</f>
        <v>183</v>
      </c>
      <c r="D450" s="14" t="s">
        <v>366</v>
      </c>
      <c r="E450" s="15">
        <f>SUBTOTAL(9,E448:E449)</f>
        <v>30700</v>
      </c>
      <c r="F450" s="15">
        <f>SUBTOTAL(9,F448:F449)</f>
        <v>30704.274000000001</v>
      </c>
      <c r="G450" s="15">
        <f>SUBTOTAL(9,G448:G449)</f>
        <v>4.274</v>
      </c>
    </row>
    <row r="451" spans="2:7" ht="14.25" customHeight="1" x14ac:dyDescent="0.2">
      <c r="B451" s="10">
        <v>3961</v>
      </c>
      <c r="C451" s="4"/>
      <c r="D451" s="11" t="s">
        <v>367</v>
      </c>
      <c r="E451" s="1"/>
      <c r="F451" s="1"/>
      <c r="G451" s="1"/>
    </row>
    <row r="452" spans="2:7" x14ac:dyDescent="0.2">
      <c r="C452" s="4">
        <v>70</v>
      </c>
      <c r="D452" s="5" t="s">
        <v>368</v>
      </c>
      <c r="E452" s="12">
        <v>2100</v>
      </c>
      <c r="F452" s="12">
        <v>2112</v>
      </c>
      <c r="G452" s="12">
        <v>12</v>
      </c>
    </row>
    <row r="453" spans="2:7" x14ac:dyDescent="0.2">
      <c r="C453" s="4">
        <v>71</v>
      </c>
      <c r="D453" s="5" t="s">
        <v>369</v>
      </c>
      <c r="E453" s="12">
        <v>2700</v>
      </c>
      <c r="F453" s="12">
        <v>2699.99316</v>
      </c>
      <c r="G453" s="12">
        <v>-6.8399999999999997E-3</v>
      </c>
    </row>
    <row r="454" spans="2:7" ht="15" customHeight="1" x14ac:dyDescent="0.2">
      <c r="C454" s="13">
        <f>SUBTOTAL(9,C452:C453)</f>
        <v>141</v>
      </c>
      <c r="D454" s="14" t="s">
        <v>370</v>
      </c>
      <c r="E454" s="15">
        <f>SUBTOTAL(9,E452:E453)</f>
        <v>4800</v>
      </c>
      <c r="F454" s="15">
        <f>SUBTOTAL(9,F452:F453)</f>
        <v>4811.99316</v>
      </c>
      <c r="G454" s="15">
        <f>SUBTOTAL(9,G452:G453)</f>
        <v>11.99316</v>
      </c>
    </row>
    <row r="455" spans="2:7" ht="15" customHeight="1" x14ac:dyDescent="0.2">
      <c r="B455" s="4"/>
      <c r="C455" s="16">
        <f>SUBTOTAL(9,C381:C454)</f>
        <v>934</v>
      </c>
      <c r="D455" s="17" t="s">
        <v>371</v>
      </c>
      <c r="E455" s="18">
        <f>SUBTOTAL(9,E381:E454)</f>
        <v>1781566</v>
      </c>
      <c r="F455" s="18">
        <f>SUBTOTAL(9,F381:F454)</f>
        <v>1866410.1963800001</v>
      </c>
      <c r="G455" s="18">
        <f>SUBTOTAL(9,G381:G454)</f>
        <v>84844.196380000009</v>
      </c>
    </row>
    <row r="456" spans="2:7" ht="27" customHeight="1" x14ac:dyDescent="0.25">
      <c r="B456" s="1"/>
      <c r="C456" s="4"/>
      <c r="D456" s="9" t="s">
        <v>372</v>
      </c>
      <c r="E456" s="1"/>
      <c r="F456" s="1"/>
      <c r="G456" s="1"/>
    </row>
    <row r="457" spans="2:7" ht="14.25" customHeight="1" x14ac:dyDescent="0.2">
      <c r="B457" s="10">
        <v>4100</v>
      </c>
      <c r="C457" s="4"/>
      <c r="D457" s="11" t="s">
        <v>373</v>
      </c>
      <c r="E457" s="1"/>
      <c r="F457" s="1"/>
      <c r="G457" s="1"/>
    </row>
    <row r="458" spans="2:7" x14ac:dyDescent="0.2">
      <c r="C458" s="4">
        <v>1</v>
      </c>
      <c r="D458" s="5" t="s">
        <v>374</v>
      </c>
      <c r="E458" s="12">
        <v>27</v>
      </c>
      <c r="F458" s="12">
        <v>16.556000000000001</v>
      </c>
      <c r="G458" s="12">
        <v>-10.444000000000001</v>
      </c>
    </row>
    <row r="459" spans="2:7" x14ac:dyDescent="0.2">
      <c r="C459" s="4">
        <v>30</v>
      </c>
      <c r="D459" s="5" t="s">
        <v>375</v>
      </c>
      <c r="E459" s="12">
        <v>910</v>
      </c>
      <c r="F459" s="12">
        <v>910</v>
      </c>
      <c r="G459" s="12">
        <v>0</v>
      </c>
    </row>
    <row r="460" spans="2:7" x14ac:dyDescent="0.2">
      <c r="C460" s="4">
        <v>40</v>
      </c>
      <c r="D460" s="5" t="s">
        <v>376</v>
      </c>
      <c r="E460" s="12">
        <v>637</v>
      </c>
      <c r="F460" s="12">
        <v>1671.6990000000001</v>
      </c>
      <c r="G460" s="12">
        <v>1034.6990000000001</v>
      </c>
    </row>
    <row r="461" spans="2:7" ht="15" customHeight="1" x14ac:dyDescent="0.2">
      <c r="C461" s="13">
        <f>SUBTOTAL(9,C458:C460)</f>
        <v>71</v>
      </c>
      <c r="D461" s="14" t="s">
        <v>377</v>
      </c>
      <c r="E461" s="15">
        <f>SUBTOTAL(9,E458:E460)</f>
        <v>1574</v>
      </c>
      <c r="F461" s="15">
        <f>SUBTOTAL(9,F458:F460)</f>
        <v>2598.2550000000001</v>
      </c>
      <c r="G461" s="15">
        <f>SUBTOTAL(9,G458:G460)</f>
        <v>1024.2550000000001</v>
      </c>
    </row>
    <row r="462" spans="2:7" ht="14.25" customHeight="1" x14ac:dyDescent="0.2">
      <c r="B462" s="10">
        <v>4115</v>
      </c>
      <c r="C462" s="4"/>
      <c r="D462" s="11" t="s">
        <v>378</v>
      </c>
      <c r="E462" s="1"/>
      <c r="F462" s="1"/>
      <c r="G462" s="1"/>
    </row>
    <row r="463" spans="2:7" x14ac:dyDescent="0.2">
      <c r="C463" s="4">
        <v>1</v>
      </c>
      <c r="D463" s="5" t="s">
        <v>379</v>
      </c>
      <c r="E463" s="12">
        <v>183293</v>
      </c>
      <c r="F463" s="12">
        <v>178539.49058000001</v>
      </c>
      <c r="G463" s="12">
        <v>-4753.5094200000003</v>
      </c>
    </row>
    <row r="464" spans="2:7" x14ac:dyDescent="0.2">
      <c r="C464" s="4">
        <v>2</v>
      </c>
      <c r="D464" s="5" t="s">
        <v>380</v>
      </c>
      <c r="E464" s="12">
        <v>5714</v>
      </c>
      <c r="F464" s="12">
        <v>11072.1212</v>
      </c>
      <c r="G464" s="12">
        <v>5358.1211999999996</v>
      </c>
    </row>
    <row r="465" spans="2:7" ht="15" customHeight="1" x14ac:dyDescent="0.2">
      <c r="C465" s="13">
        <f>SUBTOTAL(9,C463:C464)</f>
        <v>3</v>
      </c>
      <c r="D465" s="14" t="s">
        <v>381</v>
      </c>
      <c r="E465" s="15">
        <f>SUBTOTAL(9,E463:E464)</f>
        <v>189007</v>
      </c>
      <c r="F465" s="15">
        <f>SUBTOTAL(9,F463:F464)</f>
        <v>189611.61178000001</v>
      </c>
      <c r="G465" s="15">
        <f>SUBTOTAL(9,G463:G464)</f>
        <v>604.61177999999927</v>
      </c>
    </row>
    <row r="466" spans="2:7" ht="14.25" customHeight="1" x14ac:dyDescent="0.2">
      <c r="B466" s="10">
        <v>4136</v>
      </c>
      <c r="C466" s="4"/>
      <c r="D466" s="11" t="s">
        <v>382</v>
      </c>
      <c r="E466" s="1"/>
      <c r="F466" s="1"/>
      <c r="G466" s="1"/>
    </row>
    <row r="467" spans="2:7" x14ac:dyDescent="0.2">
      <c r="C467" s="4">
        <v>30</v>
      </c>
      <c r="D467" s="5" t="s">
        <v>383</v>
      </c>
      <c r="E467" s="12">
        <v>20286</v>
      </c>
      <c r="F467" s="12">
        <v>20286</v>
      </c>
      <c r="G467" s="12">
        <v>0</v>
      </c>
    </row>
    <row r="468" spans="2:7" ht="15" customHeight="1" x14ac:dyDescent="0.2">
      <c r="C468" s="13">
        <f>SUBTOTAL(9,C467:C467)</f>
        <v>30</v>
      </c>
      <c r="D468" s="14" t="s">
        <v>384</v>
      </c>
      <c r="E468" s="15">
        <f>SUBTOTAL(9,E467:E467)</f>
        <v>20286</v>
      </c>
      <c r="F468" s="15">
        <f>SUBTOTAL(9,F467:F467)</f>
        <v>20286</v>
      </c>
      <c r="G468" s="15">
        <f>SUBTOTAL(9,G467:G467)</f>
        <v>0</v>
      </c>
    </row>
    <row r="469" spans="2:7" ht="14.25" customHeight="1" x14ac:dyDescent="0.2">
      <c r="B469" s="10">
        <v>4142</v>
      </c>
      <c r="C469" s="4"/>
      <c r="D469" s="11" t="s">
        <v>385</v>
      </c>
      <c r="E469" s="1"/>
      <c r="F469" s="1"/>
      <c r="G469" s="1"/>
    </row>
    <row r="470" spans="2:7" x14ac:dyDescent="0.2">
      <c r="C470" s="4">
        <v>1</v>
      </c>
      <c r="D470" s="5" t="s">
        <v>386</v>
      </c>
      <c r="E470" s="12">
        <v>41374</v>
      </c>
      <c r="F470" s="12">
        <v>50736.666429999997</v>
      </c>
      <c r="G470" s="12">
        <v>9362.6664299999993</v>
      </c>
    </row>
    <row r="471" spans="2:7" ht="15" customHeight="1" x14ac:dyDescent="0.2">
      <c r="C471" s="13">
        <f>SUBTOTAL(9,C470:C470)</f>
        <v>1</v>
      </c>
      <c r="D471" s="14" t="s">
        <v>387</v>
      </c>
      <c r="E471" s="15">
        <f>SUBTOTAL(9,E470:E470)</f>
        <v>41374</v>
      </c>
      <c r="F471" s="15">
        <f>SUBTOTAL(9,F470:F470)</f>
        <v>50736.666429999997</v>
      </c>
      <c r="G471" s="15">
        <f>SUBTOTAL(9,G470:G470)</f>
        <v>9362.6664299999993</v>
      </c>
    </row>
    <row r="472" spans="2:7" ht="14.25" customHeight="1" x14ac:dyDescent="0.2">
      <c r="B472" s="10">
        <v>4150</v>
      </c>
      <c r="C472" s="4"/>
      <c r="D472" s="11" t="s">
        <v>388</v>
      </c>
      <c r="E472" s="1"/>
      <c r="F472" s="1"/>
      <c r="G472" s="1"/>
    </row>
    <row r="473" spans="2:7" x14ac:dyDescent="0.2">
      <c r="C473" s="4">
        <v>85</v>
      </c>
      <c r="D473" s="5" t="s">
        <v>389</v>
      </c>
      <c r="E473" s="12">
        <v>0</v>
      </c>
      <c r="F473" s="12">
        <v>1277.5874799999999</v>
      </c>
      <c r="G473" s="12">
        <v>1277.5874799999999</v>
      </c>
    </row>
    <row r="474" spans="2:7" ht="15" customHeight="1" x14ac:dyDescent="0.2">
      <c r="C474" s="13">
        <f>SUBTOTAL(9,C473:C473)</f>
        <v>85</v>
      </c>
      <c r="D474" s="14" t="s">
        <v>390</v>
      </c>
      <c r="E474" s="15">
        <f>SUBTOTAL(9,E473:E473)</f>
        <v>0</v>
      </c>
      <c r="F474" s="15">
        <f>SUBTOTAL(9,F473:F473)</f>
        <v>1277.5874799999999</v>
      </c>
      <c r="G474" s="15">
        <f>SUBTOTAL(9,G473:G473)</f>
        <v>1277.5874799999999</v>
      </c>
    </row>
    <row r="475" spans="2:7" ht="14.25" customHeight="1" x14ac:dyDescent="0.2">
      <c r="B475" s="10">
        <v>4162</v>
      </c>
      <c r="C475" s="4"/>
      <c r="D475" s="11" t="s">
        <v>391</v>
      </c>
      <c r="E475" s="1"/>
      <c r="F475" s="1"/>
      <c r="G475" s="1"/>
    </row>
    <row r="476" spans="2:7" x14ac:dyDescent="0.2">
      <c r="C476" s="4">
        <v>90</v>
      </c>
      <c r="D476" s="5" t="s">
        <v>392</v>
      </c>
      <c r="E476" s="12">
        <v>75000</v>
      </c>
      <c r="F476" s="12">
        <v>75000</v>
      </c>
      <c r="G476" s="12">
        <v>0</v>
      </c>
    </row>
    <row r="477" spans="2:7" ht="15" customHeight="1" x14ac:dyDescent="0.2">
      <c r="C477" s="13">
        <f>SUBTOTAL(9,C476:C476)</f>
        <v>90</v>
      </c>
      <c r="D477" s="14" t="s">
        <v>393</v>
      </c>
      <c r="E477" s="15">
        <f>SUBTOTAL(9,E476:E476)</f>
        <v>75000</v>
      </c>
      <c r="F477" s="15">
        <f>SUBTOTAL(9,F476:F476)</f>
        <v>75000</v>
      </c>
      <c r="G477" s="15">
        <f>SUBTOTAL(9,G476:G476)</f>
        <v>0</v>
      </c>
    </row>
    <row r="478" spans="2:7" ht="15" customHeight="1" x14ac:dyDescent="0.2">
      <c r="B478" s="4"/>
      <c r="C478" s="16">
        <f>SUBTOTAL(9,C457:C477)</f>
        <v>280</v>
      </c>
      <c r="D478" s="17" t="s">
        <v>394</v>
      </c>
      <c r="E478" s="18">
        <f>SUBTOTAL(9,E457:E477)</f>
        <v>327241</v>
      </c>
      <c r="F478" s="18">
        <f>SUBTOTAL(9,F457:F477)</f>
        <v>339510.12069000001</v>
      </c>
      <c r="G478" s="18">
        <f>SUBTOTAL(9,G457:G477)</f>
        <v>12269.120689999998</v>
      </c>
    </row>
    <row r="479" spans="2:7" ht="27" customHeight="1" x14ac:dyDescent="0.25">
      <c r="B479" s="1"/>
      <c r="C479" s="4"/>
      <c r="D479" s="9" t="s">
        <v>395</v>
      </c>
      <c r="E479" s="1"/>
      <c r="F479" s="1"/>
      <c r="G479" s="1"/>
    </row>
    <row r="480" spans="2:7" ht="14.25" customHeight="1" x14ac:dyDescent="0.2">
      <c r="B480" s="10">
        <v>4300</v>
      </c>
      <c r="C480" s="4"/>
      <c r="D480" s="11" t="s">
        <v>396</v>
      </c>
      <c r="E480" s="1"/>
      <c r="F480" s="1"/>
      <c r="G480" s="1"/>
    </row>
    <row r="481" spans="2:7" x14ac:dyDescent="0.2">
      <c r="C481" s="4">
        <v>1</v>
      </c>
      <c r="D481" s="5" t="s">
        <v>397</v>
      </c>
      <c r="E481" s="12">
        <v>2592</v>
      </c>
      <c r="F481" s="12">
        <v>3034.3429999999998</v>
      </c>
      <c r="G481" s="12">
        <v>442.34300000000002</v>
      </c>
    </row>
    <row r="482" spans="2:7" ht="15" customHeight="1" x14ac:dyDescent="0.2">
      <c r="C482" s="13">
        <f>SUBTOTAL(9,C481:C481)</f>
        <v>1</v>
      </c>
      <c r="D482" s="14" t="s">
        <v>398</v>
      </c>
      <c r="E482" s="15">
        <f>SUBTOTAL(9,E481:E481)</f>
        <v>2592</v>
      </c>
      <c r="F482" s="15">
        <f>SUBTOTAL(9,F481:F481)</f>
        <v>3034.3429999999998</v>
      </c>
      <c r="G482" s="15">
        <f>SUBTOTAL(9,G481:G481)</f>
        <v>442.34300000000002</v>
      </c>
    </row>
    <row r="483" spans="2:7" ht="14.25" customHeight="1" x14ac:dyDescent="0.2">
      <c r="B483" s="10">
        <v>4312</v>
      </c>
      <c r="C483" s="4"/>
      <c r="D483" s="11" t="s">
        <v>399</v>
      </c>
      <c r="E483" s="1"/>
      <c r="F483" s="1"/>
      <c r="G483" s="1"/>
    </row>
    <row r="484" spans="2:7" x14ac:dyDescent="0.2">
      <c r="C484" s="4">
        <v>90</v>
      </c>
      <c r="D484" s="5" t="s">
        <v>392</v>
      </c>
      <c r="E484" s="12">
        <v>444400</v>
      </c>
      <c r="F484" s="12">
        <v>444369.9</v>
      </c>
      <c r="G484" s="12">
        <v>-30.1</v>
      </c>
    </row>
    <row r="485" spans="2:7" ht="15" customHeight="1" x14ac:dyDescent="0.2">
      <c r="C485" s="13">
        <f>SUBTOTAL(9,C484:C484)</f>
        <v>90</v>
      </c>
      <c r="D485" s="14" t="s">
        <v>400</v>
      </c>
      <c r="E485" s="15">
        <f>SUBTOTAL(9,E484:E484)</f>
        <v>444400</v>
      </c>
      <c r="F485" s="15">
        <f>SUBTOTAL(9,F484:F484)</f>
        <v>444369.9</v>
      </c>
      <c r="G485" s="15">
        <f>SUBTOTAL(9,G484:G484)</f>
        <v>-30.1</v>
      </c>
    </row>
    <row r="486" spans="2:7" ht="14.25" customHeight="1" x14ac:dyDescent="0.2">
      <c r="B486" s="10">
        <v>4313</v>
      </c>
      <c r="C486" s="4"/>
      <c r="D486" s="11" t="s">
        <v>401</v>
      </c>
      <c r="E486" s="1"/>
      <c r="F486" s="1"/>
      <c r="G486" s="1"/>
    </row>
    <row r="487" spans="2:7" x14ac:dyDescent="0.2">
      <c r="C487" s="4">
        <v>1</v>
      </c>
      <c r="D487" s="5" t="s">
        <v>256</v>
      </c>
      <c r="E487" s="12">
        <v>136812</v>
      </c>
      <c r="F487" s="12">
        <v>135726.91039</v>
      </c>
      <c r="G487" s="12">
        <v>-1085.08961</v>
      </c>
    </row>
    <row r="488" spans="2:7" x14ac:dyDescent="0.2">
      <c r="C488" s="4">
        <v>2</v>
      </c>
      <c r="D488" s="5" t="s">
        <v>402</v>
      </c>
      <c r="E488" s="12">
        <v>0</v>
      </c>
      <c r="F488" s="12">
        <v>2010.6395600000001</v>
      </c>
      <c r="G488" s="12">
        <v>2010.6395600000001</v>
      </c>
    </row>
    <row r="489" spans="2:7" ht="15" customHeight="1" x14ac:dyDescent="0.2">
      <c r="C489" s="13">
        <f>SUBTOTAL(9,C487:C488)</f>
        <v>3</v>
      </c>
      <c r="D489" s="14" t="s">
        <v>403</v>
      </c>
      <c r="E489" s="15">
        <f>SUBTOTAL(9,E487:E488)</f>
        <v>136812</v>
      </c>
      <c r="F489" s="15">
        <f>SUBTOTAL(9,F487:F488)</f>
        <v>137737.54995000002</v>
      </c>
      <c r="G489" s="15">
        <f>SUBTOTAL(9,G487:G488)</f>
        <v>925.54995000000008</v>
      </c>
    </row>
    <row r="490" spans="2:7" ht="14.25" customHeight="1" x14ac:dyDescent="0.2">
      <c r="B490" s="10">
        <v>4320</v>
      </c>
      <c r="C490" s="4"/>
      <c r="D490" s="11" t="s">
        <v>404</v>
      </c>
      <c r="E490" s="1"/>
      <c r="F490" s="1"/>
      <c r="G490" s="1"/>
    </row>
    <row r="491" spans="2:7" x14ac:dyDescent="0.2">
      <c r="C491" s="4">
        <v>1</v>
      </c>
      <c r="D491" s="5" t="s">
        <v>405</v>
      </c>
      <c r="E491" s="12">
        <v>210000</v>
      </c>
      <c r="F491" s="12">
        <v>265566.36784999998</v>
      </c>
      <c r="G491" s="12">
        <v>55566.367850000002</v>
      </c>
    </row>
    <row r="492" spans="2:7" x14ac:dyDescent="0.2">
      <c r="C492" s="4">
        <v>2</v>
      </c>
      <c r="D492" s="5" t="s">
        <v>406</v>
      </c>
      <c r="E492" s="12">
        <v>500028</v>
      </c>
      <c r="F492" s="12">
        <v>520724.63933999999</v>
      </c>
      <c r="G492" s="12">
        <v>20696.639340000002</v>
      </c>
    </row>
    <row r="493" spans="2:7" x14ac:dyDescent="0.2">
      <c r="C493" s="4">
        <v>3</v>
      </c>
      <c r="D493" s="5" t="s">
        <v>407</v>
      </c>
      <c r="E493" s="12">
        <v>105700</v>
      </c>
      <c r="F493" s="12">
        <v>119207.14470999999</v>
      </c>
      <c r="G493" s="12">
        <v>13507.14471</v>
      </c>
    </row>
    <row r="494" spans="2:7" ht="15" customHeight="1" x14ac:dyDescent="0.2">
      <c r="C494" s="13">
        <f>SUBTOTAL(9,C491:C493)</f>
        <v>6</v>
      </c>
      <c r="D494" s="14" t="s">
        <v>408</v>
      </c>
      <c r="E494" s="15">
        <f>SUBTOTAL(9,E491:E493)</f>
        <v>815728</v>
      </c>
      <c r="F494" s="15">
        <f>SUBTOTAL(9,F491:F493)</f>
        <v>905498.15190000006</v>
      </c>
      <c r="G494" s="15">
        <f>SUBTOTAL(9,G491:G493)</f>
        <v>89770.151899999997</v>
      </c>
    </row>
    <row r="495" spans="2:7" ht="14.25" customHeight="1" x14ac:dyDescent="0.2">
      <c r="B495" s="10">
        <v>4322</v>
      </c>
      <c r="C495" s="4"/>
      <c r="D495" s="11" t="s">
        <v>409</v>
      </c>
      <c r="E495" s="1"/>
      <c r="F495" s="1"/>
      <c r="G495" s="1"/>
    </row>
    <row r="496" spans="2:7" x14ac:dyDescent="0.2">
      <c r="C496" s="4">
        <v>90</v>
      </c>
      <c r="D496" s="5" t="s">
        <v>392</v>
      </c>
      <c r="E496" s="12">
        <v>196000</v>
      </c>
      <c r="F496" s="12">
        <v>195924.46924000001</v>
      </c>
      <c r="G496" s="12">
        <v>-75.530760000000001</v>
      </c>
    </row>
    <row r="497" spans="2:7" ht="15" customHeight="1" x14ac:dyDescent="0.2">
      <c r="C497" s="13">
        <f>SUBTOTAL(9,C496:C496)</f>
        <v>90</v>
      </c>
      <c r="D497" s="14" t="s">
        <v>410</v>
      </c>
      <c r="E497" s="15">
        <f>SUBTOTAL(9,E496:E496)</f>
        <v>196000</v>
      </c>
      <c r="F497" s="15">
        <f>SUBTOTAL(9,F496:F496)</f>
        <v>195924.46924000001</v>
      </c>
      <c r="G497" s="15">
        <f>SUBTOTAL(9,G496:G496)</f>
        <v>-75.530760000000001</v>
      </c>
    </row>
    <row r="498" spans="2:7" ht="14.25" customHeight="1" x14ac:dyDescent="0.2">
      <c r="B498" s="10">
        <v>4331</v>
      </c>
      <c r="C498" s="4"/>
      <c r="D498" s="11" t="s">
        <v>411</v>
      </c>
      <c r="E498" s="1"/>
      <c r="F498" s="1"/>
      <c r="G498" s="1"/>
    </row>
    <row r="499" spans="2:7" x14ac:dyDescent="0.2">
      <c r="C499" s="4">
        <v>85</v>
      </c>
      <c r="D499" s="5" t="s">
        <v>412</v>
      </c>
      <c r="E499" s="12">
        <v>2053000</v>
      </c>
      <c r="F499" s="12">
        <v>2055039.41405</v>
      </c>
      <c r="G499" s="12">
        <v>2039.4140500000001</v>
      </c>
    </row>
    <row r="500" spans="2:7" ht="15" customHeight="1" x14ac:dyDescent="0.2">
      <c r="C500" s="13">
        <f>SUBTOTAL(9,C499:C499)</f>
        <v>85</v>
      </c>
      <c r="D500" s="14" t="s">
        <v>413</v>
      </c>
      <c r="E500" s="15">
        <f>SUBTOTAL(9,E499:E499)</f>
        <v>2053000</v>
      </c>
      <c r="F500" s="15">
        <f>SUBTOTAL(9,F499:F499)</f>
        <v>2055039.41405</v>
      </c>
      <c r="G500" s="15">
        <f>SUBTOTAL(9,G499:G499)</f>
        <v>2039.4140500000001</v>
      </c>
    </row>
    <row r="501" spans="2:7" ht="14.25" customHeight="1" x14ac:dyDescent="0.2">
      <c r="B501" s="10">
        <v>4352</v>
      </c>
      <c r="C501" s="4"/>
      <c r="D501" s="11" t="s">
        <v>414</v>
      </c>
      <c r="E501" s="1"/>
      <c r="F501" s="1"/>
      <c r="G501" s="1"/>
    </row>
    <row r="502" spans="2:7" x14ac:dyDescent="0.2">
      <c r="C502" s="4">
        <v>1</v>
      </c>
      <c r="D502" s="5" t="s">
        <v>415</v>
      </c>
      <c r="E502" s="12">
        <v>95800</v>
      </c>
      <c r="F502" s="12">
        <v>97979.909150000007</v>
      </c>
      <c r="G502" s="12">
        <v>2179.90915</v>
      </c>
    </row>
    <row r="503" spans="2:7" ht="15" customHeight="1" x14ac:dyDescent="0.2">
      <c r="C503" s="13">
        <f>SUBTOTAL(9,C502:C502)</f>
        <v>1</v>
      </c>
      <c r="D503" s="14" t="s">
        <v>416</v>
      </c>
      <c r="E503" s="15">
        <f>SUBTOTAL(9,E502:E502)</f>
        <v>95800</v>
      </c>
      <c r="F503" s="15">
        <f>SUBTOTAL(9,F502:F502)</f>
        <v>97979.909150000007</v>
      </c>
      <c r="G503" s="15">
        <f>SUBTOTAL(9,G502:G502)</f>
        <v>2179.90915</v>
      </c>
    </row>
    <row r="504" spans="2:7" ht="14.25" customHeight="1" x14ac:dyDescent="0.2">
      <c r="B504" s="10">
        <v>4354</v>
      </c>
      <c r="C504" s="4"/>
      <c r="D504" s="11" t="s">
        <v>417</v>
      </c>
      <c r="E504" s="1"/>
      <c r="F504" s="1"/>
      <c r="G504" s="1"/>
    </row>
    <row r="505" spans="2:7" x14ac:dyDescent="0.2">
      <c r="C505" s="4">
        <v>1</v>
      </c>
      <c r="D505" s="5" t="s">
        <v>418</v>
      </c>
      <c r="E505" s="12">
        <v>13959</v>
      </c>
      <c r="F505" s="12">
        <v>12668.99317</v>
      </c>
      <c r="G505" s="12">
        <v>-1290.00683</v>
      </c>
    </row>
    <row r="506" spans="2:7" ht="15" customHeight="1" x14ac:dyDescent="0.2">
      <c r="C506" s="13">
        <f>SUBTOTAL(9,C505:C505)</f>
        <v>1</v>
      </c>
      <c r="D506" s="14" t="s">
        <v>419</v>
      </c>
      <c r="E506" s="15">
        <f>SUBTOTAL(9,E505:E505)</f>
        <v>13959</v>
      </c>
      <c r="F506" s="15">
        <f>SUBTOTAL(9,F505:F505)</f>
        <v>12668.99317</v>
      </c>
      <c r="G506" s="15">
        <f>SUBTOTAL(9,G505:G505)</f>
        <v>-1290.00683</v>
      </c>
    </row>
    <row r="507" spans="2:7" ht="14.25" customHeight="1" x14ac:dyDescent="0.2">
      <c r="B507" s="10">
        <v>4356</v>
      </c>
      <c r="C507" s="4"/>
      <c r="D507" s="11" t="s">
        <v>420</v>
      </c>
      <c r="E507" s="1"/>
      <c r="F507" s="1"/>
      <c r="G507" s="1"/>
    </row>
    <row r="508" spans="2:7" x14ac:dyDescent="0.2">
      <c r="C508" s="4">
        <v>96</v>
      </c>
      <c r="D508" s="5" t="s">
        <v>421</v>
      </c>
      <c r="E508" s="12">
        <v>3500000</v>
      </c>
      <c r="F508" s="12">
        <v>7700000</v>
      </c>
      <c r="G508" s="12">
        <v>4200000</v>
      </c>
    </row>
    <row r="509" spans="2:7" ht="15" customHeight="1" x14ac:dyDescent="0.2">
      <c r="C509" s="13">
        <f>SUBTOTAL(9,C508:C508)</f>
        <v>96</v>
      </c>
      <c r="D509" s="14" t="s">
        <v>422</v>
      </c>
      <c r="E509" s="15">
        <f>SUBTOTAL(9,E508:E508)</f>
        <v>3500000</v>
      </c>
      <c r="F509" s="15">
        <f>SUBTOTAL(9,F508:F508)</f>
        <v>7700000</v>
      </c>
      <c r="G509" s="15">
        <f>SUBTOTAL(9,G508:G508)</f>
        <v>4200000</v>
      </c>
    </row>
    <row r="510" spans="2:7" ht="14.25" customHeight="1" x14ac:dyDescent="0.2">
      <c r="B510" s="10">
        <v>4360</v>
      </c>
      <c r="C510" s="4"/>
      <c r="D510" s="11" t="s">
        <v>423</v>
      </c>
      <c r="E510" s="1"/>
      <c r="F510" s="1"/>
      <c r="G510" s="1"/>
    </row>
    <row r="511" spans="2:7" x14ac:dyDescent="0.2">
      <c r="C511" s="4">
        <v>2</v>
      </c>
      <c r="D511" s="5" t="s">
        <v>110</v>
      </c>
      <c r="E511" s="12">
        <v>11700</v>
      </c>
      <c r="F511" s="12">
        <v>31184.754519999999</v>
      </c>
      <c r="G511" s="12">
        <v>19484.754519999999</v>
      </c>
    </row>
    <row r="512" spans="2:7" ht="15" customHeight="1" x14ac:dyDescent="0.2">
      <c r="C512" s="13">
        <f>SUBTOTAL(9,C511:C511)</f>
        <v>2</v>
      </c>
      <c r="D512" s="14" t="s">
        <v>424</v>
      </c>
      <c r="E512" s="15">
        <f>SUBTOTAL(9,E511:E511)</f>
        <v>11700</v>
      </c>
      <c r="F512" s="15">
        <f>SUBTOTAL(9,F511:F511)</f>
        <v>31184.754519999999</v>
      </c>
      <c r="G512" s="15">
        <f>SUBTOTAL(9,G511:G511)</f>
        <v>19484.754519999999</v>
      </c>
    </row>
    <row r="513" spans="2:7" ht="14.25" customHeight="1" x14ac:dyDescent="0.2">
      <c r="B513" s="10">
        <v>4361</v>
      </c>
      <c r="C513" s="4"/>
      <c r="D513" s="11" t="s">
        <v>425</v>
      </c>
      <c r="E513" s="1"/>
      <c r="F513" s="1"/>
      <c r="G513" s="1"/>
    </row>
    <row r="514" spans="2:7" x14ac:dyDescent="0.2">
      <c r="C514" s="4">
        <v>7</v>
      </c>
      <c r="D514" s="5" t="s">
        <v>337</v>
      </c>
      <c r="E514" s="12">
        <v>5700</v>
      </c>
      <c r="F514" s="12">
        <v>7333.6977200000001</v>
      </c>
      <c r="G514" s="12">
        <v>1633.6977199999999</v>
      </c>
    </row>
    <row r="515" spans="2:7" ht="15" customHeight="1" x14ac:dyDescent="0.2">
      <c r="C515" s="13">
        <f>SUBTOTAL(9,C514:C514)</f>
        <v>7</v>
      </c>
      <c r="D515" s="14" t="s">
        <v>426</v>
      </c>
      <c r="E515" s="15">
        <f>SUBTOTAL(9,E514:E514)</f>
        <v>5700</v>
      </c>
      <c r="F515" s="15">
        <f>SUBTOTAL(9,F514:F514)</f>
        <v>7333.6977200000001</v>
      </c>
      <c r="G515" s="15">
        <f>SUBTOTAL(9,G514:G514)</f>
        <v>1633.6977199999999</v>
      </c>
    </row>
    <row r="516" spans="2:7" ht="14.25" customHeight="1" x14ac:dyDescent="0.2">
      <c r="B516" s="10">
        <v>4370</v>
      </c>
      <c r="C516" s="4"/>
      <c r="D516" s="11" t="s">
        <v>427</v>
      </c>
      <c r="E516" s="1"/>
      <c r="F516" s="1"/>
      <c r="G516" s="1"/>
    </row>
    <row r="517" spans="2:7" x14ac:dyDescent="0.2">
      <c r="C517" s="4">
        <v>70</v>
      </c>
      <c r="D517" s="5" t="s">
        <v>428</v>
      </c>
      <c r="E517" s="12">
        <v>77300</v>
      </c>
      <c r="F517" s="12">
        <v>77300</v>
      </c>
      <c r="G517" s="12">
        <v>0</v>
      </c>
    </row>
    <row r="518" spans="2:7" ht="15" customHeight="1" x14ac:dyDescent="0.2">
      <c r="C518" s="13">
        <f>SUBTOTAL(9,C517:C517)</f>
        <v>70</v>
      </c>
      <c r="D518" s="14" t="s">
        <v>429</v>
      </c>
      <c r="E518" s="15">
        <f>SUBTOTAL(9,E517:E517)</f>
        <v>77300</v>
      </c>
      <c r="F518" s="15">
        <f>SUBTOTAL(9,F517:F517)</f>
        <v>77300</v>
      </c>
      <c r="G518" s="15">
        <f>SUBTOTAL(9,G517:G517)</f>
        <v>0</v>
      </c>
    </row>
    <row r="519" spans="2:7" ht="14.25" customHeight="1" x14ac:dyDescent="0.2">
      <c r="B519" s="10">
        <v>4380</v>
      </c>
      <c r="C519" s="4"/>
      <c r="D519" s="11" t="s">
        <v>430</v>
      </c>
      <c r="E519" s="1"/>
      <c r="F519" s="1"/>
      <c r="G519" s="1"/>
    </row>
    <row r="520" spans="2:7" x14ac:dyDescent="0.2">
      <c r="C520" s="4">
        <v>1</v>
      </c>
      <c r="D520" s="5" t="s">
        <v>406</v>
      </c>
      <c r="E520" s="12">
        <v>600</v>
      </c>
      <c r="F520" s="12">
        <v>4042.2317400000002</v>
      </c>
      <c r="G520" s="12">
        <v>3442.2317400000002</v>
      </c>
    </row>
    <row r="521" spans="2:7" x14ac:dyDescent="0.2">
      <c r="C521" s="4">
        <v>51</v>
      </c>
      <c r="D521" s="5" t="s">
        <v>431</v>
      </c>
      <c r="E521" s="12">
        <v>0</v>
      </c>
      <c r="F521" s="12">
        <v>1541.8918900000001</v>
      </c>
      <c r="G521" s="12">
        <v>1541.8918900000001</v>
      </c>
    </row>
    <row r="522" spans="2:7" ht="15" customHeight="1" x14ac:dyDescent="0.2">
      <c r="C522" s="13">
        <f>SUBTOTAL(9,C520:C521)</f>
        <v>52</v>
      </c>
      <c r="D522" s="14" t="s">
        <v>432</v>
      </c>
      <c r="E522" s="15">
        <f>SUBTOTAL(9,E520:E521)</f>
        <v>600</v>
      </c>
      <c r="F522" s="15">
        <f>SUBTOTAL(9,F520:F521)</f>
        <v>5584.12363</v>
      </c>
      <c r="G522" s="15">
        <f>SUBTOTAL(9,G520:G521)</f>
        <v>4984.12363</v>
      </c>
    </row>
    <row r="523" spans="2:7" ht="15" customHeight="1" x14ac:dyDescent="0.2">
      <c r="B523" s="4"/>
      <c r="C523" s="16">
        <f>SUBTOTAL(9,C480:C522)</f>
        <v>504</v>
      </c>
      <c r="D523" s="17" t="s">
        <v>433</v>
      </c>
      <c r="E523" s="18">
        <f>SUBTOTAL(9,E480:E522)</f>
        <v>7353591</v>
      </c>
      <c r="F523" s="18">
        <f>SUBTOTAL(9,F480:F522)</f>
        <v>11673655.306330001</v>
      </c>
      <c r="G523" s="18">
        <f>SUBTOTAL(9,G480:G522)</f>
        <v>4320064.3063299991</v>
      </c>
    </row>
    <row r="524" spans="2:7" ht="27" customHeight="1" x14ac:dyDescent="0.25">
      <c r="B524" s="1"/>
      <c r="C524" s="4"/>
      <c r="D524" s="9" t="s">
        <v>434</v>
      </c>
      <c r="E524" s="1"/>
      <c r="F524" s="1"/>
      <c r="G524" s="1"/>
    </row>
    <row r="525" spans="2:7" ht="14.25" customHeight="1" x14ac:dyDescent="0.2">
      <c r="B525" s="10">
        <v>4400</v>
      </c>
      <c r="C525" s="4"/>
      <c r="D525" s="11" t="s">
        <v>435</v>
      </c>
      <c r="E525" s="1"/>
      <c r="F525" s="1"/>
      <c r="G525" s="1"/>
    </row>
    <row r="526" spans="2:7" x14ac:dyDescent="0.2">
      <c r="C526" s="4">
        <v>2</v>
      </c>
      <c r="D526" s="5" t="s">
        <v>98</v>
      </c>
      <c r="E526" s="12">
        <v>418</v>
      </c>
      <c r="F526" s="12">
        <v>284.36646999999999</v>
      </c>
      <c r="G526" s="12">
        <v>-133.63353000000001</v>
      </c>
    </row>
    <row r="527" spans="2:7" x14ac:dyDescent="0.2">
      <c r="C527" s="4">
        <v>3</v>
      </c>
      <c r="D527" s="5" t="s">
        <v>397</v>
      </c>
      <c r="E527" s="12">
        <v>1720</v>
      </c>
      <c r="F527" s="12">
        <v>2074.73261</v>
      </c>
      <c r="G527" s="12">
        <v>354.73261000000002</v>
      </c>
    </row>
    <row r="528" spans="2:7" x14ac:dyDescent="0.2">
      <c r="C528" s="4">
        <v>50</v>
      </c>
      <c r="D528" s="5" t="s">
        <v>436</v>
      </c>
      <c r="E528" s="12">
        <v>37600</v>
      </c>
      <c r="F528" s="12">
        <v>37603.731220000001</v>
      </c>
      <c r="G528" s="12">
        <v>3.73122</v>
      </c>
    </row>
    <row r="529" spans="2:7" ht="15" customHeight="1" x14ac:dyDescent="0.2">
      <c r="C529" s="13">
        <f>SUBTOTAL(9,C526:C528)</f>
        <v>55</v>
      </c>
      <c r="D529" s="14" t="s">
        <v>437</v>
      </c>
      <c r="E529" s="15">
        <f>SUBTOTAL(9,E526:E528)</f>
        <v>39738</v>
      </c>
      <c r="F529" s="15">
        <f>SUBTOTAL(9,F526:F528)</f>
        <v>39962.830300000001</v>
      </c>
      <c r="G529" s="15">
        <f>SUBTOTAL(9,G526:G528)</f>
        <v>224.83030000000002</v>
      </c>
    </row>
    <row r="530" spans="2:7" ht="14.25" customHeight="1" x14ac:dyDescent="0.2">
      <c r="B530" s="10">
        <v>4420</v>
      </c>
      <c r="C530" s="4"/>
      <c r="D530" s="11" t="s">
        <v>438</v>
      </c>
      <c r="E530" s="1"/>
      <c r="F530" s="1"/>
      <c r="G530" s="1"/>
    </row>
    <row r="531" spans="2:7" x14ac:dyDescent="0.2">
      <c r="C531" s="4">
        <v>1</v>
      </c>
      <c r="D531" s="5" t="s">
        <v>439</v>
      </c>
      <c r="E531" s="12">
        <v>4188</v>
      </c>
      <c r="F531" s="12">
        <v>2685.15326</v>
      </c>
      <c r="G531" s="12">
        <v>-1502.84674</v>
      </c>
    </row>
    <row r="532" spans="2:7" x14ac:dyDescent="0.2">
      <c r="C532" s="4">
        <v>4</v>
      </c>
      <c r="D532" s="5" t="s">
        <v>440</v>
      </c>
      <c r="E532" s="12">
        <v>45253</v>
      </c>
      <c r="F532" s="12">
        <v>48004.275370000003</v>
      </c>
      <c r="G532" s="12">
        <v>2751.2753699999998</v>
      </c>
    </row>
    <row r="533" spans="2:7" x14ac:dyDescent="0.2">
      <c r="C533" s="4">
        <v>6</v>
      </c>
      <c r="D533" s="5" t="s">
        <v>441</v>
      </c>
      <c r="E533" s="12">
        <v>28892</v>
      </c>
      <c r="F533" s="12">
        <v>23964.529630000001</v>
      </c>
      <c r="G533" s="12">
        <v>-4927.47037</v>
      </c>
    </row>
    <row r="534" spans="2:7" x14ac:dyDescent="0.2">
      <c r="C534" s="4">
        <v>7</v>
      </c>
      <c r="D534" s="5" t="s">
        <v>442</v>
      </c>
      <c r="E534" s="12">
        <v>8124</v>
      </c>
      <c r="F534" s="12">
        <v>8691.6453999999994</v>
      </c>
      <c r="G534" s="12">
        <v>567.6454</v>
      </c>
    </row>
    <row r="535" spans="2:7" x14ac:dyDescent="0.2">
      <c r="C535" s="4">
        <v>8</v>
      </c>
      <c r="D535" s="5" t="s">
        <v>443</v>
      </c>
      <c r="E535" s="12">
        <v>4807</v>
      </c>
      <c r="F535" s="12">
        <v>4471.6719999999996</v>
      </c>
      <c r="G535" s="12">
        <v>-335.32799999999997</v>
      </c>
    </row>
    <row r="536" spans="2:7" x14ac:dyDescent="0.2">
      <c r="C536" s="4">
        <v>9</v>
      </c>
      <c r="D536" s="5" t="s">
        <v>186</v>
      </c>
      <c r="E536" s="12">
        <v>60214</v>
      </c>
      <c r="F536" s="12">
        <v>64350.336029999999</v>
      </c>
      <c r="G536" s="12">
        <v>4136.3360300000004</v>
      </c>
    </row>
    <row r="537" spans="2:7" ht="15" customHeight="1" x14ac:dyDescent="0.2">
      <c r="C537" s="13">
        <f>SUBTOTAL(9,C531:C536)</f>
        <v>35</v>
      </c>
      <c r="D537" s="14" t="s">
        <v>444</v>
      </c>
      <c r="E537" s="15">
        <f>SUBTOTAL(9,E531:E536)</f>
        <v>151478</v>
      </c>
      <c r="F537" s="15">
        <f>SUBTOTAL(9,F531:F536)</f>
        <v>152167.61168999999</v>
      </c>
      <c r="G537" s="15">
        <f>SUBTOTAL(9,G531:G536)</f>
        <v>689.61169000000018</v>
      </c>
    </row>
    <row r="538" spans="2:7" ht="14.25" customHeight="1" x14ac:dyDescent="0.2">
      <c r="B538" s="10">
        <v>4429</v>
      </c>
      <c r="C538" s="4"/>
      <c r="D538" s="11" t="s">
        <v>445</v>
      </c>
      <c r="E538" s="1"/>
      <c r="F538" s="1"/>
      <c r="G538" s="1"/>
    </row>
    <row r="539" spans="2:7" x14ac:dyDescent="0.2">
      <c r="C539" s="4">
        <v>2</v>
      </c>
      <c r="D539" s="5" t="s">
        <v>344</v>
      </c>
      <c r="E539" s="12">
        <v>4388</v>
      </c>
      <c r="F539" s="12">
        <v>3064.66525</v>
      </c>
      <c r="G539" s="12">
        <v>-1323.33475</v>
      </c>
    </row>
    <row r="540" spans="2:7" x14ac:dyDescent="0.2">
      <c r="C540" s="4">
        <v>9</v>
      </c>
      <c r="D540" s="5" t="s">
        <v>186</v>
      </c>
      <c r="E540" s="12">
        <v>1243</v>
      </c>
      <c r="F540" s="12">
        <v>2296.9158200000002</v>
      </c>
      <c r="G540" s="12">
        <v>1053.9158199999999</v>
      </c>
    </row>
    <row r="541" spans="2:7" ht="15" customHeight="1" x14ac:dyDescent="0.2">
      <c r="C541" s="13">
        <f>SUBTOTAL(9,C539:C540)</f>
        <v>11</v>
      </c>
      <c r="D541" s="14" t="s">
        <v>446</v>
      </c>
      <c r="E541" s="15">
        <f>SUBTOTAL(9,E539:E540)</f>
        <v>5631</v>
      </c>
      <c r="F541" s="15">
        <f>SUBTOTAL(9,F539:F540)</f>
        <v>5361.5810700000002</v>
      </c>
      <c r="G541" s="15">
        <f>SUBTOTAL(9,G539:G540)</f>
        <v>-269.41893000000005</v>
      </c>
    </row>
    <row r="542" spans="2:7" ht="14.25" customHeight="1" x14ac:dyDescent="0.2">
      <c r="B542" s="10">
        <v>4471</v>
      </c>
      <c r="C542" s="4"/>
      <c r="D542" s="11" t="s">
        <v>447</v>
      </c>
      <c r="E542" s="1"/>
      <c r="F542" s="1"/>
      <c r="G542" s="1"/>
    </row>
    <row r="543" spans="2:7" x14ac:dyDescent="0.2">
      <c r="C543" s="4">
        <v>1</v>
      </c>
      <c r="D543" s="5" t="s">
        <v>448</v>
      </c>
      <c r="E543" s="12">
        <v>10795</v>
      </c>
      <c r="F543" s="12">
        <v>7565.9266900000002</v>
      </c>
      <c r="G543" s="12">
        <v>-3229.0733100000002</v>
      </c>
    </row>
    <row r="544" spans="2:7" x14ac:dyDescent="0.2">
      <c r="C544" s="4">
        <v>3</v>
      </c>
      <c r="D544" s="5" t="s">
        <v>449</v>
      </c>
      <c r="E544" s="12">
        <v>59494</v>
      </c>
      <c r="F544" s="12">
        <v>73774.733479999995</v>
      </c>
      <c r="G544" s="12">
        <v>14280.733480000001</v>
      </c>
    </row>
    <row r="545" spans="2:7" x14ac:dyDescent="0.2">
      <c r="C545" s="4">
        <v>21</v>
      </c>
      <c r="D545" s="5" t="s">
        <v>450</v>
      </c>
      <c r="E545" s="12">
        <v>13289</v>
      </c>
      <c r="F545" s="12">
        <v>22328.994269999999</v>
      </c>
      <c r="G545" s="12">
        <v>9039.9942699999992</v>
      </c>
    </row>
    <row r="546" spans="2:7" ht="15" customHeight="1" x14ac:dyDescent="0.2">
      <c r="C546" s="13">
        <f>SUBTOTAL(9,C543:C545)</f>
        <v>25</v>
      </c>
      <c r="D546" s="14" t="s">
        <v>451</v>
      </c>
      <c r="E546" s="15">
        <f>SUBTOTAL(9,E543:E545)</f>
        <v>83578</v>
      </c>
      <c r="F546" s="15">
        <f>SUBTOTAL(9,F543:F545)</f>
        <v>103669.65443999998</v>
      </c>
      <c r="G546" s="15">
        <f>SUBTOTAL(9,G543:G545)</f>
        <v>20091.654439999998</v>
      </c>
    </row>
    <row r="547" spans="2:7" ht="15" customHeight="1" x14ac:dyDescent="0.2">
      <c r="B547" s="4"/>
      <c r="C547" s="16">
        <f>SUBTOTAL(9,C525:C546)</f>
        <v>126</v>
      </c>
      <c r="D547" s="17" t="s">
        <v>452</v>
      </c>
      <c r="E547" s="18">
        <f>SUBTOTAL(9,E525:E546)</f>
        <v>280425</v>
      </c>
      <c r="F547" s="18">
        <f>SUBTOTAL(9,F525:F546)</f>
        <v>301161.67749999999</v>
      </c>
      <c r="G547" s="18">
        <f>SUBTOTAL(9,G525:G546)</f>
        <v>20736.677499999998</v>
      </c>
    </row>
    <row r="548" spans="2:7" ht="27" customHeight="1" x14ac:dyDescent="0.25">
      <c r="B548" s="1"/>
      <c r="C548" s="4"/>
      <c r="D548" s="9" t="s">
        <v>453</v>
      </c>
      <c r="E548" s="1"/>
      <c r="F548" s="1"/>
      <c r="G548" s="1"/>
    </row>
    <row r="549" spans="2:7" ht="14.25" customHeight="1" x14ac:dyDescent="0.2">
      <c r="B549" s="10">
        <v>4600</v>
      </c>
      <c r="C549" s="4"/>
      <c r="D549" s="11" t="s">
        <v>454</v>
      </c>
      <c r="E549" s="1"/>
      <c r="F549" s="1"/>
      <c r="G549" s="1"/>
    </row>
    <row r="550" spans="2:7" x14ac:dyDescent="0.2">
      <c r="C550" s="4">
        <v>2</v>
      </c>
      <c r="D550" s="5" t="s">
        <v>9</v>
      </c>
      <c r="E550" s="12">
        <v>398</v>
      </c>
      <c r="F550" s="12">
        <v>1661.9449999999999</v>
      </c>
      <c r="G550" s="12">
        <v>1263.9449999999999</v>
      </c>
    </row>
    <row r="551" spans="2:7" x14ac:dyDescent="0.2">
      <c r="C551" s="4">
        <v>96</v>
      </c>
      <c r="D551" s="5" t="s">
        <v>455</v>
      </c>
      <c r="E551" s="12">
        <v>15300</v>
      </c>
      <c r="F551" s="12">
        <v>15301.222900000001</v>
      </c>
      <c r="G551" s="12">
        <v>1.2229000000000001</v>
      </c>
    </row>
    <row r="552" spans="2:7" ht="15" customHeight="1" x14ac:dyDescent="0.2">
      <c r="C552" s="13">
        <f>SUBTOTAL(9,C550:C551)</f>
        <v>98</v>
      </c>
      <c r="D552" s="14" t="s">
        <v>456</v>
      </c>
      <c r="E552" s="15">
        <f>SUBTOTAL(9,E550:E551)</f>
        <v>15698</v>
      </c>
      <c r="F552" s="15">
        <f>SUBTOTAL(9,F550:F551)</f>
        <v>16963.1679</v>
      </c>
      <c r="G552" s="15">
        <f>SUBTOTAL(9,G550:G551)</f>
        <v>1265.1678999999999</v>
      </c>
    </row>
    <row r="553" spans="2:7" ht="14.25" customHeight="1" x14ac:dyDescent="0.2">
      <c r="B553" s="10">
        <v>4602</v>
      </c>
      <c r="C553" s="4"/>
      <c r="D553" s="11" t="s">
        <v>457</v>
      </c>
      <c r="E553" s="1"/>
      <c r="F553" s="1"/>
      <c r="G553" s="1"/>
    </row>
    <row r="554" spans="2:7" x14ac:dyDescent="0.2">
      <c r="C554" s="4">
        <v>3</v>
      </c>
      <c r="D554" s="5" t="s">
        <v>345</v>
      </c>
      <c r="E554" s="12">
        <v>10870</v>
      </c>
      <c r="F554" s="12">
        <v>11879.73177</v>
      </c>
      <c r="G554" s="12">
        <v>1009.73177</v>
      </c>
    </row>
    <row r="555" spans="2:7" x14ac:dyDescent="0.2">
      <c r="C555" s="4">
        <v>86</v>
      </c>
      <c r="D555" s="5" t="s">
        <v>458</v>
      </c>
      <c r="E555" s="12">
        <v>500</v>
      </c>
      <c r="F555" s="12">
        <v>829.23918000000003</v>
      </c>
      <c r="G555" s="12">
        <v>329.23917999999998</v>
      </c>
    </row>
    <row r="556" spans="2:7" ht="15" customHeight="1" x14ac:dyDescent="0.2">
      <c r="C556" s="13">
        <f>SUBTOTAL(9,C554:C555)</f>
        <v>89</v>
      </c>
      <c r="D556" s="14" t="s">
        <v>459</v>
      </c>
      <c r="E556" s="15">
        <f>SUBTOTAL(9,E554:E555)</f>
        <v>11370</v>
      </c>
      <c r="F556" s="15">
        <f>SUBTOTAL(9,F554:F555)</f>
        <v>12708.970950000001</v>
      </c>
      <c r="G556" s="15">
        <f>SUBTOTAL(9,G554:G555)</f>
        <v>1338.9709499999999</v>
      </c>
    </row>
    <row r="557" spans="2:7" ht="14.25" customHeight="1" x14ac:dyDescent="0.2">
      <c r="B557" s="10">
        <v>4605</v>
      </c>
      <c r="C557" s="4"/>
      <c r="D557" s="11" t="s">
        <v>460</v>
      </c>
      <c r="E557" s="1"/>
      <c r="F557" s="1"/>
      <c r="G557" s="1"/>
    </row>
    <row r="558" spans="2:7" x14ac:dyDescent="0.2">
      <c r="C558" s="4">
        <v>1</v>
      </c>
      <c r="D558" s="5" t="s">
        <v>461</v>
      </c>
      <c r="E558" s="12">
        <v>96000</v>
      </c>
      <c r="F558" s="12">
        <v>99018.203810000006</v>
      </c>
      <c r="G558" s="12">
        <v>3018.20381</v>
      </c>
    </row>
    <row r="559" spans="2:7" ht="15" customHeight="1" x14ac:dyDescent="0.2">
      <c r="C559" s="13">
        <f>SUBTOTAL(9,C558:C558)</f>
        <v>1</v>
      </c>
      <c r="D559" s="14" t="s">
        <v>462</v>
      </c>
      <c r="E559" s="15">
        <f>SUBTOTAL(9,E558:E558)</f>
        <v>96000</v>
      </c>
      <c r="F559" s="15">
        <f>SUBTOTAL(9,F558:F558)</f>
        <v>99018.203810000006</v>
      </c>
      <c r="G559" s="15">
        <f>SUBTOTAL(9,G558:G558)</f>
        <v>3018.20381</v>
      </c>
    </row>
    <row r="560" spans="2:7" ht="14.25" customHeight="1" x14ac:dyDescent="0.2">
      <c r="B560" s="10">
        <v>4610</v>
      </c>
      <c r="C560" s="4"/>
      <c r="D560" s="11" t="s">
        <v>463</v>
      </c>
      <c r="E560" s="1"/>
      <c r="F560" s="1"/>
      <c r="G560" s="1"/>
    </row>
    <row r="561" spans="2:7" x14ac:dyDescent="0.2">
      <c r="C561" s="4">
        <v>1</v>
      </c>
      <c r="D561" s="5" t="s">
        <v>464</v>
      </c>
      <c r="E561" s="12">
        <v>6680</v>
      </c>
      <c r="F561" s="12">
        <v>7743.6980000000003</v>
      </c>
      <c r="G561" s="12">
        <v>1063.6980000000001</v>
      </c>
    </row>
    <row r="562" spans="2:7" x14ac:dyDescent="0.2">
      <c r="C562" s="4">
        <v>2</v>
      </c>
      <c r="D562" s="5" t="s">
        <v>110</v>
      </c>
      <c r="E562" s="12">
        <v>1695</v>
      </c>
      <c r="F562" s="12">
        <v>414.59438999999998</v>
      </c>
      <c r="G562" s="12">
        <v>-1280.40561</v>
      </c>
    </row>
    <row r="563" spans="2:7" x14ac:dyDescent="0.2">
      <c r="C563" s="4">
        <v>4</v>
      </c>
      <c r="D563" s="5" t="s">
        <v>9</v>
      </c>
      <c r="E563" s="12">
        <v>1092</v>
      </c>
      <c r="F563" s="12">
        <v>2042.4763800000001</v>
      </c>
      <c r="G563" s="12">
        <v>950.47637999999995</v>
      </c>
    </row>
    <row r="564" spans="2:7" x14ac:dyDescent="0.2">
      <c r="C564" s="4">
        <v>5</v>
      </c>
      <c r="D564" s="5" t="s">
        <v>465</v>
      </c>
      <c r="E564" s="12">
        <v>25220</v>
      </c>
      <c r="F564" s="12">
        <v>25869.521809999998</v>
      </c>
      <c r="G564" s="12">
        <v>649.52180999999996</v>
      </c>
    </row>
    <row r="565" spans="2:7" x14ac:dyDescent="0.2">
      <c r="C565" s="4">
        <v>85</v>
      </c>
      <c r="D565" s="5" t="s">
        <v>334</v>
      </c>
      <c r="E565" s="12">
        <v>9500</v>
      </c>
      <c r="F565" s="12">
        <v>10564.17074</v>
      </c>
      <c r="G565" s="12">
        <v>1064.17074</v>
      </c>
    </row>
    <row r="566" spans="2:7" ht="15" customHeight="1" x14ac:dyDescent="0.2">
      <c r="C566" s="13">
        <f>SUBTOTAL(9,C561:C565)</f>
        <v>97</v>
      </c>
      <c r="D566" s="14" t="s">
        <v>466</v>
      </c>
      <c r="E566" s="15">
        <f>SUBTOTAL(9,E561:E565)</f>
        <v>44187</v>
      </c>
      <c r="F566" s="15">
        <f>SUBTOTAL(9,F561:F565)</f>
        <v>46634.461320000002</v>
      </c>
      <c r="G566" s="15">
        <f>SUBTOTAL(9,G561:G565)</f>
        <v>2447.4613199999999</v>
      </c>
    </row>
    <row r="567" spans="2:7" ht="14.25" customHeight="1" x14ac:dyDescent="0.2">
      <c r="B567" s="10">
        <v>4618</v>
      </c>
      <c r="C567" s="4"/>
      <c r="D567" s="11" t="s">
        <v>467</v>
      </c>
      <c r="E567" s="1"/>
      <c r="F567" s="1"/>
      <c r="G567" s="1"/>
    </row>
    <row r="568" spans="2:7" x14ac:dyDescent="0.2">
      <c r="C568" s="4">
        <v>1</v>
      </c>
      <c r="D568" s="5" t="s">
        <v>468</v>
      </c>
      <c r="E568" s="12">
        <v>61000</v>
      </c>
      <c r="F568" s="12">
        <v>60659.289129999997</v>
      </c>
      <c r="G568" s="12">
        <v>-340.71087</v>
      </c>
    </row>
    <row r="569" spans="2:7" x14ac:dyDescent="0.2">
      <c r="C569" s="4">
        <v>2</v>
      </c>
      <c r="D569" s="5" t="s">
        <v>469</v>
      </c>
      <c r="E569" s="12">
        <v>46170</v>
      </c>
      <c r="F569" s="12">
        <v>48061.591999999997</v>
      </c>
      <c r="G569" s="12">
        <v>1891.5920000000001</v>
      </c>
    </row>
    <row r="570" spans="2:7" x14ac:dyDescent="0.2">
      <c r="C570" s="4">
        <v>3</v>
      </c>
      <c r="D570" s="5" t="s">
        <v>110</v>
      </c>
      <c r="E570" s="12">
        <v>36261</v>
      </c>
      <c r="F570" s="12">
        <v>40360.36879</v>
      </c>
      <c r="G570" s="12">
        <v>4099.3687900000004</v>
      </c>
    </row>
    <row r="571" spans="2:7" x14ac:dyDescent="0.2">
      <c r="C571" s="4">
        <v>5</v>
      </c>
      <c r="D571" s="5" t="s">
        <v>470</v>
      </c>
      <c r="E571" s="12">
        <v>46000</v>
      </c>
      <c r="F571" s="12">
        <v>47037.856</v>
      </c>
      <c r="G571" s="12">
        <v>1037.856</v>
      </c>
    </row>
    <row r="572" spans="2:7" x14ac:dyDescent="0.2">
      <c r="C572" s="4">
        <v>7</v>
      </c>
      <c r="D572" s="5" t="s">
        <v>471</v>
      </c>
      <c r="E572" s="12">
        <v>2400</v>
      </c>
      <c r="F572" s="12">
        <v>3592.2575499999998</v>
      </c>
      <c r="G572" s="12">
        <v>1192.25755</v>
      </c>
    </row>
    <row r="573" spans="2:7" x14ac:dyDescent="0.2">
      <c r="C573" s="4">
        <v>11</v>
      </c>
      <c r="D573" s="5" t="s">
        <v>472</v>
      </c>
      <c r="E573" s="12">
        <v>5745</v>
      </c>
      <c r="F573" s="12">
        <v>5216.9279999999999</v>
      </c>
      <c r="G573" s="12">
        <v>-528.072</v>
      </c>
    </row>
    <row r="574" spans="2:7" x14ac:dyDescent="0.2">
      <c r="C574" s="4">
        <v>85</v>
      </c>
      <c r="D574" s="5" t="s">
        <v>473</v>
      </c>
      <c r="E574" s="12">
        <v>255000</v>
      </c>
      <c r="F574" s="12">
        <v>256392.38894</v>
      </c>
      <c r="G574" s="12">
        <v>1392.38894</v>
      </c>
    </row>
    <row r="575" spans="2:7" x14ac:dyDescent="0.2">
      <c r="C575" s="4">
        <v>86</v>
      </c>
      <c r="D575" s="5" t="s">
        <v>474</v>
      </c>
      <c r="E575" s="12">
        <v>1420000</v>
      </c>
      <c r="F575" s="12">
        <v>1381924.3087200001</v>
      </c>
      <c r="G575" s="12">
        <v>-38075.691279999999</v>
      </c>
    </row>
    <row r="576" spans="2:7" x14ac:dyDescent="0.2">
      <c r="C576" s="4">
        <v>87</v>
      </c>
      <c r="D576" s="5" t="s">
        <v>475</v>
      </c>
      <c r="E576" s="12">
        <v>82000</v>
      </c>
      <c r="F576" s="12">
        <v>78841.850860000006</v>
      </c>
      <c r="G576" s="12">
        <v>-3158.14914</v>
      </c>
    </row>
    <row r="577" spans="2:7" x14ac:dyDescent="0.2">
      <c r="C577" s="4">
        <v>88</v>
      </c>
      <c r="D577" s="5" t="s">
        <v>476</v>
      </c>
      <c r="E577" s="12">
        <v>380000</v>
      </c>
      <c r="F577" s="12">
        <v>321443.82144999999</v>
      </c>
      <c r="G577" s="12">
        <v>-58556.178549999997</v>
      </c>
    </row>
    <row r="578" spans="2:7" x14ac:dyDescent="0.2">
      <c r="C578" s="4">
        <v>89</v>
      </c>
      <c r="D578" s="5" t="s">
        <v>314</v>
      </c>
      <c r="E578" s="12">
        <v>4000</v>
      </c>
      <c r="F578" s="12">
        <v>3866.1419999999998</v>
      </c>
      <c r="G578" s="12">
        <v>-133.858</v>
      </c>
    </row>
    <row r="579" spans="2:7" ht="15" customHeight="1" x14ac:dyDescent="0.2">
      <c r="C579" s="13">
        <f>SUBTOTAL(9,C568:C578)</f>
        <v>464</v>
      </c>
      <c r="D579" s="14" t="s">
        <v>477</v>
      </c>
      <c r="E579" s="15">
        <f>SUBTOTAL(9,E568:E578)</f>
        <v>2338576</v>
      </c>
      <c r="F579" s="15">
        <f>SUBTOTAL(9,F568:F578)</f>
        <v>2247396.8034400004</v>
      </c>
      <c r="G579" s="15">
        <f>SUBTOTAL(9,G568:G578)</f>
        <v>-91179.196559999997</v>
      </c>
    </row>
    <row r="580" spans="2:7" ht="14.25" customHeight="1" x14ac:dyDescent="0.2">
      <c r="B580" s="10">
        <v>4620</v>
      </c>
      <c r="C580" s="4"/>
      <c r="D580" s="11" t="s">
        <v>478</v>
      </c>
      <c r="E580" s="1"/>
      <c r="F580" s="1"/>
      <c r="G580" s="1"/>
    </row>
    <row r="581" spans="2:7" x14ac:dyDescent="0.2">
      <c r="C581" s="4">
        <v>2</v>
      </c>
      <c r="D581" s="5" t="s">
        <v>313</v>
      </c>
      <c r="E581" s="12">
        <v>226943</v>
      </c>
      <c r="F581" s="12">
        <v>235194.29856</v>
      </c>
      <c r="G581" s="12">
        <v>8251.2985599999993</v>
      </c>
    </row>
    <row r="582" spans="2:7" x14ac:dyDescent="0.2">
      <c r="C582" s="4">
        <v>85</v>
      </c>
      <c r="D582" s="5" t="s">
        <v>189</v>
      </c>
      <c r="E582" s="12">
        <v>17900</v>
      </c>
      <c r="F582" s="12">
        <v>23844.584620000001</v>
      </c>
      <c r="G582" s="12">
        <v>5944.5846199999996</v>
      </c>
    </row>
    <row r="583" spans="2:7" ht="15" customHeight="1" x14ac:dyDescent="0.2">
      <c r="C583" s="13">
        <f>SUBTOTAL(9,C581:C582)</f>
        <v>87</v>
      </c>
      <c r="D583" s="14" t="s">
        <v>479</v>
      </c>
      <c r="E583" s="15">
        <f>SUBTOTAL(9,E581:E582)</f>
        <v>244843</v>
      </c>
      <c r="F583" s="15">
        <f>SUBTOTAL(9,F581:F582)</f>
        <v>259038.88318</v>
      </c>
      <c r="G583" s="15">
        <f>SUBTOTAL(9,G581:G582)</f>
        <v>14195.883179999999</v>
      </c>
    </row>
    <row r="584" spans="2:7" ht="15" customHeight="1" x14ac:dyDescent="0.2">
      <c r="B584" s="4"/>
      <c r="C584" s="16">
        <f>SUBTOTAL(9,C549:C583)</f>
        <v>836</v>
      </c>
      <c r="D584" s="17" t="s">
        <v>480</v>
      </c>
      <c r="E584" s="18">
        <f>SUBTOTAL(9,E549:E583)</f>
        <v>2750674</v>
      </c>
      <c r="F584" s="18">
        <f>SUBTOTAL(9,F549:F583)</f>
        <v>2681760.4906000001</v>
      </c>
      <c r="G584" s="18">
        <f>SUBTOTAL(9,G549:G583)</f>
        <v>-68913.509399999995</v>
      </c>
    </row>
    <row r="585" spans="2:7" ht="27" customHeight="1" x14ac:dyDescent="0.25">
      <c r="B585" s="1"/>
      <c r="C585" s="4"/>
      <c r="D585" s="9" t="s">
        <v>481</v>
      </c>
      <c r="E585" s="1"/>
      <c r="F585" s="1"/>
      <c r="G585" s="1"/>
    </row>
    <row r="586" spans="2:7" ht="14.25" customHeight="1" x14ac:dyDescent="0.2">
      <c r="B586" s="10">
        <v>4700</v>
      </c>
      <c r="C586" s="4"/>
      <c r="D586" s="11" t="s">
        <v>482</v>
      </c>
      <c r="E586" s="1"/>
      <c r="F586" s="1"/>
      <c r="G586" s="1"/>
    </row>
    <row r="587" spans="2:7" x14ac:dyDescent="0.2">
      <c r="C587" s="4">
        <v>1</v>
      </c>
      <c r="D587" s="5" t="s">
        <v>483</v>
      </c>
      <c r="E587" s="12">
        <v>24655</v>
      </c>
      <c r="F587" s="12">
        <v>43725.316200000001</v>
      </c>
      <c r="G587" s="12">
        <v>19070.316200000001</v>
      </c>
    </row>
    <row r="588" spans="2:7" ht="15" customHeight="1" x14ac:dyDescent="0.2">
      <c r="C588" s="13">
        <f>SUBTOTAL(9,C587:C587)</f>
        <v>1</v>
      </c>
      <c r="D588" s="14" t="s">
        <v>484</v>
      </c>
      <c r="E588" s="15">
        <f>SUBTOTAL(9,E587:E587)</f>
        <v>24655</v>
      </c>
      <c r="F588" s="15">
        <f>SUBTOTAL(9,F587:F587)</f>
        <v>43725.316200000001</v>
      </c>
      <c r="G588" s="15">
        <f>SUBTOTAL(9,G587:G587)</f>
        <v>19070.316200000001</v>
      </c>
    </row>
    <row r="589" spans="2:7" ht="14.25" customHeight="1" x14ac:dyDescent="0.2">
      <c r="B589" s="10">
        <v>4710</v>
      </c>
      <c r="C589" s="4"/>
      <c r="D589" s="11" t="s">
        <v>485</v>
      </c>
      <c r="E589" s="1"/>
      <c r="F589" s="1"/>
      <c r="G589" s="1"/>
    </row>
    <row r="590" spans="2:7" x14ac:dyDescent="0.2">
      <c r="C590" s="4">
        <v>1</v>
      </c>
      <c r="D590" s="5" t="s">
        <v>483</v>
      </c>
      <c r="E590" s="12">
        <v>3452934</v>
      </c>
      <c r="F590" s="12">
        <v>3380241.0638000001</v>
      </c>
      <c r="G590" s="12">
        <v>-72692.936199999996</v>
      </c>
    </row>
    <row r="591" spans="2:7" x14ac:dyDescent="0.2">
      <c r="C591" s="4">
        <v>47</v>
      </c>
      <c r="D591" s="5" t="s">
        <v>376</v>
      </c>
      <c r="E591" s="12">
        <v>670025</v>
      </c>
      <c r="F591" s="12">
        <v>670498.09395999997</v>
      </c>
      <c r="G591" s="12">
        <v>473.09395999999998</v>
      </c>
    </row>
    <row r="592" spans="2:7" ht="15" customHeight="1" x14ac:dyDescent="0.2">
      <c r="C592" s="13">
        <f>SUBTOTAL(9,C590:C591)</f>
        <v>48</v>
      </c>
      <c r="D592" s="14" t="s">
        <v>486</v>
      </c>
      <c r="E592" s="15">
        <f>SUBTOTAL(9,E590:E591)</f>
        <v>4122959</v>
      </c>
      <c r="F592" s="15">
        <f>SUBTOTAL(9,F590:F591)</f>
        <v>4050739.1577599999</v>
      </c>
      <c r="G592" s="15">
        <f>SUBTOTAL(9,G590:G591)</f>
        <v>-72219.842239999998</v>
      </c>
    </row>
    <row r="593" spans="2:7" ht="14.25" customHeight="1" x14ac:dyDescent="0.2">
      <c r="B593" s="10">
        <v>4720</v>
      </c>
      <c r="C593" s="4"/>
      <c r="D593" s="11" t="s">
        <v>487</v>
      </c>
      <c r="E593" s="1"/>
      <c r="F593" s="1"/>
      <c r="G593" s="1"/>
    </row>
    <row r="594" spans="2:7" x14ac:dyDescent="0.2">
      <c r="C594" s="4">
        <v>1</v>
      </c>
      <c r="D594" s="5" t="s">
        <v>483</v>
      </c>
      <c r="E594" s="12">
        <v>122555</v>
      </c>
      <c r="F594" s="12">
        <v>140945.91227</v>
      </c>
      <c r="G594" s="12">
        <v>18390.912270000001</v>
      </c>
    </row>
    <row r="595" spans="2:7" ht="15" customHeight="1" x14ac:dyDescent="0.2">
      <c r="C595" s="13">
        <f>SUBTOTAL(9,C594:C594)</f>
        <v>1</v>
      </c>
      <c r="D595" s="14" t="s">
        <v>488</v>
      </c>
      <c r="E595" s="15">
        <f>SUBTOTAL(9,E594:E594)</f>
        <v>122555</v>
      </c>
      <c r="F595" s="15">
        <f>SUBTOTAL(9,F594:F594)</f>
        <v>140945.91227</v>
      </c>
      <c r="G595" s="15">
        <f>SUBTOTAL(9,G594:G594)</f>
        <v>18390.912270000001</v>
      </c>
    </row>
    <row r="596" spans="2:7" ht="14.25" customHeight="1" x14ac:dyDescent="0.2">
      <c r="B596" s="10">
        <v>4723</v>
      </c>
      <c r="C596" s="4"/>
      <c r="D596" s="11" t="s">
        <v>489</v>
      </c>
      <c r="E596" s="1"/>
      <c r="F596" s="1"/>
      <c r="G596" s="1"/>
    </row>
    <row r="597" spans="2:7" x14ac:dyDescent="0.2">
      <c r="C597" s="4">
        <v>1</v>
      </c>
      <c r="D597" s="5" t="s">
        <v>483</v>
      </c>
      <c r="E597" s="12">
        <v>44092</v>
      </c>
      <c r="F597" s="12">
        <v>34040.123939999998</v>
      </c>
      <c r="G597" s="12">
        <v>-10051.876060000001</v>
      </c>
    </row>
    <row r="598" spans="2:7" ht="15" customHeight="1" x14ac:dyDescent="0.2">
      <c r="C598" s="13">
        <f>SUBTOTAL(9,C597:C597)</f>
        <v>1</v>
      </c>
      <c r="D598" s="14" t="s">
        <v>490</v>
      </c>
      <c r="E598" s="15">
        <f>SUBTOTAL(9,E597:E597)</f>
        <v>44092</v>
      </c>
      <c r="F598" s="15">
        <f>SUBTOTAL(9,F597:F597)</f>
        <v>34040.123939999998</v>
      </c>
      <c r="G598" s="15">
        <f>SUBTOTAL(9,G597:G597)</f>
        <v>-10051.876060000001</v>
      </c>
    </row>
    <row r="599" spans="2:7" ht="14.25" customHeight="1" x14ac:dyDescent="0.2">
      <c r="B599" s="10">
        <v>4725</v>
      </c>
      <c r="C599" s="4"/>
      <c r="D599" s="11" t="s">
        <v>491</v>
      </c>
      <c r="E599" s="1"/>
      <c r="F599" s="1"/>
      <c r="G599" s="1"/>
    </row>
    <row r="600" spans="2:7" x14ac:dyDescent="0.2">
      <c r="C600" s="4">
        <v>1</v>
      </c>
      <c r="D600" s="5" t="s">
        <v>483</v>
      </c>
      <c r="E600" s="12">
        <v>18017</v>
      </c>
      <c r="F600" s="12">
        <v>23014.357830000001</v>
      </c>
      <c r="G600" s="12">
        <v>4997.3578299999999</v>
      </c>
    </row>
    <row r="601" spans="2:7" ht="15" customHeight="1" x14ac:dyDescent="0.2">
      <c r="C601" s="13">
        <f>SUBTOTAL(9,C600:C600)</f>
        <v>1</v>
      </c>
      <c r="D601" s="14" t="s">
        <v>492</v>
      </c>
      <c r="E601" s="15">
        <f>SUBTOTAL(9,E600:E600)</f>
        <v>18017</v>
      </c>
      <c r="F601" s="15">
        <f>SUBTOTAL(9,F600:F600)</f>
        <v>23014.357830000001</v>
      </c>
      <c r="G601" s="15">
        <f>SUBTOTAL(9,G600:G600)</f>
        <v>4997.3578299999999</v>
      </c>
    </row>
    <row r="602" spans="2:7" ht="14.25" customHeight="1" x14ac:dyDescent="0.2">
      <c r="B602" s="10">
        <v>4731</v>
      </c>
      <c r="C602" s="4"/>
      <c r="D602" s="11" t="s">
        <v>493</v>
      </c>
      <c r="E602" s="1"/>
      <c r="F602" s="1"/>
      <c r="G602" s="1"/>
    </row>
    <row r="603" spans="2:7" x14ac:dyDescent="0.2">
      <c r="C603" s="4">
        <v>1</v>
      </c>
      <c r="D603" s="5" t="s">
        <v>483</v>
      </c>
      <c r="E603" s="12">
        <v>93570</v>
      </c>
      <c r="F603" s="12">
        <v>100734.22424</v>
      </c>
      <c r="G603" s="12">
        <v>7164.2242399999996</v>
      </c>
    </row>
    <row r="604" spans="2:7" ht="15" customHeight="1" x14ac:dyDescent="0.2">
      <c r="C604" s="13">
        <f>SUBTOTAL(9,C603:C603)</f>
        <v>1</v>
      </c>
      <c r="D604" s="14" t="s">
        <v>494</v>
      </c>
      <c r="E604" s="15">
        <f>SUBTOTAL(9,E603:E603)</f>
        <v>93570</v>
      </c>
      <c r="F604" s="15">
        <f>SUBTOTAL(9,F603:F603)</f>
        <v>100734.22424</v>
      </c>
      <c r="G604" s="15">
        <f>SUBTOTAL(9,G603:G603)</f>
        <v>7164.2242399999996</v>
      </c>
    </row>
    <row r="605" spans="2:7" ht="14.25" customHeight="1" x14ac:dyDescent="0.2">
      <c r="B605" s="10">
        <v>4732</v>
      </c>
      <c r="C605" s="4"/>
      <c r="D605" s="11" t="s">
        <v>495</v>
      </c>
      <c r="E605" s="1"/>
      <c r="F605" s="1"/>
      <c r="G605" s="1"/>
    </row>
    <row r="606" spans="2:7" x14ac:dyDescent="0.2">
      <c r="C606" s="4">
        <v>1</v>
      </c>
      <c r="D606" s="5" t="s">
        <v>483</v>
      </c>
      <c r="E606" s="12">
        <v>54211</v>
      </c>
      <c r="F606" s="12">
        <v>77635.301319999999</v>
      </c>
      <c r="G606" s="12">
        <v>23424.301319999999</v>
      </c>
    </row>
    <row r="607" spans="2:7" ht="15" customHeight="1" x14ac:dyDescent="0.2">
      <c r="C607" s="13">
        <f>SUBTOTAL(9,C606:C606)</f>
        <v>1</v>
      </c>
      <c r="D607" s="14" t="s">
        <v>496</v>
      </c>
      <c r="E607" s="15">
        <f>SUBTOTAL(9,E606:E606)</f>
        <v>54211</v>
      </c>
      <c r="F607" s="15">
        <f>SUBTOTAL(9,F606:F606)</f>
        <v>77635.301319999999</v>
      </c>
      <c r="G607" s="15">
        <f>SUBTOTAL(9,G606:G606)</f>
        <v>23424.301319999999</v>
      </c>
    </row>
    <row r="608" spans="2:7" ht="14.25" customHeight="1" x14ac:dyDescent="0.2">
      <c r="B608" s="10">
        <v>4733</v>
      </c>
      <c r="C608" s="4"/>
      <c r="D608" s="11" t="s">
        <v>497</v>
      </c>
      <c r="E608" s="1"/>
      <c r="F608" s="1"/>
      <c r="G608" s="1"/>
    </row>
    <row r="609" spans="2:7" x14ac:dyDescent="0.2">
      <c r="C609" s="4">
        <v>1</v>
      </c>
      <c r="D609" s="5" t="s">
        <v>483</v>
      </c>
      <c r="E609" s="12">
        <v>407974</v>
      </c>
      <c r="F609" s="12">
        <v>387907.16662999999</v>
      </c>
      <c r="G609" s="12">
        <v>-20066.83337</v>
      </c>
    </row>
    <row r="610" spans="2:7" ht="15" customHeight="1" x14ac:dyDescent="0.2">
      <c r="C610" s="13">
        <f>SUBTOTAL(9,C609:C609)</f>
        <v>1</v>
      </c>
      <c r="D610" s="14" t="s">
        <v>498</v>
      </c>
      <c r="E610" s="15">
        <f>SUBTOTAL(9,E609:E609)</f>
        <v>407974</v>
      </c>
      <c r="F610" s="15">
        <f>SUBTOTAL(9,F609:F609)</f>
        <v>387907.16662999999</v>
      </c>
      <c r="G610" s="15">
        <f>SUBTOTAL(9,G609:G609)</f>
        <v>-20066.83337</v>
      </c>
    </row>
    <row r="611" spans="2:7" ht="14.25" customHeight="1" x14ac:dyDescent="0.2">
      <c r="B611" s="10">
        <v>4734</v>
      </c>
      <c r="C611" s="4"/>
      <c r="D611" s="11" t="s">
        <v>499</v>
      </c>
      <c r="E611" s="1"/>
      <c r="F611" s="1"/>
      <c r="G611" s="1"/>
    </row>
    <row r="612" spans="2:7" x14ac:dyDescent="0.2">
      <c r="C612" s="4">
        <v>1</v>
      </c>
      <c r="D612" s="5" t="s">
        <v>483</v>
      </c>
      <c r="E612" s="12">
        <v>5598</v>
      </c>
      <c r="F612" s="12">
        <v>22785.107980000001</v>
      </c>
      <c r="G612" s="12">
        <v>17187.107980000001</v>
      </c>
    </row>
    <row r="613" spans="2:7" ht="15" customHeight="1" x14ac:dyDescent="0.2">
      <c r="C613" s="13">
        <f>SUBTOTAL(9,C612:C612)</f>
        <v>1</v>
      </c>
      <c r="D613" s="14" t="s">
        <v>500</v>
      </c>
      <c r="E613" s="15">
        <f>SUBTOTAL(9,E612:E612)</f>
        <v>5598</v>
      </c>
      <c r="F613" s="15">
        <f>SUBTOTAL(9,F612:F612)</f>
        <v>22785.107980000001</v>
      </c>
      <c r="G613" s="15">
        <f>SUBTOTAL(9,G612:G612)</f>
        <v>17187.107980000001</v>
      </c>
    </row>
    <row r="614" spans="2:7" ht="14.25" customHeight="1" x14ac:dyDescent="0.2">
      <c r="B614" s="10">
        <v>4740</v>
      </c>
      <c r="C614" s="4"/>
      <c r="D614" s="11" t="s">
        <v>501</v>
      </c>
      <c r="E614" s="1"/>
      <c r="F614" s="1"/>
      <c r="G614" s="1"/>
    </row>
    <row r="615" spans="2:7" x14ac:dyDescent="0.2">
      <c r="C615" s="4">
        <v>1</v>
      </c>
      <c r="D615" s="5" t="s">
        <v>483</v>
      </c>
      <c r="E615" s="12">
        <v>119766</v>
      </c>
      <c r="F615" s="12">
        <v>163866.87648000001</v>
      </c>
      <c r="G615" s="12">
        <v>44100.876479999999</v>
      </c>
    </row>
    <row r="616" spans="2:7" ht="15" customHeight="1" x14ac:dyDescent="0.2">
      <c r="C616" s="13">
        <f>SUBTOTAL(9,C615:C615)</f>
        <v>1</v>
      </c>
      <c r="D616" s="14" t="s">
        <v>502</v>
      </c>
      <c r="E616" s="15">
        <f>SUBTOTAL(9,E615:E615)</f>
        <v>119766</v>
      </c>
      <c r="F616" s="15">
        <f>SUBTOTAL(9,F615:F615)</f>
        <v>163866.87648000001</v>
      </c>
      <c r="G616" s="15">
        <f>SUBTOTAL(9,G615:G615)</f>
        <v>44100.876479999999</v>
      </c>
    </row>
    <row r="617" spans="2:7" ht="14.25" customHeight="1" x14ac:dyDescent="0.2">
      <c r="B617" s="10">
        <v>4760</v>
      </c>
      <c r="C617" s="4"/>
      <c r="D617" s="11" t="s">
        <v>503</v>
      </c>
      <c r="E617" s="1"/>
      <c r="F617" s="1"/>
      <c r="G617" s="1"/>
    </row>
    <row r="618" spans="2:7" x14ac:dyDescent="0.2">
      <c r="C618" s="4">
        <v>1</v>
      </c>
      <c r="D618" s="5" t="s">
        <v>483</v>
      </c>
      <c r="E618" s="12">
        <v>121043</v>
      </c>
      <c r="F618" s="12">
        <v>128634.552</v>
      </c>
      <c r="G618" s="12">
        <v>7591.5519999999997</v>
      </c>
    </row>
    <row r="619" spans="2:7" x14ac:dyDescent="0.2">
      <c r="C619" s="4">
        <v>45</v>
      </c>
      <c r="D619" s="5" t="s">
        <v>504</v>
      </c>
      <c r="E619" s="12">
        <v>99217</v>
      </c>
      <c r="F619" s="12">
        <v>112256.70916</v>
      </c>
      <c r="G619" s="12">
        <v>13039.70916</v>
      </c>
    </row>
    <row r="620" spans="2:7" x14ac:dyDescent="0.2">
      <c r="C620" s="4">
        <v>48</v>
      </c>
      <c r="D620" s="5" t="s">
        <v>505</v>
      </c>
      <c r="E620" s="12">
        <v>95951</v>
      </c>
      <c r="F620" s="12">
        <v>95915.150729999994</v>
      </c>
      <c r="G620" s="12">
        <v>-35.849269999999997</v>
      </c>
    </row>
    <row r="621" spans="2:7" ht="15" customHeight="1" x14ac:dyDescent="0.2">
      <c r="C621" s="13">
        <f>SUBTOTAL(9,C618:C620)</f>
        <v>94</v>
      </c>
      <c r="D621" s="14" t="s">
        <v>506</v>
      </c>
      <c r="E621" s="15">
        <f>SUBTOTAL(9,E618:E620)</f>
        <v>316211</v>
      </c>
      <c r="F621" s="15">
        <f>SUBTOTAL(9,F618:F620)</f>
        <v>336806.41188999999</v>
      </c>
      <c r="G621" s="15">
        <f>SUBTOTAL(9,G618:G620)</f>
        <v>20595.411890000003</v>
      </c>
    </row>
    <row r="622" spans="2:7" ht="14.25" customHeight="1" x14ac:dyDescent="0.2">
      <c r="B622" s="10">
        <v>4761</v>
      </c>
      <c r="C622" s="4"/>
      <c r="D622" s="11" t="s">
        <v>507</v>
      </c>
      <c r="E622" s="1"/>
      <c r="F622" s="1"/>
      <c r="G622" s="1"/>
    </row>
    <row r="623" spans="2:7" x14ac:dyDescent="0.2">
      <c r="C623" s="4">
        <v>1</v>
      </c>
      <c r="D623" s="5" t="s">
        <v>483</v>
      </c>
      <c r="E623" s="12">
        <v>0</v>
      </c>
      <c r="F623" s="12">
        <v>110.46467</v>
      </c>
      <c r="G623" s="12">
        <v>110.46467</v>
      </c>
    </row>
    <row r="624" spans="2:7" ht="15" customHeight="1" x14ac:dyDescent="0.2">
      <c r="C624" s="13">
        <f>SUBTOTAL(9,C623:C623)</f>
        <v>1</v>
      </c>
      <c r="D624" s="14" t="s">
        <v>508</v>
      </c>
      <c r="E624" s="15">
        <f>SUBTOTAL(9,E623:E623)</f>
        <v>0</v>
      </c>
      <c r="F624" s="15">
        <f>SUBTOTAL(9,F623:F623)</f>
        <v>110.46467</v>
      </c>
      <c r="G624" s="15">
        <f>SUBTOTAL(9,G623:G623)</f>
        <v>110.46467</v>
      </c>
    </row>
    <row r="625" spans="2:7" ht="14.25" customHeight="1" x14ac:dyDescent="0.2">
      <c r="B625" s="10">
        <v>4790</v>
      </c>
      <c r="C625" s="4"/>
      <c r="D625" s="11" t="s">
        <v>509</v>
      </c>
      <c r="E625" s="1"/>
      <c r="F625" s="1"/>
      <c r="G625" s="1"/>
    </row>
    <row r="626" spans="2:7" x14ac:dyDescent="0.2">
      <c r="C626" s="4">
        <v>1</v>
      </c>
      <c r="D626" s="5" t="s">
        <v>483</v>
      </c>
      <c r="E626" s="12">
        <v>1106</v>
      </c>
      <c r="F626" s="12">
        <v>4802.03107</v>
      </c>
      <c r="G626" s="12">
        <v>3696.03107</v>
      </c>
    </row>
    <row r="627" spans="2:7" ht="15" customHeight="1" x14ac:dyDescent="0.2">
      <c r="C627" s="13">
        <f>SUBTOTAL(9,C626:C626)</f>
        <v>1</v>
      </c>
      <c r="D627" s="14" t="s">
        <v>510</v>
      </c>
      <c r="E627" s="15">
        <f>SUBTOTAL(9,E626:E626)</f>
        <v>1106</v>
      </c>
      <c r="F627" s="15">
        <f>SUBTOTAL(9,F626:F626)</f>
        <v>4802.03107</v>
      </c>
      <c r="G627" s="15">
        <f>SUBTOTAL(9,G626:G626)</f>
        <v>3696.03107</v>
      </c>
    </row>
    <row r="628" spans="2:7" ht="14.25" customHeight="1" x14ac:dyDescent="0.2">
      <c r="B628" s="10">
        <v>4791</v>
      </c>
      <c r="C628" s="4"/>
      <c r="D628" s="11" t="s">
        <v>133</v>
      </c>
      <c r="E628" s="1"/>
      <c r="F628" s="1"/>
      <c r="G628" s="1"/>
    </row>
    <row r="629" spans="2:7" x14ac:dyDescent="0.2">
      <c r="C629" s="4">
        <v>1</v>
      </c>
      <c r="D629" s="5" t="s">
        <v>483</v>
      </c>
      <c r="E629" s="12">
        <v>848770</v>
      </c>
      <c r="F629" s="12">
        <v>785318.07519999996</v>
      </c>
      <c r="G629" s="12">
        <v>-63451.924800000001</v>
      </c>
    </row>
    <row r="630" spans="2:7" ht="15" customHeight="1" x14ac:dyDescent="0.2">
      <c r="C630" s="13">
        <f>SUBTOTAL(9,C629:C629)</f>
        <v>1</v>
      </c>
      <c r="D630" s="14" t="s">
        <v>511</v>
      </c>
      <c r="E630" s="15">
        <f>SUBTOTAL(9,E629:E629)</f>
        <v>848770</v>
      </c>
      <c r="F630" s="15">
        <f>SUBTOTAL(9,F629:F629)</f>
        <v>785318.07519999996</v>
      </c>
      <c r="G630" s="15">
        <f>SUBTOTAL(9,G629:G629)</f>
        <v>-63451.924800000001</v>
      </c>
    </row>
    <row r="631" spans="2:7" ht="14.25" customHeight="1" x14ac:dyDescent="0.2">
      <c r="B631" s="10">
        <v>4792</v>
      </c>
      <c r="C631" s="4"/>
      <c r="D631" s="11" t="s">
        <v>512</v>
      </c>
      <c r="E631" s="1"/>
      <c r="F631" s="1"/>
      <c r="G631" s="1"/>
    </row>
    <row r="632" spans="2:7" x14ac:dyDescent="0.2">
      <c r="C632" s="4">
        <v>1</v>
      </c>
      <c r="D632" s="5" t="s">
        <v>483</v>
      </c>
      <c r="E632" s="12">
        <v>55000</v>
      </c>
      <c r="F632" s="12">
        <v>46881.598689999999</v>
      </c>
      <c r="G632" s="12">
        <v>-8118.4013100000002</v>
      </c>
    </row>
    <row r="633" spans="2:7" ht="15" customHeight="1" x14ac:dyDescent="0.2">
      <c r="C633" s="13">
        <f>SUBTOTAL(9,C632:C632)</f>
        <v>1</v>
      </c>
      <c r="D633" s="14" t="s">
        <v>513</v>
      </c>
      <c r="E633" s="15">
        <f>SUBTOTAL(9,E632:E632)</f>
        <v>55000</v>
      </c>
      <c r="F633" s="15">
        <f>SUBTOTAL(9,F632:F632)</f>
        <v>46881.598689999999</v>
      </c>
      <c r="G633" s="15">
        <f>SUBTOTAL(9,G632:G632)</f>
        <v>-8118.4013100000002</v>
      </c>
    </row>
    <row r="634" spans="2:7" ht="14.25" customHeight="1" x14ac:dyDescent="0.2">
      <c r="B634" s="10">
        <v>4795</v>
      </c>
      <c r="C634" s="4"/>
      <c r="D634" s="11" t="s">
        <v>514</v>
      </c>
      <c r="E634" s="1"/>
      <c r="F634" s="1"/>
      <c r="G634" s="1"/>
    </row>
    <row r="635" spans="2:7" x14ac:dyDescent="0.2">
      <c r="C635" s="4">
        <v>1</v>
      </c>
      <c r="D635" s="5" t="s">
        <v>483</v>
      </c>
      <c r="E635" s="12">
        <v>9623</v>
      </c>
      <c r="F635" s="12">
        <v>12773.341850000001</v>
      </c>
      <c r="G635" s="12">
        <v>3150.3418499999998</v>
      </c>
    </row>
    <row r="636" spans="2:7" ht="15" customHeight="1" x14ac:dyDescent="0.2">
      <c r="C636" s="13">
        <f>SUBTOTAL(9,C635:C635)</f>
        <v>1</v>
      </c>
      <c r="D636" s="14" t="s">
        <v>515</v>
      </c>
      <c r="E636" s="15">
        <f>SUBTOTAL(9,E635:E635)</f>
        <v>9623</v>
      </c>
      <c r="F636" s="15">
        <f>SUBTOTAL(9,F635:F635)</f>
        <v>12773.341850000001</v>
      </c>
      <c r="G636" s="15">
        <f>SUBTOTAL(9,G635:G635)</f>
        <v>3150.3418499999998</v>
      </c>
    </row>
    <row r="637" spans="2:7" ht="14.25" customHeight="1" x14ac:dyDescent="0.2">
      <c r="B637" s="10">
        <v>4799</v>
      </c>
      <c r="C637" s="4"/>
      <c r="D637" s="11" t="s">
        <v>516</v>
      </c>
      <c r="E637" s="1"/>
      <c r="F637" s="1"/>
      <c r="G637" s="1"/>
    </row>
    <row r="638" spans="2:7" x14ac:dyDescent="0.2">
      <c r="C638" s="4">
        <v>86</v>
      </c>
      <c r="D638" s="5" t="s">
        <v>517</v>
      </c>
      <c r="E638" s="12">
        <v>500</v>
      </c>
      <c r="F638" s="12">
        <v>547.06128999999999</v>
      </c>
      <c r="G638" s="12">
        <v>47.06129</v>
      </c>
    </row>
    <row r="639" spans="2:7" ht="15" customHeight="1" x14ac:dyDescent="0.2">
      <c r="C639" s="13">
        <f>SUBTOTAL(9,C638:C638)</f>
        <v>86</v>
      </c>
      <c r="D639" s="14" t="s">
        <v>518</v>
      </c>
      <c r="E639" s="15">
        <f>SUBTOTAL(9,E638:E638)</f>
        <v>500</v>
      </c>
      <c r="F639" s="15">
        <f>SUBTOTAL(9,F638:F638)</f>
        <v>547.06128999999999</v>
      </c>
      <c r="G639" s="15">
        <f>SUBTOTAL(9,G638:G638)</f>
        <v>47.06129</v>
      </c>
    </row>
    <row r="640" spans="2:7" ht="15" customHeight="1" x14ac:dyDescent="0.2">
      <c r="B640" s="4"/>
      <c r="C640" s="16">
        <f>SUBTOTAL(9,C586:C639)</f>
        <v>242</v>
      </c>
      <c r="D640" s="17" t="s">
        <v>519</v>
      </c>
      <c r="E640" s="18">
        <f>SUBTOTAL(9,E586:E639)</f>
        <v>6244607</v>
      </c>
      <c r="F640" s="18">
        <f>SUBTOTAL(9,F586:F639)</f>
        <v>6232632.5293100001</v>
      </c>
      <c r="G640" s="18">
        <f>SUBTOTAL(9,G586:G639)</f>
        <v>-11974.470690000004</v>
      </c>
    </row>
    <row r="641" spans="2:7" ht="27" customHeight="1" x14ac:dyDescent="0.25">
      <c r="B641" s="1"/>
      <c r="C641" s="4"/>
      <c r="D641" s="9" t="s">
        <v>520</v>
      </c>
      <c r="E641" s="1"/>
      <c r="F641" s="1"/>
      <c r="G641" s="1"/>
    </row>
    <row r="642" spans="2:7" ht="14.25" customHeight="1" x14ac:dyDescent="0.2">
      <c r="B642" s="10">
        <v>4800</v>
      </c>
      <c r="C642" s="4"/>
      <c r="D642" s="11" t="s">
        <v>521</v>
      </c>
      <c r="E642" s="1"/>
      <c r="F642" s="1"/>
      <c r="G642" s="1"/>
    </row>
    <row r="643" spans="2:7" x14ac:dyDescent="0.2">
      <c r="C643" s="4">
        <v>2</v>
      </c>
      <c r="D643" s="5" t="s">
        <v>68</v>
      </c>
      <c r="E643" s="12">
        <v>0</v>
      </c>
      <c r="F643" s="12">
        <v>480.03129000000001</v>
      </c>
      <c r="G643" s="12">
        <v>480.03129000000001</v>
      </c>
    </row>
    <row r="644" spans="2:7" x14ac:dyDescent="0.2">
      <c r="C644" s="4">
        <v>10</v>
      </c>
      <c r="D644" s="5" t="s">
        <v>128</v>
      </c>
      <c r="E644" s="12">
        <v>638</v>
      </c>
      <c r="F644" s="12">
        <v>904.04499999999996</v>
      </c>
      <c r="G644" s="12">
        <v>266.04500000000002</v>
      </c>
    </row>
    <row r="645" spans="2:7" x14ac:dyDescent="0.2">
      <c r="C645" s="4">
        <v>70</v>
      </c>
      <c r="D645" s="5" t="s">
        <v>522</v>
      </c>
      <c r="E645" s="12">
        <v>1450</v>
      </c>
      <c r="F645" s="12">
        <v>1417.85</v>
      </c>
      <c r="G645" s="12">
        <v>-32.15</v>
      </c>
    </row>
    <row r="646" spans="2:7" ht="15" customHeight="1" x14ac:dyDescent="0.2">
      <c r="C646" s="13">
        <f>SUBTOTAL(9,C643:C645)</f>
        <v>82</v>
      </c>
      <c r="D646" s="14" t="s">
        <v>523</v>
      </c>
      <c r="E646" s="15">
        <f>SUBTOTAL(9,E643:E645)</f>
        <v>2088</v>
      </c>
      <c r="F646" s="15">
        <f>SUBTOTAL(9,F643:F645)</f>
        <v>2801.9262899999999</v>
      </c>
      <c r="G646" s="15">
        <f>SUBTOTAL(9,G643:G645)</f>
        <v>713.92628999999999</v>
      </c>
    </row>
    <row r="647" spans="2:7" ht="14.25" customHeight="1" x14ac:dyDescent="0.2">
      <c r="B647" s="10">
        <v>4810</v>
      </c>
      <c r="C647" s="4"/>
      <c r="D647" s="11" t="s">
        <v>524</v>
      </c>
      <c r="E647" s="1"/>
      <c r="F647" s="1"/>
      <c r="G647" s="1"/>
    </row>
    <row r="648" spans="2:7" x14ac:dyDescent="0.2">
      <c r="C648" s="4">
        <v>1</v>
      </c>
      <c r="D648" s="5" t="s">
        <v>256</v>
      </c>
      <c r="E648" s="12">
        <v>36577</v>
      </c>
      <c r="F648" s="12">
        <v>33165.966180000003</v>
      </c>
      <c r="G648" s="12">
        <v>-3411.0338200000001</v>
      </c>
    </row>
    <row r="649" spans="2:7" x14ac:dyDescent="0.2">
      <c r="C649" s="4">
        <v>2</v>
      </c>
      <c r="D649" s="5" t="s">
        <v>525</v>
      </c>
      <c r="E649" s="12">
        <v>110625</v>
      </c>
      <c r="F649" s="12">
        <v>107537.79923999999</v>
      </c>
      <c r="G649" s="12">
        <v>-3087.2007600000002</v>
      </c>
    </row>
    <row r="650" spans="2:7" x14ac:dyDescent="0.2">
      <c r="C650" s="4">
        <v>10</v>
      </c>
      <c r="D650" s="5" t="s">
        <v>128</v>
      </c>
      <c r="E650" s="12">
        <v>0</v>
      </c>
      <c r="F650" s="12">
        <v>1741.09908</v>
      </c>
      <c r="G650" s="12">
        <v>1741.09908</v>
      </c>
    </row>
    <row r="651" spans="2:7" ht="15" customHeight="1" x14ac:dyDescent="0.2">
      <c r="C651" s="13">
        <f>SUBTOTAL(9,C648:C650)</f>
        <v>13</v>
      </c>
      <c r="D651" s="14" t="s">
        <v>526</v>
      </c>
      <c r="E651" s="15">
        <f>SUBTOTAL(9,E648:E650)</f>
        <v>147202</v>
      </c>
      <c r="F651" s="15">
        <f>SUBTOTAL(9,F648:F650)</f>
        <v>142444.86450000003</v>
      </c>
      <c r="G651" s="15">
        <f>SUBTOTAL(9,G648:G650)</f>
        <v>-4757.1355000000003</v>
      </c>
    </row>
    <row r="652" spans="2:7" ht="14.25" customHeight="1" x14ac:dyDescent="0.2">
      <c r="B652" s="10">
        <v>4811</v>
      </c>
      <c r="C652" s="4"/>
      <c r="D652" s="11" t="s">
        <v>527</v>
      </c>
      <c r="E652" s="1"/>
      <c r="F652" s="1"/>
      <c r="G652" s="1"/>
    </row>
    <row r="653" spans="2:7" x14ac:dyDescent="0.2">
      <c r="C653" s="4">
        <v>96</v>
      </c>
      <c r="D653" s="5" t="s">
        <v>528</v>
      </c>
      <c r="E653" s="12">
        <v>7441000</v>
      </c>
      <c r="F653" s="12">
        <v>7538949.4451000001</v>
      </c>
      <c r="G653" s="12">
        <v>97949.445099999997</v>
      </c>
    </row>
    <row r="654" spans="2:7" ht="15" customHeight="1" x14ac:dyDescent="0.2">
      <c r="C654" s="13">
        <f>SUBTOTAL(9,C653:C653)</f>
        <v>96</v>
      </c>
      <c r="D654" s="14" t="s">
        <v>529</v>
      </c>
      <c r="E654" s="15">
        <f>SUBTOTAL(9,E653:E653)</f>
        <v>7441000</v>
      </c>
      <c r="F654" s="15">
        <f>SUBTOTAL(9,F653:F653)</f>
        <v>7538949.4451000001</v>
      </c>
      <c r="G654" s="15">
        <f>SUBTOTAL(9,G653:G653)</f>
        <v>97949.445099999997</v>
      </c>
    </row>
    <row r="655" spans="2:7" ht="14.25" customHeight="1" x14ac:dyDescent="0.2">
      <c r="B655" s="10">
        <v>4820</v>
      </c>
      <c r="C655" s="4"/>
      <c r="D655" s="11" t="s">
        <v>530</v>
      </c>
      <c r="E655" s="1"/>
      <c r="F655" s="1"/>
      <c r="G655" s="1"/>
    </row>
    <row r="656" spans="2:7" x14ac:dyDescent="0.2">
      <c r="C656" s="4">
        <v>1</v>
      </c>
      <c r="D656" s="5" t="s">
        <v>256</v>
      </c>
      <c r="E656" s="12">
        <v>72786</v>
      </c>
      <c r="F656" s="12">
        <v>71868.351720000006</v>
      </c>
      <c r="G656" s="12">
        <v>-917.64828</v>
      </c>
    </row>
    <row r="657" spans="2:7" x14ac:dyDescent="0.2">
      <c r="C657" s="4">
        <v>2</v>
      </c>
      <c r="D657" s="5" t="s">
        <v>525</v>
      </c>
      <c r="E657" s="12">
        <v>79733</v>
      </c>
      <c r="F657" s="12">
        <v>83338.043080000003</v>
      </c>
      <c r="G657" s="12">
        <v>3605.0430799999999</v>
      </c>
    </row>
    <row r="658" spans="2:7" x14ac:dyDescent="0.2">
      <c r="C658" s="4">
        <v>10</v>
      </c>
      <c r="D658" s="5" t="s">
        <v>128</v>
      </c>
      <c r="E658" s="12">
        <v>0</v>
      </c>
      <c r="F658" s="12">
        <v>9766.3817400000007</v>
      </c>
      <c r="G658" s="12">
        <v>9766.3817400000007</v>
      </c>
    </row>
    <row r="659" spans="2:7" x14ac:dyDescent="0.2">
      <c r="C659" s="4">
        <v>40</v>
      </c>
      <c r="D659" s="5" t="s">
        <v>531</v>
      </c>
      <c r="E659" s="12">
        <v>30000</v>
      </c>
      <c r="F659" s="12">
        <v>26377.360499999999</v>
      </c>
      <c r="G659" s="12">
        <v>-3622.6395000000002</v>
      </c>
    </row>
    <row r="660" spans="2:7" ht="15" customHeight="1" x14ac:dyDescent="0.2">
      <c r="C660" s="13">
        <f>SUBTOTAL(9,C656:C659)</f>
        <v>53</v>
      </c>
      <c r="D660" s="14" t="s">
        <v>532</v>
      </c>
      <c r="E660" s="15">
        <f>SUBTOTAL(9,E656:E659)</f>
        <v>182519</v>
      </c>
      <c r="F660" s="15">
        <f>SUBTOTAL(9,F656:F659)</f>
        <v>191350.13704000003</v>
      </c>
      <c r="G660" s="15">
        <f>SUBTOTAL(9,G656:G659)</f>
        <v>8831.1370400000014</v>
      </c>
    </row>
    <row r="661" spans="2:7" ht="14.25" customHeight="1" x14ac:dyDescent="0.2">
      <c r="B661" s="10">
        <v>4825</v>
      </c>
      <c r="C661" s="4"/>
      <c r="D661" s="11" t="s">
        <v>533</v>
      </c>
      <c r="E661" s="1"/>
      <c r="F661" s="1"/>
      <c r="G661" s="1"/>
    </row>
    <row r="662" spans="2:7" x14ac:dyDescent="0.2">
      <c r="C662" s="4">
        <v>85</v>
      </c>
      <c r="D662" s="5" t="s">
        <v>534</v>
      </c>
      <c r="E662" s="12">
        <v>1866000</v>
      </c>
      <c r="F662" s="12">
        <v>1865651.1491400001</v>
      </c>
      <c r="G662" s="12">
        <v>-348.85086000000001</v>
      </c>
    </row>
    <row r="663" spans="2:7" ht="15" customHeight="1" x14ac:dyDescent="0.2">
      <c r="C663" s="13">
        <f>SUBTOTAL(9,C662:C662)</f>
        <v>85</v>
      </c>
      <c r="D663" s="14" t="s">
        <v>535</v>
      </c>
      <c r="E663" s="15">
        <f>SUBTOTAL(9,E662:E662)</f>
        <v>1866000</v>
      </c>
      <c r="F663" s="15">
        <f>SUBTOTAL(9,F662:F662)</f>
        <v>1865651.1491400001</v>
      </c>
      <c r="G663" s="15">
        <f>SUBTOTAL(9,G662:G662)</f>
        <v>-348.85086000000001</v>
      </c>
    </row>
    <row r="664" spans="2:7" ht="14.25" customHeight="1" x14ac:dyDescent="0.2">
      <c r="B664" s="10">
        <v>4840</v>
      </c>
      <c r="C664" s="4"/>
      <c r="D664" s="11" t="s">
        <v>536</v>
      </c>
      <c r="E664" s="1"/>
      <c r="F664" s="1"/>
      <c r="G664" s="1"/>
    </row>
    <row r="665" spans="2:7" x14ac:dyDescent="0.2">
      <c r="C665" s="4">
        <v>80</v>
      </c>
      <c r="D665" s="5" t="s">
        <v>537</v>
      </c>
      <c r="E665" s="12">
        <v>600</v>
      </c>
      <c r="F665" s="12">
        <v>595.99357999999995</v>
      </c>
      <c r="G665" s="12">
        <v>-4.0064200000000003</v>
      </c>
    </row>
    <row r="666" spans="2:7" x14ac:dyDescent="0.2">
      <c r="C666" s="4">
        <v>86</v>
      </c>
      <c r="D666" s="5" t="s">
        <v>538</v>
      </c>
      <c r="E666" s="12">
        <v>303600</v>
      </c>
      <c r="F666" s="12">
        <v>303569.24677999999</v>
      </c>
      <c r="G666" s="12">
        <v>-30.753219999999999</v>
      </c>
    </row>
    <row r="667" spans="2:7" ht="15" customHeight="1" x14ac:dyDescent="0.2">
      <c r="C667" s="13">
        <f>SUBTOTAL(9,C665:C666)</f>
        <v>166</v>
      </c>
      <c r="D667" s="14" t="s">
        <v>539</v>
      </c>
      <c r="E667" s="15">
        <f>SUBTOTAL(9,E665:E666)</f>
        <v>304200</v>
      </c>
      <c r="F667" s="15">
        <f>SUBTOTAL(9,F665:F666)</f>
        <v>304165.24036</v>
      </c>
      <c r="G667" s="15">
        <f>SUBTOTAL(9,G665:G666)</f>
        <v>-34.759639999999997</v>
      </c>
    </row>
    <row r="668" spans="2:7" ht="15" customHeight="1" x14ac:dyDescent="0.2">
      <c r="B668" s="4"/>
      <c r="C668" s="16">
        <f>SUBTOTAL(9,C642:C667)</f>
        <v>495</v>
      </c>
      <c r="D668" s="17" t="s">
        <v>540</v>
      </c>
      <c r="E668" s="18">
        <f>SUBTOTAL(9,E642:E667)</f>
        <v>9943009</v>
      </c>
      <c r="F668" s="18">
        <f>SUBTOTAL(9,F642:F667)</f>
        <v>10045362.762430001</v>
      </c>
      <c r="G668" s="18">
        <f>SUBTOTAL(9,G642:G667)</f>
        <v>102353.76242999999</v>
      </c>
    </row>
    <row r="669" spans="2:7" ht="27" customHeight="1" x14ac:dyDescent="0.25">
      <c r="B669" s="1"/>
      <c r="C669" s="4"/>
      <c r="D669" s="9" t="s">
        <v>68</v>
      </c>
      <c r="E669" s="1"/>
      <c r="F669" s="1"/>
      <c r="G669" s="1"/>
    </row>
    <row r="670" spans="2:7" ht="14.25" customHeight="1" x14ac:dyDescent="0.2">
      <c r="B670" s="10">
        <v>5309</v>
      </c>
      <c r="C670" s="4"/>
      <c r="D670" s="11" t="s">
        <v>541</v>
      </c>
      <c r="E670" s="1"/>
      <c r="F670" s="1"/>
      <c r="G670" s="1"/>
    </row>
    <row r="671" spans="2:7" x14ac:dyDescent="0.2">
      <c r="C671" s="4">
        <v>29</v>
      </c>
      <c r="D671" s="5" t="s">
        <v>542</v>
      </c>
      <c r="E671" s="12">
        <v>1200000</v>
      </c>
      <c r="F671" s="12">
        <v>1309145.83232</v>
      </c>
      <c r="G671" s="12">
        <v>109145.83232</v>
      </c>
    </row>
    <row r="672" spans="2:7" ht="15" customHeight="1" x14ac:dyDescent="0.2">
      <c r="C672" s="13">
        <f>SUBTOTAL(9,C671:C671)</f>
        <v>29</v>
      </c>
      <c r="D672" s="14" t="s">
        <v>543</v>
      </c>
      <c r="E672" s="15">
        <f>SUBTOTAL(9,E671:E671)</f>
        <v>1200000</v>
      </c>
      <c r="F672" s="15">
        <f>SUBTOTAL(9,F671:F671)</f>
        <v>1309145.83232</v>
      </c>
      <c r="G672" s="15">
        <f>SUBTOTAL(9,G671:G671)</f>
        <v>109145.83232</v>
      </c>
    </row>
    <row r="673" spans="2:7" ht="14.25" customHeight="1" x14ac:dyDescent="0.2">
      <c r="B673" s="10">
        <v>5310</v>
      </c>
      <c r="C673" s="4"/>
      <c r="D673" s="11" t="s">
        <v>544</v>
      </c>
      <c r="E673" s="1"/>
      <c r="F673" s="1"/>
      <c r="G673" s="1"/>
    </row>
    <row r="674" spans="2:7" x14ac:dyDescent="0.2">
      <c r="C674" s="4">
        <v>4</v>
      </c>
      <c r="D674" s="5" t="s">
        <v>49</v>
      </c>
      <c r="E674" s="12">
        <v>25744</v>
      </c>
      <c r="F674" s="12">
        <v>25743.933809999999</v>
      </c>
      <c r="G674" s="12">
        <v>-6.6189999999999999E-2</v>
      </c>
    </row>
    <row r="675" spans="2:7" x14ac:dyDescent="0.2">
      <c r="C675" s="4">
        <v>29</v>
      </c>
      <c r="D675" s="5" t="s">
        <v>545</v>
      </c>
      <c r="E675" s="12">
        <v>16824</v>
      </c>
      <c r="F675" s="12">
        <v>15782.600479999999</v>
      </c>
      <c r="G675" s="12">
        <v>-1041.3995199999999</v>
      </c>
    </row>
    <row r="676" spans="2:7" x14ac:dyDescent="0.2">
      <c r="C676" s="4">
        <v>89</v>
      </c>
      <c r="D676" s="5" t="s">
        <v>546</v>
      </c>
      <c r="E676" s="12">
        <v>103125</v>
      </c>
      <c r="F676" s="12">
        <v>101923.91112</v>
      </c>
      <c r="G676" s="12">
        <v>-1201.08888</v>
      </c>
    </row>
    <row r="677" spans="2:7" x14ac:dyDescent="0.2">
      <c r="C677" s="4">
        <v>90</v>
      </c>
      <c r="D677" s="5" t="s">
        <v>547</v>
      </c>
      <c r="E677" s="12">
        <v>9873977</v>
      </c>
      <c r="F677" s="12">
        <v>9837931.2508899998</v>
      </c>
      <c r="G677" s="12">
        <v>-36045.749109999997</v>
      </c>
    </row>
    <row r="678" spans="2:7" x14ac:dyDescent="0.2">
      <c r="C678" s="4">
        <v>93</v>
      </c>
      <c r="D678" s="5" t="s">
        <v>548</v>
      </c>
      <c r="E678" s="12">
        <v>6244697</v>
      </c>
      <c r="F678" s="12">
        <v>6439736.4453199999</v>
      </c>
      <c r="G678" s="12">
        <v>195039.44532</v>
      </c>
    </row>
    <row r="679" spans="2:7" ht="15" customHeight="1" x14ac:dyDescent="0.2">
      <c r="C679" s="13">
        <f>SUBTOTAL(9,C674:C678)</f>
        <v>305</v>
      </c>
      <c r="D679" s="14" t="s">
        <v>549</v>
      </c>
      <c r="E679" s="15">
        <f>SUBTOTAL(9,E674:E678)</f>
        <v>16264367</v>
      </c>
      <c r="F679" s="15">
        <f>SUBTOTAL(9,F674:F678)</f>
        <v>16421118.141619999</v>
      </c>
      <c r="G679" s="15">
        <f>SUBTOTAL(9,G674:G678)</f>
        <v>156751.14162000001</v>
      </c>
    </row>
    <row r="680" spans="2:7" ht="14.25" customHeight="1" x14ac:dyDescent="0.2">
      <c r="B680" s="10">
        <v>5312</v>
      </c>
      <c r="C680" s="4"/>
      <c r="D680" s="11" t="s">
        <v>550</v>
      </c>
      <c r="E680" s="1"/>
      <c r="F680" s="1"/>
      <c r="G680" s="1"/>
    </row>
    <row r="681" spans="2:7" x14ac:dyDescent="0.2">
      <c r="C681" s="4">
        <v>1</v>
      </c>
      <c r="D681" s="5" t="s">
        <v>551</v>
      </c>
      <c r="E681" s="12">
        <v>10898</v>
      </c>
      <c r="F681" s="12">
        <v>10962.411959999999</v>
      </c>
      <c r="G681" s="12">
        <v>64.411959999999993</v>
      </c>
    </row>
    <row r="682" spans="2:7" x14ac:dyDescent="0.2">
      <c r="C682" s="4">
        <v>11</v>
      </c>
      <c r="D682" s="5" t="s">
        <v>173</v>
      </c>
      <c r="E682" s="12">
        <v>112240</v>
      </c>
      <c r="F682" s="12">
        <v>125480.98557</v>
      </c>
      <c r="G682" s="12">
        <v>13240.985570000001</v>
      </c>
    </row>
    <row r="683" spans="2:7" x14ac:dyDescent="0.2">
      <c r="C683" s="4">
        <v>90</v>
      </c>
      <c r="D683" s="5" t="s">
        <v>552</v>
      </c>
      <c r="E683" s="12">
        <v>12066000</v>
      </c>
      <c r="F683" s="12">
        <v>12418232.19758</v>
      </c>
      <c r="G683" s="12">
        <v>352232.19757999998</v>
      </c>
    </row>
    <row r="684" spans="2:7" ht="15" customHeight="1" x14ac:dyDescent="0.2">
      <c r="C684" s="13">
        <f>SUBTOTAL(9,C681:C683)</f>
        <v>102</v>
      </c>
      <c r="D684" s="14" t="s">
        <v>553</v>
      </c>
      <c r="E684" s="15">
        <f>SUBTOTAL(9,E681:E683)</f>
        <v>12189138</v>
      </c>
      <c r="F684" s="15">
        <f>SUBTOTAL(9,F681:F683)</f>
        <v>12554675.595110001</v>
      </c>
      <c r="G684" s="15">
        <f>SUBTOTAL(9,G681:G683)</f>
        <v>365537.59510999999</v>
      </c>
    </row>
    <row r="685" spans="2:7" ht="14.25" customHeight="1" x14ac:dyDescent="0.2">
      <c r="B685" s="10">
        <v>5325</v>
      </c>
      <c r="C685" s="4"/>
      <c r="D685" s="11" t="s">
        <v>554</v>
      </c>
      <c r="E685" s="1"/>
      <c r="F685" s="1"/>
      <c r="G685" s="1"/>
    </row>
    <row r="686" spans="2:7" x14ac:dyDescent="0.2">
      <c r="C686" s="4">
        <v>50</v>
      </c>
      <c r="D686" s="5" t="s">
        <v>555</v>
      </c>
      <c r="E686" s="12">
        <v>58700</v>
      </c>
      <c r="F686" s="12">
        <v>58691.11649</v>
      </c>
      <c r="G686" s="12">
        <v>-8.8835099999999994</v>
      </c>
    </row>
    <row r="687" spans="2:7" x14ac:dyDescent="0.2">
      <c r="C687" s="4">
        <v>51</v>
      </c>
      <c r="D687" s="5" t="s">
        <v>556</v>
      </c>
      <c r="E687" s="12">
        <v>67125</v>
      </c>
      <c r="F687" s="12">
        <v>67125</v>
      </c>
      <c r="G687" s="12">
        <v>0</v>
      </c>
    </row>
    <row r="688" spans="2:7" x14ac:dyDescent="0.2">
      <c r="C688" s="4">
        <v>70</v>
      </c>
      <c r="D688" s="5" t="s">
        <v>557</v>
      </c>
      <c r="E688" s="12">
        <v>59000</v>
      </c>
      <c r="F688" s="12">
        <v>59446.849320000001</v>
      </c>
      <c r="G688" s="12">
        <v>446.84931999999998</v>
      </c>
    </row>
    <row r="689" spans="2:7" x14ac:dyDescent="0.2">
      <c r="C689" s="4">
        <v>90</v>
      </c>
      <c r="D689" s="5" t="s">
        <v>558</v>
      </c>
      <c r="E689" s="12">
        <v>46200000</v>
      </c>
      <c r="F689" s="12">
        <v>44965000</v>
      </c>
      <c r="G689" s="12">
        <v>-1235000</v>
      </c>
    </row>
    <row r="690" spans="2:7" x14ac:dyDescent="0.2">
      <c r="C690" s="4">
        <v>91</v>
      </c>
      <c r="D690" s="5" t="s">
        <v>559</v>
      </c>
      <c r="E690" s="12">
        <v>158900</v>
      </c>
      <c r="F690" s="12">
        <v>158941.74434999999</v>
      </c>
      <c r="G690" s="12">
        <v>41.744349999999997</v>
      </c>
    </row>
    <row r="691" spans="2:7" ht="15" customHeight="1" x14ac:dyDescent="0.2">
      <c r="C691" s="13">
        <f>SUBTOTAL(9,C686:C690)</f>
        <v>352</v>
      </c>
      <c r="D691" s="14" t="s">
        <v>560</v>
      </c>
      <c r="E691" s="15">
        <f>SUBTOTAL(9,E686:E690)</f>
        <v>46543725</v>
      </c>
      <c r="F691" s="15">
        <f>SUBTOTAL(9,F686:F690)</f>
        <v>45309204.710160002</v>
      </c>
      <c r="G691" s="15">
        <f>SUBTOTAL(9,G686:G690)</f>
        <v>-1234520.28984</v>
      </c>
    </row>
    <row r="692" spans="2:7" ht="14.25" customHeight="1" x14ac:dyDescent="0.2">
      <c r="B692" s="10">
        <v>5326</v>
      </c>
      <c r="C692" s="4"/>
      <c r="D692" s="11" t="s">
        <v>561</v>
      </c>
      <c r="E692" s="1"/>
      <c r="F692" s="1"/>
      <c r="G692" s="1"/>
    </row>
    <row r="693" spans="2:7" x14ac:dyDescent="0.2">
      <c r="C693" s="4">
        <v>70</v>
      </c>
      <c r="D693" s="5" t="s">
        <v>562</v>
      </c>
      <c r="E693" s="12">
        <v>7000</v>
      </c>
      <c r="F693" s="12">
        <v>7000</v>
      </c>
      <c r="G693" s="12">
        <v>0</v>
      </c>
    </row>
    <row r="694" spans="2:7" x14ac:dyDescent="0.2">
      <c r="C694" s="4">
        <v>90</v>
      </c>
      <c r="D694" s="5" t="s">
        <v>558</v>
      </c>
      <c r="E694" s="12">
        <v>215000</v>
      </c>
      <c r="F694" s="12">
        <v>215000</v>
      </c>
      <c r="G694" s="12">
        <v>0</v>
      </c>
    </row>
    <row r="695" spans="2:7" ht="15" customHeight="1" x14ac:dyDescent="0.2">
      <c r="C695" s="13">
        <f>SUBTOTAL(9,C693:C694)</f>
        <v>160</v>
      </c>
      <c r="D695" s="14" t="s">
        <v>563</v>
      </c>
      <c r="E695" s="15">
        <f>SUBTOTAL(9,E693:E694)</f>
        <v>222000</v>
      </c>
      <c r="F695" s="15">
        <f>SUBTOTAL(9,F693:F694)</f>
        <v>222000</v>
      </c>
      <c r="G695" s="15">
        <f>SUBTOTAL(9,G693:G694)</f>
        <v>0</v>
      </c>
    </row>
    <row r="696" spans="2:7" ht="14.25" customHeight="1" x14ac:dyDescent="0.2">
      <c r="B696" s="10">
        <v>5329</v>
      </c>
      <c r="C696" s="4"/>
      <c r="D696" s="11" t="s">
        <v>564</v>
      </c>
      <c r="E696" s="1"/>
      <c r="F696" s="1"/>
      <c r="G696" s="1"/>
    </row>
    <row r="697" spans="2:7" x14ac:dyDescent="0.2">
      <c r="C697" s="4">
        <v>70</v>
      </c>
      <c r="D697" s="5" t="s">
        <v>551</v>
      </c>
      <c r="E697" s="12">
        <v>15000</v>
      </c>
      <c r="F697" s="12">
        <v>20792.121009999999</v>
      </c>
      <c r="G697" s="12">
        <v>5792.1210099999998</v>
      </c>
    </row>
    <row r="698" spans="2:7" x14ac:dyDescent="0.2">
      <c r="C698" s="4">
        <v>90</v>
      </c>
      <c r="D698" s="5" t="s">
        <v>558</v>
      </c>
      <c r="E698" s="12">
        <v>7200000</v>
      </c>
      <c r="F698" s="12">
        <v>8275487.1049199998</v>
      </c>
      <c r="G698" s="12">
        <v>1075487.1049200001</v>
      </c>
    </row>
    <row r="699" spans="2:7" ht="15" customHeight="1" x14ac:dyDescent="0.2">
      <c r="C699" s="13">
        <f>SUBTOTAL(9,C697:C698)</f>
        <v>160</v>
      </c>
      <c r="D699" s="14" t="s">
        <v>565</v>
      </c>
      <c r="E699" s="15">
        <f>SUBTOTAL(9,E697:E698)</f>
        <v>7215000</v>
      </c>
      <c r="F699" s="15">
        <f>SUBTOTAL(9,F697:F698)</f>
        <v>8296279.2259299997</v>
      </c>
      <c r="G699" s="15">
        <f>SUBTOTAL(9,G697:G698)</f>
        <v>1081279.22593</v>
      </c>
    </row>
    <row r="700" spans="2:7" ht="14.25" customHeight="1" x14ac:dyDescent="0.2">
      <c r="B700" s="10">
        <v>5341</v>
      </c>
      <c r="C700" s="4"/>
      <c r="D700" s="11" t="s">
        <v>566</v>
      </c>
      <c r="E700" s="1"/>
      <c r="F700" s="1"/>
      <c r="G700" s="1"/>
    </row>
    <row r="701" spans="2:7" x14ac:dyDescent="0.2">
      <c r="C701" s="4">
        <v>91</v>
      </c>
      <c r="D701" s="5" t="s">
        <v>567</v>
      </c>
      <c r="E701" s="12">
        <v>0</v>
      </c>
      <c r="F701" s="12">
        <v>32.332000000000001</v>
      </c>
      <c r="G701" s="12">
        <v>32.332000000000001</v>
      </c>
    </row>
    <row r="702" spans="2:7" x14ac:dyDescent="0.2">
      <c r="C702" s="4">
        <v>95</v>
      </c>
      <c r="D702" s="5" t="s">
        <v>568</v>
      </c>
      <c r="E702" s="12">
        <v>300</v>
      </c>
      <c r="F702" s="12">
        <v>424.67162999999999</v>
      </c>
      <c r="G702" s="12">
        <v>124.67162999999999</v>
      </c>
    </row>
    <row r="703" spans="2:7" x14ac:dyDescent="0.2">
      <c r="C703" s="4">
        <v>98</v>
      </c>
      <c r="D703" s="5" t="s">
        <v>569</v>
      </c>
      <c r="E703" s="12">
        <v>8000000</v>
      </c>
      <c r="F703" s="12">
        <v>8000000</v>
      </c>
      <c r="G703" s="12">
        <v>0</v>
      </c>
    </row>
    <row r="704" spans="2:7" ht="15" customHeight="1" x14ac:dyDescent="0.2">
      <c r="C704" s="13">
        <f>SUBTOTAL(9,C701:C703)</f>
        <v>284</v>
      </c>
      <c r="D704" s="14" t="s">
        <v>570</v>
      </c>
      <c r="E704" s="15">
        <f>SUBTOTAL(9,E701:E703)</f>
        <v>8000300</v>
      </c>
      <c r="F704" s="15">
        <f>SUBTOTAL(9,F701:F703)</f>
        <v>8000457.0036300002</v>
      </c>
      <c r="G704" s="15">
        <f>SUBTOTAL(9,G701:G703)</f>
        <v>157.00362999999999</v>
      </c>
    </row>
    <row r="705" spans="2:7" ht="14.25" customHeight="1" x14ac:dyDescent="0.2">
      <c r="B705" s="10">
        <v>5351</v>
      </c>
      <c r="C705" s="4"/>
      <c r="D705" s="11" t="s">
        <v>571</v>
      </c>
      <c r="E705" s="1"/>
      <c r="F705" s="1"/>
      <c r="G705" s="1"/>
    </row>
    <row r="706" spans="2:7" x14ac:dyDescent="0.2">
      <c r="C706" s="4">
        <v>85</v>
      </c>
      <c r="D706" s="5" t="s">
        <v>572</v>
      </c>
      <c r="E706" s="12">
        <v>17726000</v>
      </c>
      <c r="F706" s="12">
        <v>17725862.3673</v>
      </c>
      <c r="G706" s="12">
        <v>-137.6327</v>
      </c>
    </row>
    <row r="707" spans="2:7" ht="15" customHeight="1" x14ac:dyDescent="0.2">
      <c r="C707" s="13">
        <f>SUBTOTAL(9,C706:C706)</f>
        <v>85</v>
      </c>
      <c r="D707" s="14" t="s">
        <v>573</v>
      </c>
      <c r="E707" s="15">
        <f>SUBTOTAL(9,E706:E706)</f>
        <v>17726000</v>
      </c>
      <c r="F707" s="15">
        <f>SUBTOTAL(9,F706:F706)</f>
        <v>17725862.3673</v>
      </c>
      <c r="G707" s="15">
        <f>SUBTOTAL(9,G706:G706)</f>
        <v>-137.6327</v>
      </c>
    </row>
    <row r="708" spans="2:7" ht="15" customHeight="1" x14ac:dyDescent="0.2">
      <c r="B708" s="4"/>
      <c r="C708" s="16">
        <f>SUBTOTAL(9,C670:C707)</f>
        <v>1477</v>
      </c>
      <c r="D708" s="17" t="s">
        <v>574</v>
      </c>
      <c r="E708" s="18">
        <f>SUBTOTAL(9,E670:E707)</f>
        <v>109360530</v>
      </c>
      <c r="F708" s="18">
        <f>SUBTOTAL(9,F670:F707)</f>
        <v>109838742.87607001</v>
      </c>
      <c r="G708" s="18">
        <f>SUBTOTAL(9,G670:G707)</f>
        <v>478212.87607000023</v>
      </c>
    </row>
    <row r="709" spans="2:7" ht="27" customHeight="1" x14ac:dyDescent="0.2">
      <c r="B709" s="4"/>
      <c r="C709" s="16">
        <f>SUBTOTAL(9,C8:C708)</f>
        <v>6655</v>
      </c>
      <c r="D709" s="17" t="s">
        <v>575</v>
      </c>
      <c r="E709" s="18">
        <f>SUBTOTAL(9,E8:E708)</f>
        <v>167640325</v>
      </c>
      <c r="F709" s="18">
        <f>SUBTOTAL(9,F8:F708)</f>
        <v>172988881.58466998</v>
      </c>
      <c r="G709" s="18">
        <f>SUBTOTAL(9,G8:G708)</f>
        <v>5348556.5846699988</v>
      </c>
    </row>
    <row r="710" spans="2:7" x14ac:dyDescent="0.2">
      <c r="B710" s="4"/>
      <c r="C710" s="16"/>
      <c r="D710" s="19"/>
      <c r="E710" s="20"/>
      <c r="F710" s="20"/>
      <c r="G710" s="20"/>
    </row>
    <row r="711" spans="2:7" ht="25.5" customHeight="1" x14ac:dyDescent="0.2">
      <c r="B711" s="1"/>
      <c r="C711" s="4"/>
      <c r="D711" s="8" t="s">
        <v>576</v>
      </c>
      <c r="E711" s="1"/>
      <c r="F711" s="1"/>
      <c r="G711" s="1"/>
    </row>
    <row r="712" spans="2:7" ht="27" customHeight="1" x14ac:dyDescent="0.25">
      <c r="B712" s="1"/>
      <c r="C712" s="4"/>
      <c r="D712" s="9" t="s">
        <v>577</v>
      </c>
      <c r="E712" s="1"/>
      <c r="F712" s="1"/>
      <c r="G712" s="1"/>
    </row>
    <row r="713" spans="2:7" ht="14.25" customHeight="1" x14ac:dyDescent="0.2">
      <c r="B713" s="10">
        <v>5440</v>
      </c>
      <c r="C713" s="4"/>
      <c r="D713" s="11" t="s">
        <v>578</v>
      </c>
      <c r="E713" s="1"/>
      <c r="F713" s="1"/>
      <c r="G713" s="1"/>
    </row>
    <row r="714" spans="2:7" x14ac:dyDescent="0.2">
      <c r="C714" s="4">
        <v>24</v>
      </c>
      <c r="D714" s="5" t="s">
        <v>579</v>
      </c>
      <c r="E714" s="12">
        <f>SUBTOTAL(9,E715:E719)</f>
        <v>86900000</v>
      </c>
      <c r="F714" s="12">
        <f t="shared" ref="F714:G714" si="0">SUBTOTAL(9,F715:F719)</f>
        <v>86620074.298979983</v>
      </c>
      <c r="G714" s="12">
        <f t="shared" si="0"/>
        <v>-279925.70101999969</v>
      </c>
    </row>
    <row r="715" spans="2:7" x14ac:dyDescent="0.2">
      <c r="C715" s="4"/>
      <c r="D715" s="5" t="s">
        <v>580</v>
      </c>
      <c r="E715" s="12">
        <v>141700000</v>
      </c>
      <c r="F715" s="12">
        <v>145043041.11015999</v>
      </c>
      <c r="G715" s="12">
        <v>3343041.1101600002</v>
      </c>
    </row>
    <row r="716" spans="2:7" x14ac:dyDescent="0.2">
      <c r="C716" s="4"/>
      <c r="D716" s="5" t="s">
        <v>581</v>
      </c>
      <c r="E716" s="12">
        <v>-26300000</v>
      </c>
      <c r="F716" s="12">
        <v>-28774708.703499999</v>
      </c>
      <c r="G716" s="12">
        <v>-2474708.7034999998</v>
      </c>
    </row>
    <row r="717" spans="2:7" x14ac:dyDescent="0.2">
      <c r="C717" s="4"/>
      <c r="D717" s="5" t="s">
        <v>582</v>
      </c>
      <c r="E717" s="12">
        <v>-1300000</v>
      </c>
      <c r="F717" s="12">
        <v>-1432243.8223900001</v>
      </c>
      <c r="G717" s="12">
        <v>-132243.82238999999</v>
      </c>
    </row>
    <row r="718" spans="2:7" x14ac:dyDescent="0.2">
      <c r="C718" s="4"/>
      <c r="D718" s="5" t="s">
        <v>583</v>
      </c>
      <c r="E718" s="12">
        <v>-23500000</v>
      </c>
      <c r="F718" s="12">
        <v>-24648044.132769998</v>
      </c>
      <c r="G718" s="12">
        <v>-1148044.13277</v>
      </c>
    </row>
    <row r="719" spans="2:7" x14ac:dyDescent="0.2">
      <c r="C719" s="4"/>
      <c r="D719" s="5" t="s">
        <v>584</v>
      </c>
      <c r="E719" s="12">
        <v>-3700000</v>
      </c>
      <c r="F719" s="12">
        <v>-3567970.15252</v>
      </c>
      <c r="G719" s="12">
        <v>132029.84748</v>
      </c>
    </row>
    <row r="720" spans="2:7" x14ac:dyDescent="0.2">
      <c r="C720" s="4">
        <v>30</v>
      </c>
      <c r="D720" s="5" t="s">
        <v>585</v>
      </c>
      <c r="E720" s="12">
        <v>23500000</v>
      </c>
      <c r="F720" s="12">
        <v>24648044.132769998</v>
      </c>
      <c r="G720" s="12">
        <v>1148044.13277</v>
      </c>
    </row>
    <row r="721" spans="2:7" x14ac:dyDescent="0.2">
      <c r="C721" s="4">
        <v>80</v>
      </c>
      <c r="D721" s="5" t="s">
        <v>586</v>
      </c>
      <c r="E721" s="12">
        <v>3700000</v>
      </c>
      <c r="F721" s="12">
        <v>3580822.4610000001</v>
      </c>
      <c r="G721" s="12">
        <v>-119177.539</v>
      </c>
    </row>
    <row r="722" spans="2:7" x14ac:dyDescent="0.2">
      <c r="C722" s="4">
        <v>85</v>
      </c>
      <c r="D722" s="5" t="s">
        <v>587</v>
      </c>
      <c r="E722" s="12">
        <v>0</v>
      </c>
      <c r="F722" s="12">
        <v>-12852.30848</v>
      </c>
      <c r="G722" s="12">
        <v>-12852.30848</v>
      </c>
    </row>
    <row r="723" spans="2:7" ht="15" customHeight="1" x14ac:dyDescent="0.2">
      <c r="C723" s="13">
        <f>SUBTOTAL(9,C714:C722)</f>
        <v>219</v>
      </c>
      <c r="D723" s="14" t="s">
        <v>588</v>
      </c>
      <c r="E723" s="15">
        <f>SUBTOTAL(9,E714:E722)</f>
        <v>114100000</v>
      </c>
      <c r="F723" s="15">
        <f>SUBTOTAL(9,F714:F722)</f>
        <v>114836088.58426999</v>
      </c>
      <c r="G723" s="15">
        <f>SUBTOTAL(9,G714:G722)</f>
        <v>736088.58427000034</v>
      </c>
    </row>
    <row r="724" spans="2:7" ht="27" customHeight="1" x14ac:dyDescent="0.2">
      <c r="B724" s="4"/>
      <c r="C724" s="16">
        <f>SUBTOTAL(9,C712:C723)</f>
        <v>219</v>
      </c>
      <c r="D724" s="17" t="s">
        <v>589</v>
      </c>
      <c r="E724" s="18">
        <f>SUBTOTAL(9,E712:E723)</f>
        <v>114100000</v>
      </c>
      <c r="F724" s="18">
        <f>SUBTOTAL(9,F712:F723)</f>
        <v>114836088.58426999</v>
      </c>
      <c r="G724" s="18">
        <f>SUBTOTAL(9,G712:G723)</f>
        <v>736088.58427000034</v>
      </c>
    </row>
    <row r="725" spans="2:7" x14ac:dyDescent="0.2">
      <c r="B725" s="4"/>
      <c r="C725" s="16"/>
      <c r="D725" s="19"/>
      <c r="E725" s="20"/>
      <c r="F725" s="20"/>
      <c r="G725" s="20"/>
    </row>
    <row r="726" spans="2:7" ht="25.5" customHeight="1" x14ac:dyDescent="0.2">
      <c r="B726" s="1"/>
      <c r="C726" s="4"/>
      <c r="D726" s="8" t="s">
        <v>590</v>
      </c>
      <c r="E726" s="1"/>
      <c r="F726" s="1"/>
      <c r="G726" s="1"/>
    </row>
    <row r="727" spans="2:7" ht="27" customHeight="1" x14ac:dyDescent="0.25">
      <c r="B727" s="1"/>
      <c r="C727" s="4"/>
      <c r="D727" s="9" t="s">
        <v>577</v>
      </c>
      <c r="E727" s="1"/>
      <c r="F727" s="1"/>
      <c r="G727" s="1"/>
    </row>
    <row r="728" spans="2:7" ht="14.25" customHeight="1" x14ac:dyDescent="0.2">
      <c r="B728" s="10">
        <v>5445</v>
      </c>
      <c r="C728" s="4"/>
      <c r="D728" s="11" t="s">
        <v>591</v>
      </c>
      <c r="E728" s="1"/>
      <c r="F728" s="1"/>
      <c r="G728" s="1"/>
    </row>
    <row r="729" spans="2:7" x14ac:dyDescent="0.2">
      <c r="C729" s="4">
        <v>39</v>
      </c>
      <c r="D729" s="5" t="s">
        <v>592</v>
      </c>
      <c r="E729" s="12">
        <v>1129976</v>
      </c>
      <c r="F729" s="12">
        <v>1173192.89065</v>
      </c>
      <c r="G729" s="12">
        <v>43216.890650000001</v>
      </c>
    </row>
    <row r="730" spans="2:7" ht="15" customHeight="1" x14ac:dyDescent="0.2">
      <c r="C730" s="13">
        <f>SUBTOTAL(9,C729:C729)</f>
        <v>39</v>
      </c>
      <c r="D730" s="14" t="s">
        <v>593</v>
      </c>
      <c r="E730" s="15">
        <f>SUBTOTAL(9,E729:E729)</f>
        <v>1129976</v>
      </c>
      <c r="F730" s="15">
        <f>SUBTOTAL(9,F729:F729)</f>
        <v>1173192.89065</v>
      </c>
      <c r="G730" s="15">
        <f>SUBTOTAL(9,G729:G729)</f>
        <v>43216.890650000001</v>
      </c>
    </row>
    <row r="731" spans="2:7" ht="14.25" customHeight="1" x14ac:dyDescent="0.2">
      <c r="B731" s="10">
        <v>5446</v>
      </c>
      <c r="C731" s="4"/>
      <c r="D731" s="11" t="s">
        <v>594</v>
      </c>
      <c r="E731" s="1"/>
      <c r="F731" s="1"/>
      <c r="G731" s="1"/>
    </row>
    <row r="732" spans="2:7" x14ac:dyDescent="0.2">
      <c r="C732" s="4">
        <v>40</v>
      </c>
      <c r="D732" s="5" t="s">
        <v>595</v>
      </c>
      <c r="E732" s="12">
        <v>200</v>
      </c>
      <c r="F732" s="12">
        <v>0</v>
      </c>
      <c r="G732" s="12">
        <v>-200</v>
      </c>
    </row>
    <row r="733" spans="2:7" ht="15" customHeight="1" x14ac:dyDescent="0.2">
      <c r="C733" s="13">
        <f>SUBTOTAL(9,C732:C732)</f>
        <v>40</v>
      </c>
      <c r="D733" s="14" t="s">
        <v>596</v>
      </c>
      <c r="E733" s="15">
        <f>SUBTOTAL(9,E732:E732)</f>
        <v>200</v>
      </c>
      <c r="F733" s="15">
        <f>SUBTOTAL(9,F732:F732)</f>
        <v>0</v>
      </c>
      <c r="G733" s="15">
        <f>SUBTOTAL(9,G732:G732)</f>
        <v>-200</v>
      </c>
    </row>
    <row r="734" spans="2:7" ht="14.25" customHeight="1" x14ac:dyDescent="0.2">
      <c r="B734" s="10">
        <v>5460</v>
      </c>
      <c r="C734" s="4"/>
      <c r="D734" s="11" t="s">
        <v>597</v>
      </c>
      <c r="E734" s="1"/>
      <c r="F734" s="1"/>
      <c r="G734" s="1"/>
    </row>
    <row r="735" spans="2:7" x14ac:dyDescent="0.2">
      <c r="C735" s="4">
        <v>71</v>
      </c>
      <c r="D735" s="5" t="s">
        <v>598</v>
      </c>
      <c r="E735" s="12">
        <v>10400</v>
      </c>
      <c r="F735" s="12">
        <v>10400</v>
      </c>
      <c r="G735" s="12">
        <v>0</v>
      </c>
    </row>
    <row r="736" spans="2:7" x14ac:dyDescent="0.2">
      <c r="C736" s="4">
        <v>72</v>
      </c>
      <c r="D736" s="5" t="s">
        <v>599</v>
      </c>
      <c r="E736" s="12">
        <v>7100</v>
      </c>
      <c r="F736" s="12">
        <v>7100</v>
      </c>
      <c r="G736" s="12">
        <v>0</v>
      </c>
    </row>
    <row r="737" spans="2:7" ht="15" customHeight="1" x14ac:dyDescent="0.2">
      <c r="C737" s="13">
        <f>SUBTOTAL(9,C735:C736)</f>
        <v>143</v>
      </c>
      <c r="D737" s="14" t="s">
        <v>600</v>
      </c>
      <c r="E737" s="15">
        <f>SUBTOTAL(9,E735:E736)</f>
        <v>17500</v>
      </c>
      <c r="F737" s="15">
        <f>SUBTOTAL(9,F735:F736)</f>
        <v>17500</v>
      </c>
      <c r="G737" s="15">
        <f>SUBTOTAL(9,G735:G736)</f>
        <v>0</v>
      </c>
    </row>
    <row r="738" spans="2:7" ht="14.25" customHeight="1" x14ac:dyDescent="0.2">
      <c r="B738" s="10">
        <v>5470</v>
      </c>
      <c r="C738" s="4"/>
      <c r="D738" s="11" t="s">
        <v>601</v>
      </c>
      <c r="E738" s="1"/>
      <c r="F738" s="1"/>
      <c r="G738" s="1"/>
    </row>
    <row r="739" spans="2:7" x14ac:dyDescent="0.2">
      <c r="C739" s="4">
        <v>30</v>
      </c>
      <c r="D739" s="5" t="s">
        <v>592</v>
      </c>
      <c r="E739" s="12">
        <v>38070</v>
      </c>
      <c r="F739" s="12">
        <v>38070</v>
      </c>
      <c r="G739" s="12">
        <v>0</v>
      </c>
    </row>
    <row r="740" spans="2:7" ht="15" customHeight="1" x14ac:dyDescent="0.2">
      <c r="C740" s="13">
        <f>SUBTOTAL(9,C739:C739)</f>
        <v>30</v>
      </c>
      <c r="D740" s="14" t="s">
        <v>602</v>
      </c>
      <c r="E740" s="15">
        <f>SUBTOTAL(9,E739:E739)</f>
        <v>38070</v>
      </c>
      <c r="F740" s="15">
        <f>SUBTOTAL(9,F739:F739)</f>
        <v>38070</v>
      </c>
      <c r="G740" s="15">
        <f>SUBTOTAL(9,G739:G739)</f>
        <v>0</v>
      </c>
    </row>
    <row r="741" spans="2:7" ht="14.25" customHeight="1" x14ac:dyDescent="0.2">
      <c r="B741" s="10">
        <v>5490</v>
      </c>
      <c r="C741" s="4"/>
      <c r="D741" s="11" t="s">
        <v>603</v>
      </c>
      <c r="E741" s="1"/>
      <c r="F741" s="1"/>
      <c r="G741" s="1"/>
    </row>
    <row r="742" spans="2:7" x14ac:dyDescent="0.2">
      <c r="C742" s="4">
        <v>1</v>
      </c>
      <c r="D742" s="5" t="s">
        <v>604</v>
      </c>
      <c r="E742" s="12">
        <v>200</v>
      </c>
      <c r="F742" s="12">
        <v>219.5</v>
      </c>
      <c r="G742" s="12">
        <v>19.5</v>
      </c>
    </row>
    <row r="743" spans="2:7" ht="15" customHeight="1" x14ac:dyDescent="0.2">
      <c r="C743" s="13">
        <f>SUBTOTAL(9,C742:C742)</f>
        <v>1</v>
      </c>
      <c r="D743" s="14" t="s">
        <v>605</v>
      </c>
      <c r="E743" s="15">
        <f>SUBTOTAL(9,E742:E742)</f>
        <v>200</v>
      </c>
      <c r="F743" s="15">
        <f>SUBTOTAL(9,F742:F742)</f>
        <v>219.5</v>
      </c>
      <c r="G743" s="15">
        <f>SUBTOTAL(9,G742:G742)</f>
        <v>19.5</v>
      </c>
    </row>
    <row r="744" spans="2:7" ht="14.25" customHeight="1" x14ac:dyDescent="0.2">
      <c r="B744" s="10">
        <v>5491</v>
      </c>
      <c r="C744" s="4"/>
      <c r="D744" s="11" t="s">
        <v>606</v>
      </c>
      <c r="E744" s="1"/>
      <c r="F744" s="1"/>
      <c r="G744" s="1"/>
    </row>
    <row r="745" spans="2:7" x14ac:dyDescent="0.2">
      <c r="C745" s="4">
        <v>30</v>
      </c>
      <c r="D745" s="5" t="s">
        <v>585</v>
      </c>
      <c r="E745" s="12">
        <v>1437368</v>
      </c>
      <c r="F745" s="12">
        <v>1609152.6656299999</v>
      </c>
      <c r="G745" s="12">
        <v>171784.66563</v>
      </c>
    </row>
    <row r="746" spans="2:7" ht="15" customHeight="1" x14ac:dyDescent="0.2">
      <c r="C746" s="13">
        <f>SUBTOTAL(9,C745:C745)</f>
        <v>30</v>
      </c>
      <c r="D746" s="14" t="s">
        <v>607</v>
      </c>
      <c r="E746" s="15">
        <f>SUBTOTAL(9,E745:E745)</f>
        <v>1437368</v>
      </c>
      <c r="F746" s="15">
        <f>SUBTOTAL(9,F745:F745)</f>
        <v>1609152.6656299999</v>
      </c>
      <c r="G746" s="15">
        <f>SUBTOTAL(9,G745:G745)</f>
        <v>171784.66563</v>
      </c>
    </row>
    <row r="747" spans="2:7" ht="27" customHeight="1" x14ac:dyDescent="0.2">
      <c r="B747" s="4"/>
      <c r="C747" s="16">
        <f>SUBTOTAL(9,C727:C746)</f>
        <v>283</v>
      </c>
      <c r="D747" s="17" t="s">
        <v>608</v>
      </c>
      <c r="E747" s="18">
        <f>SUBTOTAL(9,E727:E746)</f>
        <v>2623314</v>
      </c>
      <c r="F747" s="18">
        <f>SUBTOTAL(9,F727:F746)</f>
        <v>2838135.0562800001</v>
      </c>
      <c r="G747" s="18">
        <f>SUBTOTAL(9,G727:G746)</f>
        <v>214821.05628000002</v>
      </c>
    </row>
    <row r="748" spans="2:7" x14ac:dyDescent="0.2">
      <c r="B748" s="4"/>
      <c r="C748" s="16"/>
      <c r="D748" s="19"/>
      <c r="E748" s="20"/>
      <c r="F748" s="20"/>
      <c r="G748" s="20"/>
    </row>
    <row r="749" spans="2:7" ht="25.5" customHeight="1" x14ac:dyDescent="0.2">
      <c r="B749" s="1"/>
      <c r="C749" s="4"/>
      <c r="D749" s="8" t="s">
        <v>609</v>
      </c>
      <c r="E749" s="1"/>
      <c r="F749" s="1"/>
      <c r="G749" s="1"/>
    </row>
    <row r="750" spans="2:7" ht="27" customHeight="1" x14ac:dyDescent="0.25">
      <c r="B750" s="1"/>
      <c r="C750" s="4"/>
      <c r="D750" s="9" t="s">
        <v>577</v>
      </c>
      <c r="E750" s="1"/>
      <c r="F750" s="1"/>
      <c r="G750" s="1"/>
    </row>
    <row r="751" spans="2:7" ht="14.25" customHeight="1" x14ac:dyDescent="0.2">
      <c r="B751" s="10">
        <v>5501</v>
      </c>
      <c r="C751" s="4"/>
      <c r="D751" s="11" t="s">
        <v>610</v>
      </c>
      <c r="E751" s="1"/>
      <c r="F751" s="1"/>
      <c r="G751" s="1"/>
    </row>
    <row r="752" spans="2:7" x14ac:dyDescent="0.2">
      <c r="C752" s="4">
        <v>70</v>
      </c>
      <c r="D752" s="5" t="s">
        <v>611</v>
      </c>
      <c r="E752" s="12">
        <v>55000000</v>
      </c>
      <c r="F752" s="12">
        <v>53756954.115270004</v>
      </c>
      <c r="G752" s="12">
        <v>-1243045.88473</v>
      </c>
    </row>
    <row r="753" spans="2:7" x14ac:dyDescent="0.2">
      <c r="C753" s="4">
        <v>72</v>
      </c>
      <c r="D753" s="5" t="s">
        <v>612</v>
      </c>
      <c r="E753" s="12">
        <v>195600000</v>
      </c>
      <c r="F753" s="12">
        <v>198869823.66018999</v>
      </c>
      <c r="G753" s="12">
        <v>3269823.6601900002</v>
      </c>
    </row>
    <row r="754" spans="2:7" ht="15" customHeight="1" x14ac:dyDescent="0.2">
      <c r="C754" s="13">
        <f>SUBTOTAL(9,C752:C753)</f>
        <v>142</v>
      </c>
      <c r="D754" s="14" t="s">
        <v>613</v>
      </c>
      <c r="E754" s="15">
        <f>SUBTOTAL(9,E752:E753)</f>
        <v>250600000</v>
      </c>
      <c r="F754" s="15">
        <f>SUBTOTAL(9,F752:F753)</f>
        <v>252626777.77546</v>
      </c>
      <c r="G754" s="15">
        <f>SUBTOTAL(9,G752:G753)</f>
        <v>2026777.7754600001</v>
      </c>
    </row>
    <row r="755" spans="2:7" ht="14.25" customHeight="1" x14ac:dyDescent="0.2">
      <c r="B755" s="10">
        <v>5502</v>
      </c>
      <c r="C755" s="4"/>
      <c r="D755" s="11" t="s">
        <v>614</v>
      </c>
      <c r="E755" s="1"/>
      <c r="F755" s="1"/>
      <c r="G755" s="1"/>
    </row>
    <row r="756" spans="2:7" x14ac:dyDescent="0.2">
      <c r="C756" s="4">
        <v>70</v>
      </c>
      <c r="D756" s="5" t="s">
        <v>615</v>
      </c>
      <c r="E756" s="12">
        <v>1560000</v>
      </c>
      <c r="F756" s="12">
        <v>1562643.6410000001</v>
      </c>
      <c r="G756" s="12">
        <v>2643.6410000000001</v>
      </c>
    </row>
    <row r="757" spans="2:7" ht="15" customHeight="1" x14ac:dyDescent="0.2">
      <c r="C757" s="13">
        <f>SUBTOTAL(9,C756:C756)</f>
        <v>70</v>
      </c>
      <c r="D757" s="14" t="s">
        <v>616</v>
      </c>
      <c r="E757" s="15">
        <f>SUBTOTAL(9,E756:E756)</f>
        <v>1560000</v>
      </c>
      <c r="F757" s="15">
        <f>SUBTOTAL(9,F756:F756)</f>
        <v>1562643.6410000001</v>
      </c>
      <c r="G757" s="15">
        <f>SUBTOTAL(9,G756:G756)</f>
        <v>2643.6410000000001</v>
      </c>
    </row>
    <row r="758" spans="2:7" ht="14.25" customHeight="1" x14ac:dyDescent="0.2">
      <c r="B758" s="10">
        <v>5506</v>
      </c>
      <c r="C758" s="4"/>
      <c r="D758" s="11" t="s">
        <v>617</v>
      </c>
      <c r="E758" s="1"/>
      <c r="F758" s="1"/>
      <c r="G758" s="1"/>
    </row>
    <row r="759" spans="2:7" x14ac:dyDescent="0.2">
      <c r="C759" s="4">
        <v>70</v>
      </c>
      <c r="D759" s="5" t="s">
        <v>618</v>
      </c>
      <c r="E759" s="12">
        <v>80000</v>
      </c>
      <c r="F759" s="12">
        <v>90665.482999999993</v>
      </c>
      <c r="G759" s="12">
        <v>10665.483</v>
      </c>
    </row>
    <row r="760" spans="2:7" ht="15" customHeight="1" x14ac:dyDescent="0.2">
      <c r="C760" s="13">
        <f>SUBTOTAL(9,C759:C759)</f>
        <v>70</v>
      </c>
      <c r="D760" s="14" t="s">
        <v>619</v>
      </c>
      <c r="E760" s="15">
        <f>SUBTOTAL(9,E759:E759)</f>
        <v>80000</v>
      </c>
      <c r="F760" s="15">
        <f>SUBTOTAL(9,F759:F759)</f>
        <v>90665.482999999993</v>
      </c>
      <c r="G760" s="15">
        <f>SUBTOTAL(9,G759:G759)</f>
        <v>10665.483</v>
      </c>
    </row>
    <row r="761" spans="2:7" ht="14.25" customHeight="1" x14ac:dyDescent="0.2">
      <c r="B761" s="10">
        <v>5507</v>
      </c>
      <c r="C761" s="4"/>
      <c r="D761" s="11" t="s">
        <v>620</v>
      </c>
      <c r="E761" s="1"/>
      <c r="F761" s="1"/>
      <c r="G761" s="1"/>
    </row>
    <row r="762" spans="2:7" x14ac:dyDescent="0.2">
      <c r="C762" s="4">
        <v>71</v>
      </c>
      <c r="D762" s="5" t="s">
        <v>621</v>
      </c>
      <c r="E762" s="12">
        <v>24500000</v>
      </c>
      <c r="F762" s="12">
        <v>23688094.994419999</v>
      </c>
      <c r="G762" s="12">
        <v>-811905.00558</v>
      </c>
    </row>
    <row r="763" spans="2:7" x14ac:dyDescent="0.2">
      <c r="C763" s="4">
        <v>72</v>
      </c>
      <c r="D763" s="5" t="s">
        <v>622</v>
      </c>
      <c r="E763" s="12">
        <v>41100000</v>
      </c>
      <c r="F763" s="12">
        <v>41360999.727580003</v>
      </c>
      <c r="G763" s="12">
        <v>260999.72758000001</v>
      </c>
    </row>
    <row r="764" spans="2:7" x14ac:dyDescent="0.2">
      <c r="C764" s="4">
        <v>74</v>
      </c>
      <c r="D764" s="5" t="s">
        <v>623</v>
      </c>
      <c r="E764" s="12">
        <v>1200000</v>
      </c>
      <c r="F764" s="12">
        <v>939155.57900000003</v>
      </c>
      <c r="G764" s="12">
        <v>-260844.421</v>
      </c>
    </row>
    <row r="765" spans="2:7" ht="15" customHeight="1" x14ac:dyDescent="0.2">
      <c r="C765" s="13">
        <f>SUBTOTAL(9,C762:C764)</f>
        <v>217</v>
      </c>
      <c r="D765" s="14" t="s">
        <v>624</v>
      </c>
      <c r="E765" s="15">
        <f>SUBTOTAL(9,E762:E764)</f>
        <v>66800000</v>
      </c>
      <c r="F765" s="15">
        <f>SUBTOTAL(9,F762:F764)</f>
        <v>65988250.301000006</v>
      </c>
      <c r="G765" s="15">
        <f>SUBTOTAL(9,G762:G764)</f>
        <v>-811749.69899999991</v>
      </c>
    </row>
    <row r="766" spans="2:7" ht="14.25" customHeight="1" x14ac:dyDescent="0.2">
      <c r="B766" s="10">
        <v>5508</v>
      </c>
      <c r="C766" s="4"/>
      <c r="D766" s="11" t="s">
        <v>625</v>
      </c>
      <c r="E766" s="1"/>
      <c r="F766" s="1"/>
      <c r="G766" s="1"/>
    </row>
    <row r="767" spans="2:7" x14ac:dyDescent="0.2">
      <c r="C767" s="4">
        <v>70</v>
      </c>
      <c r="D767" s="5" t="s">
        <v>626</v>
      </c>
      <c r="E767" s="12">
        <v>5200000</v>
      </c>
      <c r="F767" s="12">
        <v>5181969.6690800004</v>
      </c>
      <c r="G767" s="12">
        <v>-18030.33092</v>
      </c>
    </row>
    <row r="768" spans="2:7" ht="15" customHeight="1" x14ac:dyDescent="0.2">
      <c r="C768" s="13">
        <f>SUBTOTAL(9,C767:C767)</f>
        <v>70</v>
      </c>
      <c r="D768" s="14" t="s">
        <v>627</v>
      </c>
      <c r="E768" s="15">
        <f>SUBTOTAL(9,E767:E767)</f>
        <v>5200000</v>
      </c>
      <c r="F768" s="15">
        <f>SUBTOTAL(9,F767:F767)</f>
        <v>5181969.6690800004</v>
      </c>
      <c r="G768" s="15">
        <f>SUBTOTAL(9,G767:G767)</f>
        <v>-18030.33092</v>
      </c>
    </row>
    <row r="769" spans="2:7" ht="14.25" customHeight="1" x14ac:dyDescent="0.2">
      <c r="B769" s="10">
        <v>5509</v>
      </c>
      <c r="C769" s="4"/>
      <c r="D769" s="11" t="s">
        <v>628</v>
      </c>
      <c r="E769" s="1"/>
      <c r="F769" s="1"/>
      <c r="G769" s="1"/>
    </row>
    <row r="770" spans="2:7" x14ac:dyDescent="0.2">
      <c r="C770" s="4">
        <v>70</v>
      </c>
      <c r="D770" s="5" t="s">
        <v>618</v>
      </c>
      <c r="E770" s="12">
        <v>6000</v>
      </c>
      <c r="F770" s="12">
        <v>6554.6819999999998</v>
      </c>
      <c r="G770" s="12">
        <v>554.68200000000002</v>
      </c>
    </row>
    <row r="771" spans="2:7" ht="15" customHeight="1" x14ac:dyDescent="0.2">
      <c r="C771" s="13">
        <f>SUBTOTAL(9,C770:C770)</f>
        <v>70</v>
      </c>
      <c r="D771" s="14" t="s">
        <v>629</v>
      </c>
      <c r="E771" s="15">
        <f>SUBTOTAL(9,E770:E770)</f>
        <v>6000</v>
      </c>
      <c r="F771" s="15">
        <f>SUBTOTAL(9,F770:F770)</f>
        <v>6554.6819999999998</v>
      </c>
      <c r="G771" s="15">
        <f>SUBTOTAL(9,G770:G770)</f>
        <v>554.68200000000002</v>
      </c>
    </row>
    <row r="772" spans="2:7" ht="14.25" customHeight="1" x14ac:dyDescent="0.2">
      <c r="B772" s="10">
        <v>5511</v>
      </c>
      <c r="C772" s="4"/>
      <c r="D772" s="11" t="s">
        <v>630</v>
      </c>
      <c r="E772" s="1"/>
      <c r="F772" s="1"/>
      <c r="G772" s="1"/>
    </row>
    <row r="773" spans="2:7" x14ac:dyDescent="0.2">
      <c r="C773" s="4">
        <v>70</v>
      </c>
      <c r="D773" s="5" t="s">
        <v>631</v>
      </c>
      <c r="E773" s="12">
        <v>3250000</v>
      </c>
      <c r="F773" s="12">
        <v>3270507.2220000001</v>
      </c>
      <c r="G773" s="12">
        <v>20507.222000000002</v>
      </c>
    </row>
    <row r="774" spans="2:7" x14ac:dyDescent="0.2">
      <c r="C774" s="4">
        <v>71</v>
      </c>
      <c r="D774" s="5" t="s">
        <v>632</v>
      </c>
      <c r="E774" s="12">
        <v>197000</v>
      </c>
      <c r="F774" s="12">
        <v>227084.58007</v>
      </c>
      <c r="G774" s="12">
        <v>30084.58007</v>
      </c>
    </row>
    <row r="775" spans="2:7" ht="15" customHeight="1" x14ac:dyDescent="0.2">
      <c r="C775" s="13">
        <f>SUBTOTAL(9,C773:C774)</f>
        <v>141</v>
      </c>
      <c r="D775" s="14" t="s">
        <v>633</v>
      </c>
      <c r="E775" s="15">
        <f>SUBTOTAL(9,E773:E774)</f>
        <v>3447000</v>
      </c>
      <c r="F775" s="15">
        <f>SUBTOTAL(9,F773:F774)</f>
        <v>3497591.8020700002</v>
      </c>
      <c r="G775" s="15">
        <f>SUBTOTAL(9,G773:G774)</f>
        <v>50591.802070000005</v>
      </c>
    </row>
    <row r="776" spans="2:7" ht="14.25" customHeight="1" x14ac:dyDescent="0.2">
      <c r="B776" s="10">
        <v>5521</v>
      </c>
      <c r="C776" s="4"/>
      <c r="D776" s="11" t="s">
        <v>634</v>
      </c>
      <c r="E776" s="1"/>
      <c r="F776" s="1"/>
      <c r="G776" s="1"/>
    </row>
    <row r="777" spans="2:7" x14ac:dyDescent="0.2">
      <c r="C777" s="4">
        <v>70</v>
      </c>
      <c r="D777" s="5" t="s">
        <v>635</v>
      </c>
      <c r="E777" s="12">
        <v>265000000</v>
      </c>
      <c r="F777" s="12">
        <v>267432554.40889001</v>
      </c>
      <c r="G777" s="12">
        <v>2432554.4088900001</v>
      </c>
    </row>
    <row r="778" spans="2:7" ht="15" customHeight="1" x14ac:dyDescent="0.2">
      <c r="C778" s="13">
        <f>SUBTOTAL(9,C777:C777)</f>
        <v>70</v>
      </c>
      <c r="D778" s="14" t="s">
        <v>636</v>
      </c>
      <c r="E778" s="15">
        <f>SUBTOTAL(9,E777:E777)</f>
        <v>265000000</v>
      </c>
      <c r="F778" s="15">
        <f>SUBTOTAL(9,F777:F777)</f>
        <v>267432554.40889001</v>
      </c>
      <c r="G778" s="15">
        <f>SUBTOTAL(9,G777:G777)</f>
        <v>2432554.4088900001</v>
      </c>
    </row>
    <row r="779" spans="2:7" ht="14.25" customHeight="1" x14ac:dyDescent="0.2">
      <c r="B779" s="10">
        <v>5526</v>
      </c>
      <c r="C779" s="4"/>
      <c r="D779" s="11" t="s">
        <v>637</v>
      </c>
      <c r="E779" s="1"/>
      <c r="F779" s="1"/>
      <c r="G779" s="1"/>
    </row>
    <row r="780" spans="2:7" x14ac:dyDescent="0.2">
      <c r="C780" s="4">
        <v>70</v>
      </c>
      <c r="D780" s="5" t="s">
        <v>638</v>
      </c>
      <c r="E780" s="12">
        <v>13600000</v>
      </c>
      <c r="F780" s="12">
        <v>13691981.30484</v>
      </c>
      <c r="G780" s="12">
        <v>91981.304839999997</v>
      </c>
    </row>
    <row r="781" spans="2:7" ht="15" customHeight="1" x14ac:dyDescent="0.2">
      <c r="C781" s="13">
        <f>SUBTOTAL(9,C780:C780)</f>
        <v>70</v>
      </c>
      <c r="D781" s="14" t="s">
        <v>639</v>
      </c>
      <c r="E781" s="15">
        <f>SUBTOTAL(9,E780:E780)</f>
        <v>13600000</v>
      </c>
      <c r="F781" s="15">
        <f>SUBTOTAL(9,F780:F780)</f>
        <v>13691981.30484</v>
      </c>
      <c r="G781" s="15">
        <f>SUBTOTAL(9,G780:G780)</f>
        <v>91981.304839999997</v>
      </c>
    </row>
    <row r="782" spans="2:7" ht="14.25" customHeight="1" x14ac:dyDescent="0.2">
      <c r="B782" s="10">
        <v>5531</v>
      </c>
      <c r="C782" s="4"/>
      <c r="D782" s="11" t="s">
        <v>640</v>
      </c>
      <c r="E782" s="1"/>
      <c r="F782" s="1"/>
      <c r="G782" s="1"/>
    </row>
    <row r="783" spans="2:7" x14ac:dyDescent="0.2">
      <c r="C783" s="4">
        <v>70</v>
      </c>
      <c r="D783" s="5" t="s">
        <v>641</v>
      </c>
      <c r="E783" s="12">
        <v>7000000</v>
      </c>
      <c r="F783" s="12">
        <v>7026930.301</v>
      </c>
      <c r="G783" s="12">
        <v>26930.300999999999</v>
      </c>
    </row>
    <row r="784" spans="2:7" ht="15" customHeight="1" x14ac:dyDescent="0.2">
      <c r="C784" s="13">
        <f>SUBTOTAL(9,C783:C783)</f>
        <v>70</v>
      </c>
      <c r="D784" s="14" t="s">
        <v>642</v>
      </c>
      <c r="E784" s="15">
        <f>SUBTOTAL(9,E783:E783)</f>
        <v>7000000</v>
      </c>
      <c r="F784" s="15">
        <f>SUBTOTAL(9,F783:F783)</f>
        <v>7026930.301</v>
      </c>
      <c r="G784" s="15">
        <f>SUBTOTAL(9,G783:G783)</f>
        <v>26930.300999999999</v>
      </c>
    </row>
    <row r="785" spans="2:7" ht="14.25" customHeight="1" x14ac:dyDescent="0.2">
      <c r="B785" s="10">
        <v>5536</v>
      </c>
      <c r="C785" s="4"/>
      <c r="D785" s="11" t="s">
        <v>643</v>
      </c>
      <c r="E785" s="1"/>
      <c r="F785" s="1"/>
      <c r="G785" s="1"/>
    </row>
    <row r="786" spans="2:7" x14ac:dyDescent="0.2">
      <c r="C786" s="4">
        <v>71</v>
      </c>
      <c r="D786" s="5" t="s">
        <v>644</v>
      </c>
      <c r="E786" s="12">
        <v>16300000</v>
      </c>
      <c r="F786" s="12">
        <v>16226663.21156</v>
      </c>
      <c r="G786" s="12">
        <v>-73336.788440000004</v>
      </c>
    </row>
    <row r="787" spans="2:7" x14ac:dyDescent="0.2">
      <c r="C787" s="4">
        <v>72</v>
      </c>
      <c r="D787" s="5" t="s">
        <v>645</v>
      </c>
      <c r="E787" s="12">
        <v>9600000</v>
      </c>
      <c r="F787" s="12">
        <v>9605561.3977600001</v>
      </c>
      <c r="G787" s="12">
        <v>5561.3977599999998</v>
      </c>
    </row>
    <row r="788" spans="2:7" x14ac:dyDescent="0.2">
      <c r="C788" s="4">
        <v>73</v>
      </c>
      <c r="D788" s="5" t="s">
        <v>646</v>
      </c>
      <c r="E788" s="12">
        <v>340000</v>
      </c>
      <c r="F788" s="12">
        <v>338564.00941</v>
      </c>
      <c r="G788" s="12">
        <v>-1435.9905900000001</v>
      </c>
    </row>
    <row r="789" spans="2:7" x14ac:dyDescent="0.2">
      <c r="C789" s="4">
        <v>75</v>
      </c>
      <c r="D789" s="5" t="s">
        <v>647</v>
      </c>
      <c r="E789" s="12">
        <v>1470000</v>
      </c>
      <c r="F789" s="12">
        <v>1473624.03868</v>
      </c>
      <c r="G789" s="12">
        <v>3624.0386800000001</v>
      </c>
    </row>
    <row r="790" spans="2:7" ht="15" customHeight="1" x14ac:dyDescent="0.2">
      <c r="C790" s="13">
        <f>SUBTOTAL(9,C786:C789)</f>
        <v>291</v>
      </c>
      <c r="D790" s="14" t="s">
        <v>648</v>
      </c>
      <c r="E790" s="15">
        <f>SUBTOTAL(9,E786:E789)</f>
        <v>27710000</v>
      </c>
      <c r="F790" s="15">
        <f>SUBTOTAL(9,F786:F789)</f>
        <v>27644412.65741</v>
      </c>
      <c r="G790" s="15">
        <f>SUBTOTAL(9,G786:G789)</f>
        <v>-65587.342590000015</v>
      </c>
    </row>
    <row r="791" spans="2:7" ht="14.25" customHeight="1" x14ac:dyDescent="0.2">
      <c r="B791" s="10">
        <v>5538</v>
      </c>
      <c r="C791" s="4"/>
      <c r="D791" s="11" t="s">
        <v>649</v>
      </c>
      <c r="E791" s="1"/>
      <c r="F791" s="1"/>
      <c r="G791" s="1"/>
    </row>
    <row r="792" spans="2:7" x14ac:dyDescent="0.2">
      <c r="C792" s="4">
        <v>70</v>
      </c>
      <c r="D792" s="5" t="s">
        <v>650</v>
      </c>
      <c r="E792" s="12">
        <v>5600000</v>
      </c>
      <c r="F792" s="12">
        <v>5575410.7359999996</v>
      </c>
      <c r="G792" s="12">
        <v>-24589.263999999999</v>
      </c>
    </row>
    <row r="793" spans="2:7" x14ac:dyDescent="0.2">
      <c r="C793" s="4">
        <v>71</v>
      </c>
      <c r="D793" s="5" t="s">
        <v>651</v>
      </c>
      <c r="E793" s="12">
        <v>9800000</v>
      </c>
      <c r="F793" s="12">
        <v>9850062.2210000008</v>
      </c>
      <c r="G793" s="12">
        <v>50062.220999999998</v>
      </c>
    </row>
    <row r="794" spans="2:7" x14ac:dyDescent="0.2">
      <c r="C794" s="4">
        <v>72</v>
      </c>
      <c r="D794" s="5" t="s">
        <v>652</v>
      </c>
      <c r="E794" s="12">
        <v>4000</v>
      </c>
      <c r="F794" s="12">
        <v>4174.317</v>
      </c>
      <c r="G794" s="12">
        <v>174.31700000000001</v>
      </c>
    </row>
    <row r="795" spans="2:7" ht="15" customHeight="1" x14ac:dyDescent="0.2">
      <c r="C795" s="13">
        <f>SUBTOTAL(9,C792:C794)</f>
        <v>213</v>
      </c>
      <c r="D795" s="14" t="s">
        <v>653</v>
      </c>
      <c r="E795" s="15">
        <f>SUBTOTAL(9,E792:E794)</f>
        <v>15404000</v>
      </c>
      <c r="F795" s="15">
        <f>SUBTOTAL(9,F792:F794)</f>
        <v>15429647.274</v>
      </c>
      <c r="G795" s="15">
        <f>SUBTOTAL(9,G792:G794)</f>
        <v>25647.273999999998</v>
      </c>
    </row>
    <row r="796" spans="2:7" ht="14.25" customHeight="1" x14ac:dyDescent="0.2">
      <c r="B796" s="10">
        <v>5541</v>
      </c>
      <c r="C796" s="4"/>
      <c r="D796" s="11" t="s">
        <v>654</v>
      </c>
      <c r="E796" s="1"/>
      <c r="F796" s="1"/>
      <c r="G796" s="1"/>
    </row>
    <row r="797" spans="2:7" x14ac:dyDescent="0.2">
      <c r="C797" s="4">
        <v>70</v>
      </c>
      <c r="D797" s="5" t="s">
        <v>655</v>
      </c>
      <c r="E797" s="12">
        <v>10600000</v>
      </c>
      <c r="F797" s="12">
        <v>10883516.678200001</v>
      </c>
      <c r="G797" s="12">
        <v>283516.67820000002</v>
      </c>
    </row>
    <row r="798" spans="2:7" ht="15" customHeight="1" x14ac:dyDescent="0.2">
      <c r="C798" s="13">
        <f>SUBTOTAL(9,C797:C797)</f>
        <v>70</v>
      </c>
      <c r="D798" s="14" t="s">
        <v>656</v>
      </c>
      <c r="E798" s="15">
        <f>SUBTOTAL(9,E797:E797)</f>
        <v>10600000</v>
      </c>
      <c r="F798" s="15">
        <f>SUBTOTAL(9,F797:F797)</f>
        <v>10883516.678200001</v>
      </c>
      <c r="G798" s="15">
        <f>SUBTOTAL(9,G797:G797)</f>
        <v>283516.67820000002</v>
      </c>
    </row>
    <row r="799" spans="2:7" ht="14.25" customHeight="1" x14ac:dyDescent="0.2">
      <c r="B799" s="10">
        <v>5542</v>
      </c>
      <c r="C799" s="4"/>
      <c r="D799" s="11" t="s">
        <v>657</v>
      </c>
      <c r="E799" s="1"/>
      <c r="F799" s="1"/>
      <c r="G799" s="1"/>
    </row>
    <row r="800" spans="2:7" x14ac:dyDescent="0.2">
      <c r="C800" s="4">
        <v>70</v>
      </c>
      <c r="D800" s="5" t="s">
        <v>658</v>
      </c>
      <c r="E800" s="12">
        <v>1750000</v>
      </c>
      <c r="F800" s="12">
        <v>1814627.33736</v>
      </c>
      <c r="G800" s="12">
        <v>64627.337359999998</v>
      </c>
    </row>
    <row r="801" spans="2:7" x14ac:dyDescent="0.2">
      <c r="C801" s="4">
        <v>71</v>
      </c>
      <c r="D801" s="5" t="s">
        <v>659</v>
      </c>
      <c r="E801" s="12">
        <v>105000</v>
      </c>
      <c r="F801" s="12">
        <v>109186.17172</v>
      </c>
      <c r="G801" s="12">
        <v>4186.1717200000003</v>
      </c>
    </row>
    <row r="802" spans="2:7" ht="15" customHeight="1" x14ac:dyDescent="0.2">
      <c r="C802" s="13">
        <f>SUBTOTAL(9,C800:C801)</f>
        <v>141</v>
      </c>
      <c r="D802" s="14" t="s">
        <v>660</v>
      </c>
      <c r="E802" s="15">
        <f>SUBTOTAL(9,E800:E801)</f>
        <v>1855000</v>
      </c>
      <c r="F802" s="15">
        <f>SUBTOTAL(9,F800:F801)</f>
        <v>1923813.50908</v>
      </c>
      <c r="G802" s="15">
        <f>SUBTOTAL(9,G800:G801)</f>
        <v>68813.509080000003</v>
      </c>
    </row>
    <row r="803" spans="2:7" ht="14.25" customHeight="1" x14ac:dyDescent="0.2">
      <c r="B803" s="10">
        <v>5543</v>
      </c>
      <c r="C803" s="4"/>
      <c r="D803" s="11" t="s">
        <v>661</v>
      </c>
      <c r="E803" s="1"/>
      <c r="F803" s="1"/>
      <c r="G803" s="1"/>
    </row>
    <row r="804" spans="2:7" x14ac:dyDescent="0.2">
      <c r="C804" s="4">
        <v>70</v>
      </c>
      <c r="D804" s="5" t="s">
        <v>662</v>
      </c>
      <c r="E804" s="12">
        <v>7000000</v>
      </c>
      <c r="F804" s="12">
        <v>7092609.3981299996</v>
      </c>
      <c r="G804" s="12">
        <v>92609.398130000001</v>
      </c>
    </row>
    <row r="805" spans="2:7" x14ac:dyDescent="0.2">
      <c r="C805" s="4">
        <v>71</v>
      </c>
      <c r="D805" s="5" t="s">
        <v>663</v>
      </c>
      <c r="E805" s="12">
        <v>16000</v>
      </c>
      <c r="F805" s="12">
        <v>18334.438989999999</v>
      </c>
      <c r="G805" s="12">
        <v>2334.4389900000001</v>
      </c>
    </row>
    <row r="806" spans="2:7" ht="15" customHeight="1" x14ac:dyDescent="0.2">
      <c r="C806" s="13">
        <f>SUBTOTAL(9,C804:C805)</f>
        <v>141</v>
      </c>
      <c r="D806" s="14" t="s">
        <v>664</v>
      </c>
      <c r="E806" s="15">
        <f>SUBTOTAL(9,E804:E805)</f>
        <v>7016000</v>
      </c>
      <c r="F806" s="15">
        <f>SUBTOTAL(9,F804:F805)</f>
        <v>7110943.8371199993</v>
      </c>
      <c r="G806" s="15">
        <f>SUBTOTAL(9,G804:G805)</f>
        <v>94943.837119999997</v>
      </c>
    </row>
    <row r="807" spans="2:7" ht="14.25" customHeight="1" x14ac:dyDescent="0.2">
      <c r="B807" s="10">
        <v>5547</v>
      </c>
      <c r="C807" s="4"/>
      <c r="D807" s="11" t="s">
        <v>665</v>
      </c>
      <c r="E807" s="1"/>
      <c r="F807" s="1"/>
      <c r="G807" s="1"/>
    </row>
    <row r="808" spans="2:7" x14ac:dyDescent="0.2">
      <c r="C808" s="4">
        <v>70</v>
      </c>
      <c r="D808" s="5" t="s">
        <v>666</v>
      </c>
      <c r="E808" s="12">
        <v>500</v>
      </c>
      <c r="F808" s="12">
        <v>371.24299999999999</v>
      </c>
      <c r="G808" s="12">
        <v>-128.75700000000001</v>
      </c>
    </row>
    <row r="809" spans="2:7" x14ac:dyDescent="0.2">
      <c r="C809" s="4">
        <v>71</v>
      </c>
      <c r="D809" s="5" t="s">
        <v>667</v>
      </c>
      <c r="E809" s="12">
        <v>500</v>
      </c>
      <c r="F809" s="12">
        <v>724.803</v>
      </c>
      <c r="G809" s="12">
        <v>224.803</v>
      </c>
    </row>
    <row r="810" spans="2:7" ht="15" customHeight="1" x14ac:dyDescent="0.2">
      <c r="C810" s="13">
        <f>SUBTOTAL(9,C808:C809)</f>
        <v>141</v>
      </c>
      <c r="D810" s="14" t="s">
        <v>668</v>
      </c>
      <c r="E810" s="15">
        <f>SUBTOTAL(9,E808:E809)</f>
        <v>1000</v>
      </c>
      <c r="F810" s="15">
        <f>SUBTOTAL(9,F808:F809)</f>
        <v>1096.046</v>
      </c>
      <c r="G810" s="15">
        <f>SUBTOTAL(9,G808:G809)</f>
        <v>96.045999999999992</v>
      </c>
    </row>
    <row r="811" spans="2:7" ht="14.25" customHeight="1" x14ac:dyDescent="0.2">
      <c r="B811" s="10">
        <v>5548</v>
      </c>
      <c r="C811" s="4"/>
      <c r="D811" s="11" t="s">
        <v>669</v>
      </c>
      <c r="E811" s="1"/>
      <c r="F811" s="1"/>
      <c r="G811" s="1"/>
    </row>
    <row r="812" spans="2:7" x14ac:dyDescent="0.2">
      <c r="C812" s="4">
        <v>70</v>
      </c>
      <c r="D812" s="5" t="s">
        <v>670</v>
      </c>
      <c r="E812" s="12">
        <v>450000</v>
      </c>
      <c r="F812" s="12">
        <v>428959.38136</v>
      </c>
      <c r="G812" s="12">
        <v>-21040.618640000001</v>
      </c>
    </row>
    <row r="813" spans="2:7" ht="15" customHeight="1" x14ac:dyDescent="0.2">
      <c r="C813" s="13">
        <f>SUBTOTAL(9,C812:C812)</f>
        <v>70</v>
      </c>
      <c r="D813" s="14" t="s">
        <v>671</v>
      </c>
      <c r="E813" s="15">
        <f>SUBTOTAL(9,E812:E812)</f>
        <v>450000</v>
      </c>
      <c r="F813" s="15">
        <f>SUBTOTAL(9,F812:F812)</f>
        <v>428959.38136</v>
      </c>
      <c r="G813" s="15">
        <f>SUBTOTAL(9,G812:G812)</f>
        <v>-21040.618640000001</v>
      </c>
    </row>
    <row r="814" spans="2:7" ht="14.25" customHeight="1" x14ac:dyDescent="0.2">
      <c r="B814" s="10">
        <v>5549</v>
      </c>
      <c r="C814" s="4"/>
      <c r="D814" s="11" t="s">
        <v>672</v>
      </c>
      <c r="E814" s="1"/>
      <c r="F814" s="1"/>
      <c r="G814" s="1"/>
    </row>
    <row r="815" spans="2:7" x14ac:dyDescent="0.2">
      <c r="C815" s="4">
        <v>70</v>
      </c>
      <c r="D815" s="5" t="s">
        <v>673</v>
      </c>
      <c r="E815" s="12">
        <v>50000</v>
      </c>
      <c r="F815" s="12">
        <v>52364.772989999998</v>
      </c>
      <c r="G815" s="12">
        <v>2364.7729899999999</v>
      </c>
    </row>
    <row r="816" spans="2:7" ht="15" customHeight="1" x14ac:dyDescent="0.2">
      <c r="C816" s="13">
        <f>SUBTOTAL(9,C815:C815)</f>
        <v>70</v>
      </c>
      <c r="D816" s="14" t="s">
        <v>674</v>
      </c>
      <c r="E816" s="15">
        <f>SUBTOTAL(9,E815:E815)</f>
        <v>50000</v>
      </c>
      <c r="F816" s="15">
        <f>SUBTOTAL(9,F815:F815)</f>
        <v>52364.772989999998</v>
      </c>
      <c r="G816" s="15">
        <f>SUBTOTAL(9,G815:G815)</f>
        <v>2364.7729899999999</v>
      </c>
    </row>
    <row r="817" spans="2:7" ht="14.25" customHeight="1" x14ac:dyDescent="0.2">
      <c r="B817" s="10">
        <v>5550</v>
      </c>
      <c r="C817" s="4"/>
      <c r="D817" s="11" t="s">
        <v>675</v>
      </c>
      <c r="E817" s="1"/>
      <c r="F817" s="1"/>
      <c r="G817" s="1"/>
    </row>
    <row r="818" spans="2:7" x14ac:dyDescent="0.2">
      <c r="C818" s="4">
        <v>70</v>
      </c>
      <c r="D818" s="5" t="s">
        <v>676</v>
      </c>
      <c r="E818" s="12">
        <v>65000</v>
      </c>
      <c r="F818" s="12">
        <v>38817.667000000001</v>
      </c>
      <c r="G818" s="12">
        <v>-26182.332999999999</v>
      </c>
    </row>
    <row r="819" spans="2:7" ht="15" customHeight="1" x14ac:dyDescent="0.2">
      <c r="C819" s="13">
        <f>SUBTOTAL(9,C818:C818)</f>
        <v>70</v>
      </c>
      <c r="D819" s="14" t="s">
        <v>677</v>
      </c>
      <c r="E819" s="15">
        <f>SUBTOTAL(9,E818:E818)</f>
        <v>65000</v>
      </c>
      <c r="F819" s="15">
        <f>SUBTOTAL(9,F818:F818)</f>
        <v>38817.667000000001</v>
      </c>
      <c r="G819" s="15">
        <f>SUBTOTAL(9,G818:G818)</f>
        <v>-26182.332999999999</v>
      </c>
    </row>
    <row r="820" spans="2:7" ht="14.25" customHeight="1" x14ac:dyDescent="0.2">
      <c r="B820" s="10">
        <v>5551</v>
      </c>
      <c r="C820" s="4"/>
      <c r="D820" s="11" t="s">
        <v>678</v>
      </c>
      <c r="E820" s="1"/>
      <c r="F820" s="1"/>
      <c r="G820" s="1"/>
    </row>
    <row r="821" spans="2:7" x14ac:dyDescent="0.2">
      <c r="C821" s="4">
        <v>70</v>
      </c>
      <c r="D821" s="5" t="s">
        <v>679</v>
      </c>
      <c r="E821" s="12">
        <v>1200</v>
      </c>
      <c r="F821" s="12">
        <v>1194.4110000000001</v>
      </c>
      <c r="G821" s="12">
        <v>-5.5890000000000004</v>
      </c>
    </row>
    <row r="822" spans="2:7" x14ac:dyDescent="0.2">
      <c r="C822" s="4">
        <v>71</v>
      </c>
      <c r="D822" s="5" t="s">
        <v>680</v>
      </c>
      <c r="E822" s="12">
        <v>2600</v>
      </c>
      <c r="F822" s="12">
        <v>2597.2874900000002</v>
      </c>
      <c r="G822" s="12">
        <v>-2.71251</v>
      </c>
    </row>
    <row r="823" spans="2:7" ht="15" customHeight="1" x14ac:dyDescent="0.2">
      <c r="C823" s="13">
        <f>SUBTOTAL(9,C821:C822)</f>
        <v>141</v>
      </c>
      <c r="D823" s="14" t="s">
        <v>681</v>
      </c>
      <c r="E823" s="15">
        <f>SUBTOTAL(9,E821:E822)</f>
        <v>3800</v>
      </c>
      <c r="F823" s="15">
        <f>SUBTOTAL(9,F821:F822)</f>
        <v>3791.6984900000002</v>
      </c>
      <c r="G823" s="15">
        <f>SUBTOTAL(9,G821:G822)</f>
        <v>-8.3015100000000004</v>
      </c>
    </row>
    <row r="824" spans="2:7" ht="14.25" customHeight="1" x14ac:dyDescent="0.2">
      <c r="B824" s="10">
        <v>5555</v>
      </c>
      <c r="C824" s="4"/>
      <c r="D824" s="11" t="s">
        <v>682</v>
      </c>
      <c r="E824" s="1"/>
      <c r="F824" s="1"/>
      <c r="G824" s="1"/>
    </row>
    <row r="825" spans="2:7" x14ac:dyDescent="0.2">
      <c r="C825" s="4">
        <v>70</v>
      </c>
      <c r="D825" s="5" t="s">
        <v>683</v>
      </c>
      <c r="E825" s="12">
        <v>1415000</v>
      </c>
      <c r="F825" s="12">
        <v>1410995.3365</v>
      </c>
      <c r="G825" s="12">
        <v>-4004.6635000000001</v>
      </c>
    </row>
    <row r="826" spans="2:7" ht="15" customHeight="1" x14ac:dyDescent="0.2">
      <c r="C826" s="13">
        <f>SUBTOTAL(9,C825:C825)</f>
        <v>70</v>
      </c>
      <c r="D826" s="14" t="s">
        <v>684</v>
      </c>
      <c r="E826" s="15">
        <f>SUBTOTAL(9,E825:E825)</f>
        <v>1415000</v>
      </c>
      <c r="F826" s="15">
        <f>SUBTOTAL(9,F825:F825)</f>
        <v>1410995.3365</v>
      </c>
      <c r="G826" s="15">
        <f>SUBTOTAL(9,G825:G825)</f>
        <v>-4004.6635000000001</v>
      </c>
    </row>
    <row r="827" spans="2:7" ht="14.25" customHeight="1" x14ac:dyDescent="0.2">
      <c r="B827" s="10">
        <v>5556</v>
      </c>
      <c r="C827" s="4"/>
      <c r="D827" s="11" t="s">
        <v>685</v>
      </c>
      <c r="E827" s="1"/>
      <c r="F827" s="1"/>
      <c r="G827" s="1"/>
    </row>
    <row r="828" spans="2:7" x14ac:dyDescent="0.2">
      <c r="C828" s="4">
        <v>70</v>
      </c>
      <c r="D828" s="5" t="s">
        <v>686</v>
      </c>
      <c r="E828" s="12">
        <v>2030000</v>
      </c>
      <c r="F828" s="12">
        <v>2090899.0374199999</v>
      </c>
      <c r="G828" s="12">
        <v>60899.037420000001</v>
      </c>
    </row>
    <row r="829" spans="2:7" ht="15" customHeight="1" x14ac:dyDescent="0.2">
      <c r="C829" s="13">
        <f>SUBTOTAL(9,C828:C828)</f>
        <v>70</v>
      </c>
      <c r="D829" s="14" t="s">
        <v>687</v>
      </c>
      <c r="E829" s="15">
        <f>SUBTOTAL(9,E828:E828)</f>
        <v>2030000</v>
      </c>
      <c r="F829" s="15">
        <f>SUBTOTAL(9,F828:F828)</f>
        <v>2090899.0374199999</v>
      </c>
      <c r="G829" s="15">
        <f>SUBTOTAL(9,G828:G828)</f>
        <v>60899.037420000001</v>
      </c>
    </row>
    <row r="830" spans="2:7" ht="14.25" customHeight="1" x14ac:dyDescent="0.2">
      <c r="B830" s="10">
        <v>5557</v>
      </c>
      <c r="C830" s="4"/>
      <c r="D830" s="11" t="s">
        <v>688</v>
      </c>
      <c r="E830" s="1"/>
      <c r="F830" s="1"/>
      <c r="G830" s="1"/>
    </row>
    <row r="831" spans="2:7" x14ac:dyDescent="0.2">
      <c r="C831" s="4">
        <v>70</v>
      </c>
      <c r="D831" s="5" t="s">
        <v>689</v>
      </c>
      <c r="E831" s="12">
        <v>195000</v>
      </c>
      <c r="F831" s="12">
        <v>205827.99299999999</v>
      </c>
      <c r="G831" s="12">
        <v>10827.993</v>
      </c>
    </row>
    <row r="832" spans="2:7" ht="15" customHeight="1" x14ac:dyDescent="0.2">
      <c r="C832" s="13">
        <f>SUBTOTAL(9,C831:C831)</f>
        <v>70</v>
      </c>
      <c r="D832" s="14" t="s">
        <v>690</v>
      </c>
      <c r="E832" s="15">
        <f>SUBTOTAL(9,E831:E831)</f>
        <v>195000</v>
      </c>
      <c r="F832" s="15">
        <f>SUBTOTAL(9,F831:F831)</f>
        <v>205827.99299999999</v>
      </c>
      <c r="G832" s="15">
        <f>SUBTOTAL(9,G831:G831)</f>
        <v>10827.993</v>
      </c>
    </row>
    <row r="833" spans="2:7" ht="14.25" customHeight="1" x14ac:dyDescent="0.2">
      <c r="B833" s="10">
        <v>5559</v>
      </c>
      <c r="C833" s="4"/>
      <c r="D833" s="11" t="s">
        <v>691</v>
      </c>
      <c r="E833" s="1"/>
      <c r="F833" s="1"/>
      <c r="G833" s="1"/>
    </row>
    <row r="834" spans="2:7" x14ac:dyDescent="0.2">
      <c r="C834" s="4">
        <v>70</v>
      </c>
      <c r="D834" s="5" t="s">
        <v>692</v>
      </c>
      <c r="E834" s="12">
        <v>1790000</v>
      </c>
      <c r="F834" s="12">
        <v>1833936.16441</v>
      </c>
      <c r="G834" s="12">
        <v>43936.164409999998</v>
      </c>
    </row>
    <row r="835" spans="2:7" x14ac:dyDescent="0.2">
      <c r="C835" s="4">
        <v>71</v>
      </c>
      <c r="D835" s="5" t="s">
        <v>693</v>
      </c>
      <c r="E835" s="12">
        <v>45000</v>
      </c>
      <c r="F835" s="12">
        <v>48050.222009999998</v>
      </c>
      <c r="G835" s="12">
        <v>3050.22201</v>
      </c>
    </row>
    <row r="836" spans="2:7" x14ac:dyDescent="0.2">
      <c r="C836" s="4">
        <v>72</v>
      </c>
      <c r="D836" s="5" t="s">
        <v>694</v>
      </c>
      <c r="E836" s="12">
        <v>33000</v>
      </c>
      <c r="F836" s="12">
        <v>33701.675210000001</v>
      </c>
      <c r="G836" s="12">
        <v>701.67520999999999</v>
      </c>
    </row>
    <row r="837" spans="2:7" x14ac:dyDescent="0.2">
      <c r="C837" s="4">
        <v>73</v>
      </c>
      <c r="D837" s="5" t="s">
        <v>695</v>
      </c>
      <c r="E837" s="12">
        <v>9000</v>
      </c>
      <c r="F837" s="12">
        <v>8979.3102500000005</v>
      </c>
      <c r="G837" s="12">
        <v>-20.68975</v>
      </c>
    </row>
    <row r="838" spans="2:7" x14ac:dyDescent="0.2">
      <c r="C838" s="4">
        <v>74</v>
      </c>
      <c r="D838" s="5" t="s">
        <v>696</v>
      </c>
      <c r="E838" s="12">
        <v>64000</v>
      </c>
      <c r="F838" s="12">
        <v>73857.694359999994</v>
      </c>
      <c r="G838" s="12">
        <v>9857.6943599999995</v>
      </c>
    </row>
    <row r="839" spans="2:7" ht="15" customHeight="1" x14ac:dyDescent="0.2">
      <c r="C839" s="13">
        <f>SUBTOTAL(9,C834:C838)</f>
        <v>360</v>
      </c>
      <c r="D839" s="14" t="s">
        <v>697</v>
      </c>
      <c r="E839" s="15">
        <f>SUBTOTAL(9,E834:E838)</f>
        <v>1941000</v>
      </c>
      <c r="F839" s="15">
        <f>SUBTOTAL(9,F834:F838)</f>
        <v>1998525.0662400001</v>
      </c>
      <c r="G839" s="15">
        <f>SUBTOTAL(9,G834:G838)</f>
        <v>57525.06624</v>
      </c>
    </row>
    <row r="840" spans="2:7" ht="14.25" customHeight="1" x14ac:dyDescent="0.2">
      <c r="B840" s="10">
        <v>5561</v>
      </c>
      <c r="C840" s="4"/>
      <c r="D840" s="11" t="s">
        <v>698</v>
      </c>
      <c r="E840" s="1"/>
      <c r="F840" s="1"/>
      <c r="G840" s="1"/>
    </row>
    <row r="841" spans="2:7" x14ac:dyDescent="0.2">
      <c r="C841" s="4">
        <v>70</v>
      </c>
      <c r="D841" s="5" t="s">
        <v>699</v>
      </c>
      <c r="E841" s="12">
        <v>1830000</v>
      </c>
      <c r="F841" s="12">
        <v>1813267.2838999999</v>
      </c>
      <c r="G841" s="12">
        <v>-16732.716100000001</v>
      </c>
    </row>
    <row r="842" spans="2:7" ht="15" customHeight="1" x14ac:dyDescent="0.2">
      <c r="C842" s="13">
        <f>SUBTOTAL(9,C841:C841)</f>
        <v>70</v>
      </c>
      <c r="D842" s="14" t="s">
        <v>700</v>
      </c>
      <c r="E842" s="15">
        <f>SUBTOTAL(9,E841:E841)</f>
        <v>1830000</v>
      </c>
      <c r="F842" s="15">
        <f>SUBTOTAL(9,F841:F841)</f>
        <v>1813267.2838999999</v>
      </c>
      <c r="G842" s="15">
        <f>SUBTOTAL(9,G841:G841)</f>
        <v>-16732.716100000001</v>
      </c>
    </row>
    <row r="843" spans="2:7" ht="14.25" customHeight="1" x14ac:dyDescent="0.2">
      <c r="B843" s="10">
        <v>5565</v>
      </c>
      <c r="C843" s="4"/>
      <c r="D843" s="11" t="s">
        <v>701</v>
      </c>
      <c r="E843" s="1"/>
      <c r="F843" s="1"/>
      <c r="G843" s="1"/>
    </row>
    <row r="844" spans="2:7" x14ac:dyDescent="0.2">
      <c r="C844" s="4">
        <v>70</v>
      </c>
      <c r="D844" s="5" t="s">
        <v>702</v>
      </c>
      <c r="E844" s="12">
        <v>9200000</v>
      </c>
      <c r="F844" s="12">
        <v>9259404.9124699999</v>
      </c>
      <c r="G844" s="12">
        <v>59404.912470000003</v>
      </c>
    </row>
    <row r="845" spans="2:7" ht="15" customHeight="1" x14ac:dyDescent="0.2">
      <c r="C845" s="13">
        <f>SUBTOTAL(9,C844:C844)</f>
        <v>70</v>
      </c>
      <c r="D845" s="14" t="s">
        <v>703</v>
      </c>
      <c r="E845" s="15">
        <f>SUBTOTAL(9,E844:E844)</f>
        <v>9200000</v>
      </c>
      <c r="F845" s="15">
        <f>SUBTOTAL(9,F844:F844)</f>
        <v>9259404.9124699999</v>
      </c>
      <c r="G845" s="15">
        <f>SUBTOTAL(9,G844:G844)</f>
        <v>59404.912470000003</v>
      </c>
    </row>
    <row r="846" spans="2:7" ht="14.25" customHeight="1" x14ac:dyDescent="0.2">
      <c r="B846" s="10">
        <v>5568</v>
      </c>
      <c r="C846" s="4"/>
      <c r="D846" s="11" t="s">
        <v>704</v>
      </c>
      <c r="E846" s="1"/>
      <c r="F846" s="1"/>
      <c r="G846" s="1"/>
    </row>
    <row r="847" spans="2:7" x14ac:dyDescent="0.2">
      <c r="C847" s="4">
        <v>71</v>
      </c>
      <c r="D847" s="5" t="s">
        <v>705</v>
      </c>
      <c r="E847" s="12">
        <v>24164</v>
      </c>
      <c r="F847" s="12">
        <v>24285.178830000001</v>
      </c>
      <c r="G847" s="12">
        <v>121.17883</v>
      </c>
    </row>
    <row r="848" spans="2:7" x14ac:dyDescent="0.2">
      <c r="C848" s="4">
        <v>73</v>
      </c>
      <c r="D848" s="5" t="s">
        <v>706</v>
      </c>
      <c r="E848" s="12">
        <v>39461</v>
      </c>
      <c r="F848" s="12">
        <v>39466</v>
      </c>
      <c r="G848" s="12">
        <v>5</v>
      </c>
    </row>
    <row r="849" spans="2:7" x14ac:dyDescent="0.2">
      <c r="C849" s="4">
        <v>74</v>
      </c>
      <c r="D849" s="5" t="s">
        <v>707</v>
      </c>
      <c r="E849" s="12">
        <v>5500</v>
      </c>
      <c r="F849" s="12">
        <v>5162.4880000000003</v>
      </c>
      <c r="G849" s="12">
        <v>-337.512</v>
      </c>
    </row>
    <row r="850" spans="2:7" x14ac:dyDescent="0.2">
      <c r="C850" s="4">
        <v>75</v>
      </c>
      <c r="D850" s="5" t="s">
        <v>708</v>
      </c>
      <c r="E850" s="12">
        <v>34000</v>
      </c>
      <c r="F850" s="12">
        <v>38427.246749999998</v>
      </c>
      <c r="G850" s="12">
        <v>4427.2467500000002</v>
      </c>
    </row>
    <row r="851" spans="2:7" ht="15" customHeight="1" x14ac:dyDescent="0.2">
      <c r="C851" s="13">
        <f>SUBTOTAL(9,C847:C850)</f>
        <v>293</v>
      </c>
      <c r="D851" s="14" t="s">
        <v>709</v>
      </c>
      <c r="E851" s="15">
        <f>SUBTOTAL(9,E847:E850)</f>
        <v>103125</v>
      </c>
      <c r="F851" s="15">
        <f>SUBTOTAL(9,F847:F850)</f>
        <v>107340.91357999999</v>
      </c>
      <c r="G851" s="15">
        <f>SUBTOTAL(9,G847:G850)</f>
        <v>4215.9135800000004</v>
      </c>
    </row>
    <row r="852" spans="2:7" ht="14.25" customHeight="1" x14ac:dyDescent="0.2">
      <c r="B852" s="10">
        <v>5571</v>
      </c>
      <c r="C852" s="4"/>
      <c r="D852" s="11" t="s">
        <v>710</v>
      </c>
      <c r="E852" s="1"/>
      <c r="F852" s="1"/>
      <c r="G852" s="1"/>
    </row>
    <row r="853" spans="2:7" x14ac:dyDescent="0.2">
      <c r="C853" s="4">
        <v>70</v>
      </c>
      <c r="D853" s="5" t="s">
        <v>711</v>
      </c>
      <c r="E853" s="12">
        <v>99040</v>
      </c>
      <c r="F853" s="12">
        <v>93997.634160000001</v>
      </c>
      <c r="G853" s="12">
        <v>-5042.3658400000004</v>
      </c>
    </row>
    <row r="854" spans="2:7" ht="15" customHeight="1" x14ac:dyDescent="0.2">
      <c r="C854" s="13">
        <f>SUBTOTAL(9,C853:C853)</f>
        <v>70</v>
      </c>
      <c r="D854" s="14" t="s">
        <v>712</v>
      </c>
      <c r="E854" s="15">
        <f>SUBTOTAL(9,E853:E853)</f>
        <v>99040</v>
      </c>
      <c r="F854" s="15">
        <f>SUBTOTAL(9,F853:F853)</f>
        <v>93997.634160000001</v>
      </c>
      <c r="G854" s="15">
        <f>SUBTOTAL(9,G853:G853)</f>
        <v>-5042.3658400000004</v>
      </c>
    </row>
    <row r="855" spans="2:7" ht="14.25" customHeight="1" x14ac:dyDescent="0.2">
      <c r="B855" s="10">
        <v>5572</v>
      </c>
      <c r="C855" s="4"/>
      <c r="D855" s="11" t="s">
        <v>713</v>
      </c>
      <c r="E855" s="1"/>
      <c r="F855" s="1"/>
      <c r="G855" s="1"/>
    </row>
    <row r="856" spans="2:7" x14ac:dyDescent="0.2">
      <c r="C856" s="4">
        <v>70</v>
      </c>
      <c r="D856" s="5" t="s">
        <v>714</v>
      </c>
      <c r="E856" s="12">
        <v>90000</v>
      </c>
      <c r="F856" s="12">
        <v>93849.046000000002</v>
      </c>
      <c r="G856" s="12">
        <v>3849.0459999999998</v>
      </c>
    </row>
    <row r="857" spans="2:7" x14ac:dyDescent="0.2">
      <c r="C857" s="4">
        <v>72</v>
      </c>
      <c r="D857" s="5" t="s">
        <v>715</v>
      </c>
      <c r="E857" s="12">
        <v>4900</v>
      </c>
      <c r="F857" s="12">
        <v>6330.8040000000001</v>
      </c>
      <c r="G857" s="12">
        <v>1430.8040000000001</v>
      </c>
    </row>
    <row r="858" spans="2:7" x14ac:dyDescent="0.2">
      <c r="C858" s="4">
        <v>73</v>
      </c>
      <c r="D858" s="5" t="s">
        <v>716</v>
      </c>
      <c r="E858" s="12">
        <v>125000</v>
      </c>
      <c r="F858" s="12">
        <v>133045.97420999999</v>
      </c>
      <c r="G858" s="12">
        <v>8045.9742100000003</v>
      </c>
    </row>
    <row r="859" spans="2:7" x14ac:dyDescent="0.2">
      <c r="C859" s="4">
        <v>74</v>
      </c>
      <c r="D859" s="5" t="s">
        <v>717</v>
      </c>
      <c r="E859" s="12">
        <v>0</v>
      </c>
      <c r="F859" s="12">
        <v>0</v>
      </c>
      <c r="G859" s="12">
        <v>0</v>
      </c>
    </row>
    <row r="860" spans="2:7" ht="15" customHeight="1" x14ac:dyDescent="0.2">
      <c r="C860" s="13">
        <f>SUBTOTAL(9,C856:C859)</f>
        <v>289</v>
      </c>
      <c r="D860" s="14" t="s">
        <v>718</v>
      </c>
      <c r="E860" s="15">
        <f>SUBTOTAL(9,E856:E859)</f>
        <v>219900</v>
      </c>
      <c r="F860" s="15">
        <f>SUBTOTAL(9,F856:F859)</f>
        <v>233225.82420999999</v>
      </c>
      <c r="G860" s="15">
        <f>SUBTOTAL(9,G856:G859)</f>
        <v>13325.824210000001</v>
      </c>
    </row>
    <row r="861" spans="2:7" ht="14.25" customHeight="1" x14ac:dyDescent="0.2">
      <c r="B861" s="10">
        <v>5574</v>
      </c>
      <c r="C861" s="4"/>
      <c r="D861" s="11" t="s">
        <v>719</v>
      </c>
      <c r="E861" s="1"/>
      <c r="F861" s="1"/>
      <c r="G861" s="1"/>
    </row>
    <row r="862" spans="2:7" x14ac:dyDescent="0.2">
      <c r="C862" s="4">
        <v>71</v>
      </c>
      <c r="D862" s="5" t="s">
        <v>720</v>
      </c>
      <c r="E862" s="12">
        <v>151000</v>
      </c>
      <c r="F862" s="12">
        <v>155913.09096</v>
      </c>
      <c r="G862" s="12">
        <v>4913.0909600000005</v>
      </c>
    </row>
    <row r="863" spans="2:7" x14ac:dyDescent="0.2">
      <c r="C863" s="4">
        <v>72</v>
      </c>
      <c r="D863" s="5" t="s">
        <v>721</v>
      </c>
      <c r="E863" s="12">
        <v>27300</v>
      </c>
      <c r="F863" s="12">
        <v>26971.232069999998</v>
      </c>
      <c r="G863" s="12">
        <v>-328.76792999999998</v>
      </c>
    </row>
    <row r="864" spans="2:7" x14ac:dyDescent="0.2">
      <c r="C864" s="4">
        <v>73</v>
      </c>
      <c r="D864" s="5" t="s">
        <v>722</v>
      </c>
      <c r="E864" s="12">
        <v>8550</v>
      </c>
      <c r="F864" s="12">
        <v>8796.2805000000008</v>
      </c>
      <c r="G864" s="12">
        <v>246.28049999999999</v>
      </c>
    </row>
    <row r="865" spans="2:7" x14ac:dyDescent="0.2">
      <c r="C865" s="4">
        <v>74</v>
      </c>
      <c r="D865" s="5" t="s">
        <v>723</v>
      </c>
      <c r="E865" s="12">
        <v>254200</v>
      </c>
      <c r="F865" s="12">
        <v>247812.30885999999</v>
      </c>
      <c r="G865" s="12">
        <v>-6387.6911399999999</v>
      </c>
    </row>
    <row r="866" spans="2:7" x14ac:dyDescent="0.2">
      <c r="C866" s="4">
        <v>75</v>
      </c>
      <c r="D866" s="5" t="s">
        <v>724</v>
      </c>
      <c r="E866" s="12">
        <v>44600</v>
      </c>
      <c r="F866" s="12">
        <v>39649.193910000002</v>
      </c>
      <c r="G866" s="12">
        <v>-4950.80609</v>
      </c>
    </row>
    <row r="867" spans="2:7" ht="15" customHeight="1" x14ac:dyDescent="0.2">
      <c r="C867" s="13">
        <f>SUBTOTAL(9,C862:C866)</f>
        <v>365</v>
      </c>
      <c r="D867" s="14" t="s">
        <v>725</v>
      </c>
      <c r="E867" s="15">
        <f>SUBTOTAL(9,E862:E866)</f>
        <v>485650</v>
      </c>
      <c r="F867" s="15">
        <f>SUBTOTAL(9,F862:F866)</f>
        <v>479142.10629999998</v>
      </c>
      <c r="G867" s="15">
        <f>SUBTOTAL(9,G862:G866)</f>
        <v>-6507.8936999999996</v>
      </c>
    </row>
    <row r="868" spans="2:7" ht="14.25" customHeight="1" x14ac:dyDescent="0.2">
      <c r="B868" s="10">
        <v>5576</v>
      </c>
      <c r="C868" s="4"/>
      <c r="D868" s="11" t="s">
        <v>726</v>
      </c>
      <c r="E868" s="1"/>
      <c r="F868" s="1"/>
      <c r="G868" s="1"/>
    </row>
    <row r="869" spans="2:7" x14ac:dyDescent="0.2">
      <c r="C869" s="4">
        <v>70</v>
      </c>
      <c r="D869" s="5" t="s">
        <v>727</v>
      </c>
      <c r="E869" s="12">
        <v>150000</v>
      </c>
      <c r="F869" s="12">
        <v>173130.15199000001</v>
      </c>
      <c r="G869" s="12">
        <v>23130.151989999998</v>
      </c>
    </row>
    <row r="870" spans="2:7" x14ac:dyDescent="0.2">
      <c r="C870" s="4">
        <v>71</v>
      </c>
      <c r="D870" s="5" t="s">
        <v>728</v>
      </c>
      <c r="E870" s="12">
        <v>135000</v>
      </c>
      <c r="F870" s="12">
        <v>144348.65700000001</v>
      </c>
      <c r="G870" s="12">
        <v>9348.6569999999992</v>
      </c>
    </row>
    <row r="871" spans="2:7" ht="15" customHeight="1" x14ac:dyDescent="0.2">
      <c r="C871" s="13">
        <f>SUBTOTAL(9,C869:C870)</f>
        <v>141</v>
      </c>
      <c r="D871" s="14" t="s">
        <v>729</v>
      </c>
      <c r="E871" s="15">
        <f>SUBTOTAL(9,E869:E870)</f>
        <v>285000</v>
      </c>
      <c r="F871" s="15">
        <f>SUBTOTAL(9,F869:F870)</f>
        <v>317478.80899000005</v>
      </c>
      <c r="G871" s="15">
        <f>SUBTOTAL(9,G869:G870)</f>
        <v>32478.808989999998</v>
      </c>
    </row>
    <row r="872" spans="2:7" ht="14.25" customHeight="1" x14ac:dyDescent="0.2">
      <c r="B872" s="10">
        <v>5577</v>
      </c>
      <c r="C872" s="4"/>
      <c r="D872" s="11" t="s">
        <v>730</v>
      </c>
      <c r="E872" s="1"/>
      <c r="F872" s="1"/>
      <c r="G872" s="1"/>
    </row>
    <row r="873" spans="2:7" x14ac:dyDescent="0.2">
      <c r="C873" s="4">
        <v>74</v>
      </c>
      <c r="D873" s="5" t="s">
        <v>731</v>
      </c>
      <c r="E873" s="12">
        <v>787600</v>
      </c>
      <c r="F873" s="12">
        <v>793122.24305000005</v>
      </c>
      <c r="G873" s="12">
        <v>5522.24305</v>
      </c>
    </row>
    <row r="874" spans="2:7" x14ac:dyDescent="0.2">
      <c r="C874" s="4">
        <v>75</v>
      </c>
      <c r="D874" s="5" t="s">
        <v>732</v>
      </c>
      <c r="E874" s="12">
        <v>197295</v>
      </c>
      <c r="F874" s="12">
        <v>191922.40166999999</v>
      </c>
      <c r="G874" s="12">
        <v>-5372.5983299999998</v>
      </c>
    </row>
    <row r="875" spans="2:7" ht="15" customHeight="1" x14ac:dyDescent="0.2">
      <c r="C875" s="13">
        <f>SUBTOTAL(9,C873:C874)</f>
        <v>149</v>
      </c>
      <c r="D875" s="14" t="s">
        <v>733</v>
      </c>
      <c r="E875" s="15">
        <f>SUBTOTAL(9,E873:E874)</f>
        <v>984895</v>
      </c>
      <c r="F875" s="15">
        <f>SUBTOTAL(9,F873:F874)</f>
        <v>985044.64471999998</v>
      </c>
      <c r="G875" s="15">
        <f>SUBTOTAL(9,G873:G874)</f>
        <v>149.64472000000023</v>
      </c>
    </row>
    <row r="876" spans="2:7" ht="14.25" customHeight="1" x14ac:dyDescent="0.2">
      <c r="B876" s="10">
        <v>5578</v>
      </c>
      <c r="C876" s="4"/>
      <c r="D876" s="11" t="s">
        <v>734</v>
      </c>
      <c r="E876" s="1"/>
      <c r="F876" s="1"/>
      <c r="G876" s="1"/>
    </row>
    <row r="877" spans="2:7" x14ac:dyDescent="0.2">
      <c r="C877" s="4">
        <v>70</v>
      </c>
      <c r="D877" s="5" t="s">
        <v>735</v>
      </c>
      <c r="E877" s="12">
        <v>14650</v>
      </c>
      <c r="F877" s="12">
        <v>20249.382229999999</v>
      </c>
      <c r="G877" s="12">
        <v>5599.3822300000002</v>
      </c>
    </row>
    <row r="878" spans="2:7" x14ac:dyDescent="0.2">
      <c r="C878" s="4">
        <v>71</v>
      </c>
      <c r="D878" s="5" t="s">
        <v>736</v>
      </c>
      <c r="E878" s="12">
        <v>84763</v>
      </c>
      <c r="F878" s="12">
        <v>75000</v>
      </c>
      <c r="G878" s="12">
        <v>-9763</v>
      </c>
    </row>
    <row r="879" spans="2:7" x14ac:dyDescent="0.2">
      <c r="C879" s="4">
        <v>72</v>
      </c>
      <c r="D879" s="5" t="s">
        <v>737</v>
      </c>
      <c r="E879" s="12">
        <v>16056</v>
      </c>
      <c r="F879" s="12">
        <v>15000</v>
      </c>
      <c r="G879" s="12">
        <v>-1056</v>
      </c>
    </row>
    <row r="880" spans="2:7" ht="15" customHeight="1" x14ac:dyDescent="0.2">
      <c r="C880" s="13">
        <f>SUBTOTAL(9,C877:C879)</f>
        <v>213</v>
      </c>
      <c r="D880" s="14" t="s">
        <v>738</v>
      </c>
      <c r="E880" s="15">
        <f>SUBTOTAL(9,E877:E879)</f>
        <v>115469</v>
      </c>
      <c r="F880" s="15">
        <f>SUBTOTAL(9,F877:F879)</f>
        <v>110249.38223</v>
      </c>
      <c r="G880" s="15">
        <f>SUBTOTAL(9,G877:G879)</f>
        <v>-5219.6177699999998</v>
      </c>
    </row>
    <row r="881" spans="2:7" ht="14.25" customHeight="1" x14ac:dyDescent="0.2">
      <c r="B881" s="10">
        <v>5580</v>
      </c>
      <c r="C881" s="4"/>
      <c r="D881" s="11" t="s">
        <v>739</v>
      </c>
      <c r="E881" s="1"/>
      <c r="F881" s="1"/>
      <c r="G881" s="1"/>
    </row>
    <row r="882" spans="2:7" x14ac:dyDescent="0.2">
      <c r="C882" s="4">
        <v>70</v>
      </c>
      <c r="D882" s="5" t="s">
        <v>740</v>
      </c>
      <c r="E882" s="12">
        <v>361500</v>
      </c>
      <c r="F882" s="12">
        <v>362042.50902</v>
      </c>
      <c r="G882" s="12">
        <v>542.50901999999996</v>
      </c>
    </row>
    <row r="883" spans="2:7" ht="15" customHeight="1" x14ac:dyDescent="0.2">
      <c r="C883" s="13">
        <f>SUBTOTAL(9,C882:C882)</f>
        <v>70</v>
      </c>
      <c r="D883" s="14" t="s">
        <v>741</v>
      </c>
      <c r="E883" s="15">
        <f>SUBTOTAL(9,E882:E882)</f>
        <v>361500</v>
      </c>
      <c r="F883" s="15">
        <f>SUBTOTAL(9,F882:F882)</f>
        <v>362042.50902</v>
      </c>
      <c r="G883" s="15">
        <f>SUBTOTAL(9,G882:G882)</f>
        <v>542.50901999999996</v>
      </c>
    </row>
    <row r="884" spans="2:7" ht="14.25" customHeight="1" x14ac:dyDescent="0.2">
      <c r="B884" s="10">
        <v>5582</v>
      </c>
      <c r="C884" s="4"/>
      <c r="D884" s="11" t="s">
        <v>742</v>
      </c>
      <c r="E884" s="1"/>
      <c r="F884" s="1"/>
      <c r="G884" s="1"/>
    </row>
    <row r="885" spans="2:7" x14ac:dyDescent="0.2">
      <c r="C885" s="4">
        <v>70</v>
      </c>
      <c r="D885" s="5" t="s">
        <v>743</v>
      </c>
      <c r="E885" s="12">
        <v>300</v>
      </c>
      <c r="F885" s="12">
        <v>0</v>
      </c>
      <c r="G885" s="12">
        <v>-300</v>
      </c>
    </row>
    <row r="886" spans="2:7" x14ac:dyDescent="0.2">
      <c r="C886" s="4">
        <v>71</v>
      </c>
      <c r="D886" s="5" t="s">
        <v>744</v>
      </c>
      <c r="E886" s="12">
        <v>156000</v>
      </c>
      <c r="F886" s="12">
        <v>156027.19699999999</v>
      </c>
      <c r="G886" s="12">
        <v>27.196999999999999</v>
      </c>
    </row>
    <row r="887" spans="2:7" x14ac:dyDescent="0.2">
      <c r="C887" s="4">
        <v>72</v>
      </c>
      <c r="D887" s="5" t="s">
        <v>745</v>
      </c>
      <c r="E887" s="12">
        <v>660000</v>
      </c>
      <c r="F887" s="12">
        <v>691092.13011000003</v>
      </c>
      <c r="G887" s="12">
        <v>31092.130109999998</v>
      </c>
    </row>
    <row r="888" spans="2:7" ht="15" customHeight="1" x14ac:dyDescent="0.2">
      <c r="C888" s="13">
        <f>SUBTOTAL(9,C885:C887)</f>
        <v>213</v>
      </c>
      <c r="D888" s="14" t="s">
        <v>746</v>
      </c>
      <c r="E888" s="15">
        <f>SUBTOTAL(9,E885:E887)</f>
        <v>816300</v>
      </c>
      <c r="F888" s="15">
        <f>SUBTOTAL(9,F885:F887)</f>
        <v>847119.32710999995</v>
      </c>
      <c r="G888" s="15">
        <f>SUBTOTAL(9,G885:G887)</f>
        <v>30819.327109999998</v>
      </c>
    </row>
    <row r="889" spans="2:7" ht="14.25" customHeight="1" x14ac:dyDescent="0.2">
      <c r="B889" s="10">
        <v>5583</v>
      </c>
      <c r="C889" s="4"/>
      <c r="D889" s="11" t="s">
        <v>747</v>
      </c>
      <c r="E889" s="1"/>
      <c r="F889" s="1"/>
      <c r="G889" s="1"/>
    </row>
    <row r="890" spans="2:7" x14ac:dyDescent="0.2">
      <c r="C890" s="4">
        <v>70</v>
      </c>
      <c r="D890" s="5" t="s">
        <v>748</v>
      </c>
      <c r="E890" s="12">
        <v>293100</v>
      </c>
      <c r="F890" s="12">
        <v>291807.76883000002</v>
      </c>
      <c r="G890" s="12">
        <v>-1292.23117</v>
      </c>
    </row>
    <row r="891" spans="2:7" ht="15" customHeight="1" x14ac:dyDescent="0.2">
      <c r="C891" s="13">
        <f>SUBTOTAL(9,C890:C890)</f>
        <v>70</v>
      </c>
      <c r="D891" s="14" t="s">
        <v>749</v>
      </c>
      <c r="E891" s="15">
        <f>SUBTOTAL(9,E890:E890)</f>
        <v>293100</v>
      </c>
      <c r="F891" s="15">
        <f>SUBTOTAL(9,F890:F890)</f>
        <v>291807.76883000002</v>
      </c>
      <c r="G891" s="15">
        <f>SUBTOTAL(9,G890:G890)</f>
        <v>-1292.23117</v>
      </c>
    </row>
    <row r="892" spans="2:7" ht="14.25" customHeight="1" x14ac:dyDescent="0.2">
      <c r="B892" s="10">
        <v>5584</v>
      </c>
      <c r="C892" s="4"/>
      <c r="D892" s="11" t="s">
        <v>750</v>
      </c>
      <c r="E892" s="1"/>
      <c r="F892" s="1"/>
      <c r="G892" s="1"/>
    </row>
    <row r="893" spans="2:7" x14ac:dyDescent="0.2">
      <c r="C893" s="4">
        <v>70</v>
      </c>
      <c r="D893" s="5" t="s">
        <v>751</v>
      </c>
      <c r="E893" s="12">
        <v>4100</v>
      </c>
      <c r="F893" s="12">
        <v>4075.2073300000002</v>
      </c>
      <c r="G893" s="12">
        <v>-24.792670000000001</v>
      </c>
    </row>
    <row r="894" spans="2:7" ht="15" customHeight="1" x14ac:dyDescent="0.2">
      <c r="C894" s="13">
        <f>SUBTOTAL(9,C893:C893)</f>
        <v>70</v>
      </c>
      <c r="D894" s="14" t="s">
        <v>752</v>
      </c>
      <c r="E894" s="15">
        <f>SUBTOTAL(9,E893:E893)</f>
        <v>4100</v>
      </c>
      <c r="F894" s="15">
        <f>SUBTOTAL(9,F893:F893)</f>
        <v>4075.2073300000002</v>
      </c>
      <c r="G894" s="15">
        <f>SUBTOTAL(9,G893:G893)</f>
        <v>-24.792670000000001</v>
      </c>
    </row>
    <row r="895" spans="2:7" ht="27" customHeight="1" x14ac:dyDescent="0.2">
      <c r="B895" s="4"/>
      <c r="C895" s="16">
        <f>SUBTOTAL(9,C750:C894)</f>
        <v>4991</v>
      </c>
      <c r="D895" s="17" t="s">
        <v>753</v>
      </c>
      <c r="E895" s="18">
        <f>SUBTOTAL(9,E750:E894)</f>
        <v>696826879</v>
      </c>
      <c r="F895" s="18">
        <f>SUBTOTAL(9,F750:F894)</f>
        <v>701233726.64600039</v>
      </c>
      <c r="G895" s="18">
        <f>SUBTOTAL(9,G750:G894)</f>
        <v>4406847.6459999969</v>
      </c>
    </row>
    <row r="896" spans="2:7" x14ac:dyDescent="0.2">
      <c r="B896" s="4"/>
      <c r="C896" s="16"/>
      <c r="D896" s="19"/>
      <c r="E896" s="20"/>
      <c r="F896" s="20"/>
      <c r="G896" s="20"/>
    </row>
    <row r="897" spans="2:7" ht="25.5" customHeight="1" x14ac:dyDescent="0.2">
      <c r="B897" s="1"/>
      <c r="C897" s="4"/>
      <c r="D897" s="8" t="s">
        <v>754</v>
      </c>
      <c r="E897" s="1"/>
      <c r="F897" s="1"/>
      <c r="G897" s="1"/>
    </row>
    <row r="898" spans="2:7" ht="27" customHeight="1" x14ac:dyDescent="0.25">
      <c r="B898" s="1"/>
      <c r="C898" s="4"/>
      <c r="D898" s="9" t="s">
        <v>577</v>
      </c>
      <c r="E898" s="1"/>
      <c r="F898" s="1"/>
      <c r="G898" s="1"/>
    </row>
    <row r="899" spans="2:7" ht="14.25" customHeight="1" x14ac:dyDescent="0.2">
      <c r="B899" s="10">
        <v>5603</v>
      </c>
      <c r="C899" s="4"/>
      <c r="D899" s="11" t="s">
        <v>755</v>
      </c>
      <c r="E899" s="1"/>
      <c r="F899" s="1"/>
      <c r="G899" s="1"/>
    </row>
    <row r="900" spans="2:7" x14ac:dyDescent="0.2">
      <c r="C900" s="4">
        <v>80</v>
      </c>
      <c r="D900" s="5" t="s">
        <v>756</v>
      </c>
      <c r="E900" s="12">
        <v>89084</v>
      </c>
      <c r="F900" s="12">
        <v>75138.242110000007</v>
      </c>
      <c r="G900" s="12">
        <v>-13945.757890000001</v>
      </c>
    </row>
    <row r="901" spans="2:7" x14ac:dyDescent="0.2">
      <c r="C901" s="4">
        <v>81</v>
      </c>
      <c r="D901" s="5" t="s">
        <v>757</v>
      </c>
      <c r="E901" s="12">
        <v>0</v>
      </c>
      <c r="F901" s="12">
        <v>-2804.82456</v>
      </c>
      <c r="G901" s="12">
        <v>-2804.82456</v>
      </c>
    </row>
    <row r="902" spans="2:7" ht="15" customHeight="1" x14ac:dyDescent="0.2">
      <c r="C902" s="13">
        <f>SUBTOTAL(9,C900:C901)</f>
        <v>161</v>
      </c>
      <c r="D902" s="14" t="s">
        <v>758</v>
      </c>
      <c r="E902" s="15">
        <f>SUBTOTAL(9,E900:E901)</f>
        <v>89084</v>
      </c>
      <c r="F902" s="15">
        <f>SUBTOTAL(9,F900:F901)</f>
        <v>72333.417550000013</v>
      </c>
      <c r="G902" s="15">
        <f>SUBTOTAL(9,G900:G901)</f>
        <v>-16750.582450000002</v>
      </c>
    </row>
    <row r="903" spans="2:7" ht="14.25" customHeight="1" x14ac:dyDescent="0.2">
      <c r="B903" s="10">
        <v>5605</v>
      </c>
      <c r="C903" s="4"/>
      <c r="D903" s="11" t="s">
        <v>759</v>
      </c>
      <c r="E903" s="1"/>
      <c r="F903" s="1"/>
      <c r="G903" s="1"/>
    </row>
    <row r="904" spans="2:7" x14ac:dyDescent="0.2">
      <c r="C904" s="4">
        <v>80</v>
      </c>
      <c r="D904" s="5" t="s">
        <v>760</v>
      </c>
      <c r="E904" s="12">
        <v>176380</v>
      </c>
      <c r="F904" s="12">
        <v>180919.52736000001</v>
      </c>
      <c r="G904" s="12">
        <v>4539.52736</v>
      </c>
    </row>
    <row r="905" spans="2:7" x14ac:dyDescent="0.2">
      <c r="C905" s="4">
        <v>81</v>
      </c>
      <c r="D905" s="5" t="s">
        <v>761</v>
      </c>
      <c r="E905" s="12">
        <v>200</v>
      </c>
      <c r="F905" s="12">
        <v>65.720699999999994</v>
      </c>
      <c r="G905" s="12">
        <v>-134.27930000000001</v>
      </c>
    </row>
    <row r="906" spans="2:7" x14ac:dyDescent="0.2">
      <c r="C906" s="4">
        <v>82</v>
      </c>
      <c r="D906" s="5" t="s">
        <v>762</v>
      </c>
      <c r="E906" s="12">
        <v>1567050</v>
      </c>
      <c r="F906" s="12">
        <v>1567047.4036999999</v>
      </c>
      <c r="G906" s="12">
        <v>-2.5962999999999998</v>
      </c>
    </row>
    <row r="907" spans="2:7" x14ac:dyDescent="0.2">
      <c r="C907" s="4">
        <v>83</v>
      </c>
      <c r="D907" s="5" t="s">
        <v>763</v>
      </c>
      <c r="E907" s="12">
        <v>25000</v>
      </c>
      <c r="F907" s="12">
        <v>40772.620049999998</v>
      </c>
      <c r="G907" s="12">
        <v>15772.62005</v>
      </c>
    </row>
    <row r="908" spans="2:7" x14ac:dyDescent="0.2">
      <c r="C908" s="4">
        <v>84</v>
      </c>
      <c r="D908" s="5" t="s">
        <v>764</v>
      </c>
      <c r="E908" s="12">
        <v>75050</v>
      </c>
      <c r="F908" s="12">
        <v>65753.202250000002</v>
      </c>
      <c r="G908" s="12">
        <v>-9296.7977499999997</v>
      </c>
    </row>
    <row r="909" spans="2:7" x14ac:dyDescent="0.2">
      <c r="C909" s="4">
        <v>86</v>
      </c>
      <c r="D909" s="5" t="s">
        <v>765</v>
      </c>
      <c r="E909" s="12">
        <v>100</v>
      </c>
      <c r="F909" s="12">
        <v>87.021069999999995</v>
      </c>
      <c r="G909" s="12">
        <v>-12.97893</v>
      </c>
    </row>
    <row r="910" spans="2:7" ht="15" customHeight="1" x14ac:dyDescent="0.2">
      <c r="C910" s="13">
        <f>SUBTOTAL(9,C904:C909)</f>
        <v>496</v>
      </c>
      <c r="D910" s="14" t="s">
        <v>766</v>
      </c>
      <c r="E910" s="15">
        <f>SUBTOTAL(9,E904:E909)</f>
        <v>1843780</v>
      </c>
      <c r="F910" s="15">
        <f>SUBTOTAL(9,F904:F909)</f>
        <v>1854645.4951299999</v>
      </c>
      <c r="G910" s="15">
        <f>SUBTOTAL(9,G904:G909)</f>
        <v>10865.495129999999</v>
      </c>
    </row>
    <row r="911" spans="2:7" ht="14.25" customHeight="1" x14ac:dyDescent="0.2">
      <c r="B911" s="10">
        <v>5607</v>
      </c>
      <c r="C911" s="4"/>
      <c r="D911" s="11" t="s">
        <v>767</v>
      </c>
      <c r="E911" s="1"/>
      <c r="F911" s="1"/>
      <c r="G911" s="1"/>
    </row>
    <row r="912" spans="2:7" x14ac:dyDescent="0.2">
      <c r="C912" s="4">
        <v>80</v>
      </c>
      <c r="D912" s="5" t="s">
        <v>768</v>
      </c>
      <c r="E912" s="12">
        <v>1168000</v>
      </c>
      <c r="F912" s="12">
        <v>1173390.60359</v>
      </c>
      <c r="G912" s="12">
        <v>5390.6035899999997</v>
      </c>
    </row>
    <row r="913" spans="2:7" ht="15" customHeight="1" x14ac:dyDescent="0.2">
      <c r="C913" s="13">
        <f>SUBTOTAL(9,C912:C912)</f>
        <v>80</v>
      </c>
      <c r="D913" s="14" t="s">
        <v>769</v>
      </c>
      <c r="E913" s="15">
        <f>SUBTOTAL(9,E912:E912)</f>
        <v>1168000</v>
      </c>
      <c r="F913" s="15">
        <f>SUBTOTAL(9,F912:F912)</f>
        <v>1173390.60359</v>
      </c>
      <c r="G913" s="15">
        <f>SUBTOTAL(9,G912:G912)</f>
        <v>5390.6035899999997</v>
      </c>
    </row>
    <row r="914" spans="2:7" ht="14.25" customHeight="1" x14ac:dyDescent="0.2">
      <c r="B914" s="10">
        <v>5613</v>
      </c>
      <c r="C914" s="4"/>
      <c r="D914" s="11" t="s">
        <v>770</v>
      </c>
      <c r="E914" s="1"/>
      <c r="F914" s="1"/>
      <c r="G914" s="1"/>
    </row>
    <row r="915" spans="2:7" x14ac:dyDescent="0.2">
      <c r="C915" s="4">
        <v>80</v>
      </c>
      <c r="D915" s="5" t="s">
        <v>768</v>
      </c>
      <c r="E915" s="12">
        <v>24000</v>
      </c>
      <c r="F915" s="12">
        <v>23460.630140000001</v>
      </c>
      <c r="G915" s="12">
        <v>-539.36986000000002</v>
      </c>
    </row>
    <row r="916" spans="2:7" ht="15" customHeight="1" x14ac:dyDescent="0.2">
      <c r="C916" s="13">
        <f>SUBTOTAL(9,C915:C915)</f>
        <v>80</v>
      </c>
      <c r="D916" s="14" t="s">
        <v>771</v>
      </c>
      <c r="E916" s="15">
        <f>SUBTOTAL(9,E915:E915)</f>
        <v>24000</v>
      </c>
      <c r="F916" s="15">
        <f>SUBTOTAL(9,F915:F915)</f>
        <v>23460.630140000001</v>
      </c>
      <c r="G916" s="15">
        <f>SUBTOTAL(9,G915:G915)</f>
        <v>-539.36986000000002</v>
      </c>
    </row>
    <row r="917" spans="2:7" ht="14.25" customHeight="1" x14ac:dyDescent="0.2">
      <c r="B917" s="10">
        <v>5615</v>
      </c>
      <c r="C917" s="4"/>
      <c r="D917" s="11" t="s">
        <v>550</v>
      </c>
      <c r="E917" s="1"/>
      <c r="F917" s="1"/>
      <c r="G917" s="1"/>
    </row>
    <row r="918" spans="2:7" x14ac:dyDescent="0.2">
      <c r="C918" s="4">
        <v>80</v>
      </c>
      <c r="D918" s="5" t="s">
        <v>768</v>
      </c>
      <c r="E918" s="12">
        <v>3000000</v>
      </c>
      <c r="F918" s="12">
        <v>2948311.1582599999</v>
      </c>
      <c r="G918" s="12">
        <v>-51688.841740000003</v>
      </c>
    </row>
    <row r="919" spans="2:7" ht="15" customHeight="1" x14ac:dyDescent="0.2">
      <c r="C919" s="13">
        <f>SUBTOTAL(9,C918:C918)</f>
        <v>80</v>
      </c>
      <c r="D919" s="14" t="s">
        <v>772</v>
      </c>
      <c r="E919" s="15">
        <f>SUBTOTAL(9,E918:E918)</f>
        <v>3000000</v>
      </c>
      <c r="F919" s="15">
        <f>SUBTOTAL(9,F918:F918)</f>
        <v>2948311.1582599999</v>
      </c>
      <c r="G919" s="15">
        <f>SUBTOTAL(9,G918:G918)</f>
        <v>-51688.841740000003</v>
      </c>
    </row>
    <row r="920" spans="2:7" ht="14.25" customHeight="1" x14ac:dyDescent="0.2">
      <c r="B920" s="10">
        <v>5616</v>
      </c>
      <c r="C920" s="4"/>
      <c r="D920" s="11" t="s">
        <v>773</v>
      </c>
      <c r="E920" s="1"/>
      <c r="F920" s="1"/>
      <c r="G920" s="1"/>
    </row>
    <row r="921" spans="2:7" x14ac:dyDescent="0.2">
      <c r="C921" s="4">
        <v>85</v>
      </c>
      <c r="D921" s="5" t="s">
        <v>774</v>
      </c>
      <c r="E921" s="12">
        <v>390000</v>
      </c>
      <c r="F921" s="12">
        <v>390000</v>
      </c>
      <c r="G921" s="12">
        <v>0</v>
      </c>
    </row>
    <row r="922" spans="2:7" ht="15" customHeight="1" x14ac:dyDescent="0.2">
      <c r="C922" s="13">
        <f>SUBTOTAL(9,C921:C921)</f>
        <v>85</v>
      </c>
      <c r="D922" s="14" t="s">
        <v>775</v>
      </c>
      <c r="E922" s="15">
        <f>SUBTOTAL(9,E921:E921)</f>
        <v>390000</v>
      </c>
      <c r="F922" s="15">
        <f>SUBTOTAL(9,F921:F921)</f>
        <v>390000</v>
      </c>
      <c r="G922" s="15">
        <f>SUBTOTAL(9,G921:G921)</f>
        <v>0</v>
      </c>
    </row>
    <row r="923" spans="2:7" ht="14.25" customHeight="1" x14ac:dyDescent="0.2">
      <c r="B923" s="10">
        <v>5617</v>
      </c>
      <c r="C923" s="4"/>
      <c r="D923" s="11" t="s">
        <v>776</v>
      </c>
      <c r="E923" s="1"/>
      <c r="F923" s="1"/>
      <c r="G923" s="1"/>
    </row>
    <row r="924" spans="2:7" x14ac:dyDescent="0.2">
      <c r="C924" s="4">
        <v>80</v>
      </c>
      <c r="D924" s="5" t="s">
        <v>768</v>
      </c>
      <c r="E924" s="12">
        <v>3964033</v>
      </c>
      <c r="F924" s="12">
        <v>3977407.0762</v>
      </c>
      <c r="G924" s="12">
        <v>13374.0762</v>
      </c>
    </row>
    <row r="925" spans="2:7" ht="15" customHeight="1" x14ac:dyDescent="0.2">
      <c r="C925" s="13">
        <f>SUBTOTAL(9,C924:C924)</f>
        <v>80</v>
      </c>
      <c r="D925" s="14" t="s">
        <v>777</v>
      </c>
      <c r="E925" s="15">
        <f>SUBTOTAL(9,E924:E924)</f>
        <v>3964033</v>
      </c>
      <c r="F925" s="15">
        <f>SUBTOTAL(9,F924:F924)</f>
        <v>3977407.0762</v>
      </c>
      <c r="G925" s="15">
        <f>SUBTOTAL(9,G924:G924)</f>
        <v>13374.0762</v>
      </c>
    </row>
    <row r="926" spans="2:7" ht="14.25" customHeight="1" x14ac:dyDescent="0.2">
      <c r="B926" s="10">
        <v>5618</v>
      </c>
      <c r="C926" s="4"/>
      <c r="D926" s="11" t="s">
        <v>778</v>
      </c>
      <c r="E926" s="1"/>
      <c r="F926" s="1"/>
      <c r="G926" s="1"/>
    </row>
    <row r="927" spans="2:7" x14ac:dyDescent="0.2">
      <c r="C927" s="4">
        <v>85</v>
      </c>
      <c r="D927" s="5" t="s">
        <v>779</v>
      </c>
      <c r="E927" s="12">
        <v>0</v>
      </c>
      <c r="F927" s="12">
        <v>0</v>
      </c>
      <c r="G927" s="12">
        <v>0</v>
      </c>
    </row>
    <row r="928" spans="2:7" ht="15" customHeight="1" x14ac:dyDescent="0.2">
      <c r="C928" s="13">
        <f>SUBTOTAL(9,C927:C927)</f>
        <v>85</v>
      </c>
      <c r="D928" s="14" t="s">
        <v>780</v>
      </c>
      <c r="E928" s="15">
        <f>SUBTOTAL(9,E927:E927)</f>
        <v>0</v>
      </c>
      <c r="F928" s="15">
        <f>SUBTOTAL(9,F927:F927)</f>
        <v>0</v>
      </c>
      <c r="G928" s="15">
        <f>SUBTOTAL(9,G927:G927)</f>
        <v>0</v>
      </c>
    </row>
    <row r="929" spans="2:7" ht="14.25" customHeight="1" x14ac:dyDescent="0.2">
      <c r="B929" s="10">
        <v>5619</v>
      </c>
      <c r="C929" s="4"/>
      <c r="D929" s="11" t="s">
        <v>781</v>
      </c>
      <c r="E929" s="1"/>
      <c r="F929" s="1"/>
      <c r="G929" s="1"/>
    </row>
    <row r="930" spans="2:7" x14ac:dyDescent="0.2">
      <c r="C930" s="4">
        <v>80</v>
      </c>
      <c r="D930" s="5" t="s">
        <v>768</v>
      </c>
      <c r="E930" s="12">
        <v>50300</v>
      </c>
      <c r="F930" s="12">
        <v>50582.603450000002</v>
      </c>
      <c r="G930" s="12">
        <v>282.60345000000001</v>
      </c>
    </row>
    <row r="931" spans="2:7" ht="15" customHeight="1" x14ac:dyDescent="0.2">
      <c r="C931" s="13">
        <f>SUBTOTAL(9,C930:C930)</f>
        <v>80</v>
      </c>
      <c r="D931" s="14" t="s">
        <v>782</v>
      </c>
      <c r="E931" s="15">
        <f>SUBTOTAL(9,E930:E930)</f>
        <v>50300</v>
      </c>
      <c r="F931" s="15">
        <f>SUBTOTAL(9,F930:F930)</f>
        <v>50582.603450000002</v>
      </c>
      <c r="G931" s="15">
        <f>SUBTOTAL(9,G930:G930)</f>
        <v>282.60345000000001</v>
      </c>
    </row>
    <row r="932" spans="2:7" ht="14.25" customHeight="1" x14ac:dyDescent="0.2">
      <c r="B932" s="10">
        <v>5622</v>
      </c>
      <c r="C932" s="4"/>
      <c r="D932" s="11" t="s">
        <v>783</v>
      </c>
      <c r="E932" s="1"/>
      <c r="F932" s="1"/>
      <c r="G932" s="1"/>
    </row>
    <row r="933" spans="2:7" x14ac:dyDescent="0.2">
      <c r="C933" s="4">
        <v>85</v>
      </c>
      <c r="D933" s="5" t="s">
        <v>779</v>
      </c>
      <c r="E933" s="12">
        <v>550000</v>
      </c>
      <c r="F933" s="12">
        <v>550000</v>
      </c>
      <c r="G933" s="12">
        <v>0</v>
      </c>
    </row>
    <row r="934" spans="2:7" ht="15" customHeight="1" x14ac:dyDescent="0.2">
      <c r="C934" s="13">
        <f>SUBTOTAL(9,C933:C933)</f>
        <v>85</v>
      </c>
      <c r="D934" s="14" t="s">
        <v>784</v>
      </c>
      <c r="E934" s="15">
        <f>SUBTOTAL(9,E933:E933)</f>
        <v>550000</v>
      </c>
      <c r="F934" s="15">
        <f>SUBTOTAL(9,F933:F933)</f>
        <v>550000</v>
      </c>
      <c r="G934" s="15">
        <f>SUBTOTAL(9,G933:G933)</f>
        <v>0</v>
      </c>
    </row>
    <row r="935" spans="2:7" ht="14.25" customHeight="1" x14ac:dyDescent="0.2">
      <c r="B935" s="10">
        <v>5624</v>
      </c>
      <c r="C935" s="4"/>
      <c r="D935" s="11" t="s">
        <v>785</v>
      </c>
      <c r="E935" s="1"/>
      <c r="F935" s="1"/>
      <c r="G935" s="1"/>
    </row>
    <row r="936" spans="2:7" x14ac:dyDescent="0.2">
      <c r="C936" s="4">
        <v>80</v>
      </c>
      <c r="D936" s="5" t="s">
        <v>768</v>
      </c>
      <c r="E936" s="12">
        <v>6700</v>
      </c>
      <c r="F936" s="12">
        <v>6448.8561300000001</v>
      </c>
      <c r="G936" s="12">
        <v>-251.14386999999999</v>
      </c>
    </row>
    <row r="937" spans="2:7" ht="15" customHeight="1" x14ac:dyDescent="0.2">
      <c r="C937" s="13">
        <f>SUBTOTAL(9,C936:C936)</f>
        <v>80</v>
      </c>
      <c r="D937" s="14" t="s">
        <v>786</v>
      </c>
      <c r="E937" s="15">
        <f>SUBTOTAL(9,E936:E936)</f>
        <v>6700</v>
      </c>
      <c r="F937" s="15">
        <f>SUBTOTAL(9,F936:F936)</f>
        <v>6448.8561300000001</v>
      </c>
      <c r="G937" s="15">
        <f>SUBTOTAL(9,G936:G936)</f>
        <v>-251.14386999999999</v>
      </c>
    </row>
    <row r="938" spans="2:7" ht="14.25" customHeight="1" x14ac:dyDescent="0.2">
      <c r="B938" s="10">
        <v>5625</v>
      </c>
      <c r="C938" s="4"/>
      <c r="D938" s="11" t="s">
        <v>787</v>
      </c>
      <c r="E938" s="1"/>
      <c r="F938" s="1"/>
      <c r="G938" s="1"/>
    </row>
    <row r="939" spans="2:7" x14ac:dyDescent="0.2">
      <c r="C939" s="4">
        <v>80</v>
      </c>
      <c r="D939" s="5" t="s">
        <v>788</v>
      </c>
      <c r="E939" s="12">
        <v>115000</v>
      </c>
      <c r="F939" s="12">
        <v>109940.11638000001</v>
      </c>
      <c r="G939" s="12">
        <v>-5059.8836199999996</v>
      </c>
    </row>
    <row r="940" spans="2:7" x14ac:dyDescent="0.2">
      <c r="C940" s="4">
        <v>81</v>
      </c>
      <c r="D940" s="5" t="s">
        <v>789</v>
      </c>
      <c r="E940" s="12">
        <v>25600</v>
      </c>
      <c r="F940" s="12">
        <v>25558.245999999999</v>
      </c>
      <c r="G940" s="12">
        <v>-41.753999999999998</v>
      </c>
    </row>
    <row r="941" spans="2:7" x14ac:dyDescent="0.2">
      <c r="C941" s="4">
        <v>85</v>
      </c>
      <c r="D941" s="5" t="s">
        <v>790</v>
      </c>
      <c r="E941" s="12">
        <v>157600</v>
      </c>
      <c r="F941" s="12">
        <v>157577.94</v>
      </c>
      <c r="G941" s="12">
        <v>-22.06</v>
      </c>
    </row>
    <row r="942" spans="2:7" x14ac:dyDescent="0.2">
      <c r="C942" s="4">
        <v>86</v>
      </c>
      <c r="D942" s="5" t="s">
        <v>791</v>
      </c>
      <c r="E942" s="12">
        <v>0</v>
      </c>
      <c r="F942" s="12">
        <v>0</v>
      </c>
      <c r="G942" s="12">
        <v>0</v>
      </c>
    </row>
    <row r="943" spans="2:7" ht="15" customHeight="1" x14ac:dyDescent="0.2">
      <c r="C943" s="13">
        <f>SUBTOTAL(9,C939:C942)</f>
        <v>332</v>
      </c>
      <c r="D943" s="14" t="s">
        <v>792</v>
      </c>
      <c r="E943" s="15">
        <f>SUBTOTAL(9,E939:E942)</f>
        <v>298200</v>
      </c>
      <c r="F943" s="15">
        <f>SUBTOTAL(9,F939:F942)</f>
        <v>293076.30238000001</v>
      </c>
      <c r="G943" s="15">
        <f>SUBTOTAL(9,G939:G942)</f>
        <v>-5123.6976199999999</v>
      </c>
    </row>
    <row r="944" spans="2:7" ht="14.25" customHeight="1" x14ac:dyDescent="0.2">
      <c r="B944" s="10">
        <v>5629</v>
      </c>
      <c r="C944" s="4"/>
      <c r="D944" s="11" t="s">
        <v>793</v>
      </c>
      <c r="E944" s="1"/>
      <c r="F944" s="1"/>
      <c r="G944" s="1"/>
    </row>
    <row r="945" spans="2:7" x14ac:dyDescent="0.2">
      <c r="C945" s="4">
        <v>80</v>
      </c>
      <c r="D945" s="5" t="s">
        <v>768</v>
      </c>
      <c r="E945" s="12">
        <v>1730000</v>
      </c>
      <c r="F945" s="12">
        <v>1744161.8226600001</v>
      </c>
      <c r="G945" s="12">
        <v>14161.82266</v>
      </c>
    </row>
    <row r="946" spans="2:7" ht="15" customHeight="1" x14ac:dyDescent="0.2">
      <c r="C946" s="13">
        <f>SUBTOTAL(9,C945:C945)</f>
        <v>80</v>
      </c>
      <c r="D946" s="14" t="s">
        <v>794</v>
      </c>
      <c r="E946" s="15">
        <f>SUBTOTAL(9,E945:E945)</f>
        <v>1730000</v>
      </c>
      <c r="F946" s="15">
        <f>SUBTOTAL(9,F945:F945)</f>
        <v>1744161.8226600001</v>
      </c>
      <c r="G946" s="15">
        <f>SUBTOTAL(9,G945:G945)</f>
        <v>14161.82266</v>
      </c>
    </row>
    <row r="947" spans="2:7" ht="14.25" customHeight="1" x14ac:dyDescent="0.2">
      <c r="B947" s="10">
        <v>5631</v>
      </c>
      <c r="C947" s="4"/>
      <c r="D947" s="11" t="s">
        <v>795</v>
      </c>
      <c r="E947" s="1"/>
      <c r="F947" s="1"/>
      <c r="G947" s="1"/>
    </row>
    <row r="948" spans="2:7" x14ac:dyDescent="0.2">
      <c r="C948" s="4">
        <v>85</v>
      </c>
      <c r="D948" s="5" t="s">
        <v>796</v>
      </c>
      <c r="E948" s="12">
        <v>74800</v>
      </c>
      <c r="F948" s="12">
        <v>74783.862999999998</v>
      </c>
      <c r="G948" s="12">
        <v>-16.137</v>
      </c>
    </row>
    <row r="949" spans="2:7" x14ac:dyDescent="0.2">
      <c r="C949" s="4">
        <v>86</v>
      </c>
      <c r="D949" s="5" t="s">
        <v>779</v>
      </c>
      <c r="E949" s="12">
        <v>2</v>
      </c>
      <c r="F949" s="12">
        <v>2.5</v>
      </c>
      <c r="G949" s="12">
        <v>0.5</v>
      </c>
    </row>
    <row r="950" spans="2:7" ht="15" customHeight="1" x14ac:dyDescent="0.2">
      <c r="C950" s="13">
        <f>SUBTOTAL(9,C948:C949)</f>
        <v>171</v>
      </c>
      <c r="D950" s="14" t="s">
        <v>797</v>
      </c>
      <c r="E950" s="15">
        <f>SUBTOTAL(9,E948:E949)</f>
        <v>74802</v>
      </c>
      <c r="F950" s="15">
        <f>SUBTOTAL(9,F948:F949)</f>
        <v>74786.362999999998</v>
      </c>
      <c r="G950" s="15">
        <f>SUBTOTAL(9,G948:G949)</f>
        <v>-15.637</v>
      </c>
    </row>
    <row r="951" spans="2:7" ht="14.25" customHeight="1" x14ac:dyDescent="0.2">
      <c r="B951" s="10">
        <v>5651</v>
      </c>
      <c r="C951" s="4"/>
      <c r="D951" s="11" t="s">
        <v>798</v>
      </c>
      <c r="E951" s="1"/>
      <c r="F951" s="1"/>
      <c r="G951" s="1"/>
    </row>
    <row r="952" spans="2:7" x14ac:dyDescent="0.2">
      <c r="C952" s="4">
        <v>85</v>
      </c>
      <c r="D952" s="5" t="s">
        <v>779</v>
      </c>
      <c r="E952" s="12">
        <v>204</v>
      </c>
      <c r="F952" s="12">
        <v>204</v>
      </c>
      <c r="G952" s="12">
        <v>0</v>
      </c>
    </row>
    <row r="953" spans="2:7" ht="15" customHeight="1" x14ac:dyDescent="0.2">
      <c r="C953" s="13">
        <f>SUBTOTAL(9,C952:C952)</f>
        <v>85</v>
      </c>
      <c r="D953" s="14" t="s">
        <v>799</v>
      </c>
      <c r="E953" s="15">
        <f>SUBTOTAL(9,E952:E952)</f>
        <v>204</v>
      </c>
      <c r="F953" s="15">
        <f>SUBTOTAL(9,F952:F952)</f>
        <v>204</v>
      </c>
      <c r="G953" s="15">
        <f>SUBTOTAL(9,G952:G952)</f>
        <v>0</v>
      </c>
    </row>
    <row r="954" spans="2:7" ht="14.25" customHeight="1" x14ac:dyDescent="0.2">
      <c r="B954" s="10">
        <v>5652</v>
      </c>
      <c r="C954" s="4"/>
      <c r="D954" s="11" t="s">
        <v>800</v>
      </c>
      <c r="E954" s="1"/>
      <c r="F954" s="1"/>
      <c r="G954" s="1"/>
    </row>
    <row r="955" spans="2:7" x14ac:dyDescent="0.2">
      <c r="C955" s="4">
        <v>80</v>
      </c>
      <c r="D955" s="5" t="s">
        <v>768</v>
      </c>
      <c r="E955" s="12">
        <v>1750</v>
      </c>
      <c r="F955" s="12">
        <v>1765.556</v>
      </c>
      <c r="G955" s="12">
        <v>15.555999999999999</v>
      </c>
    </row>
    <row r="956" spans="2:7" x14ac:dyDescent="0.2">
      <c r="C956" s="4">
        <v>85</v>
      </c>
      <c r="D956" s="5" t="s">
        <v>779</v>
      </c>
      <c r="E956" s="12">
        <v>53400</v>
      </c>
      <c r="F956" s="12">
        <v>53400</v>
      </c>
      <c r="G956" s="12">
        <v>0</v>
      </c>
    </row>
    <row r="957" spans="2:7" ht="15" customHeight="1" x14ac:dyDescent="0.2">
      <c r="C957" s="13">
        <f>SUBTOTAL(9,C955:C956)</f>
        <v>165</v>
      </c>
      <c r="D957" s="14" t="s">
        <v>801</v>
      </c>
      <c r="E957" s="15">
        <f>SUBTOTAL(9,E955:E956)</f>
        <v>55150</v>
      </c>
      <c r="F957" s="15">
        <f>SUBTOTAL(9,F955:F956)</f>
        <v>55165.555999999997</v>
      </c>
      <c r="G957" s="15">
        <f>SUBTOTAL(9,G955:G956)</f>
        <v>15.555999999999999</v>
      </c>
    </row>
    <row r="958" spans="2:7" ht="14.25" customHeight="1" x14ac:dyDescent="0.2">
      <c r="B958" s="10">
        <v>5656</v>
      </c>
      <c r="C958" s="4"/>
      <c r="D958" s="11" t="s">
        <v>802</v>
      </c>
      <c r="E958" s="1"/>
      <c r="F958" s="1"/>
      <c r="G958" s="1"/>
    </row>
    <row r="959" spans="2:7" x14ac:dyDescent="0.2">
      <c r="C959" s="4">
        <v>85</v>
      </c>
      <c r="D959" s="5" t="s">
        <v>779</v>
      </c>
      <c r="E959" s="12">
        <v>15719200</v>
      </c>
      <c r="F959" s="12">
        <v>15719623.998500001</v>
      </c>
      <c r="G959" s="12">
        <v>423.99849999999998</v>
      </c>
    </row>
    <row r="960" spans="2:7" ht="15" customHeight="1" x14ac:dyDescent="0.2">
      <c r="C960" s="13">
        <f>SUBTOTAL(9,C959:C959)</f>
        <v>85</v>
      </c>
      <c r="D960" s="14" t="s">
        <v>803</v>
      </c>
      <c r="E960" s="15">
        <f>SUBTOTAL(9,E959:E959)</f>
        <v>15719200</v>
      </c>
      <c r="F960" s="15">
        <f>SUBTOTAL(9,F959:F959)</f>
        <v>15719623.998500001</v>
      </c>
      <c r="G960" s="15">
        <f>SUBTOTAL(9,G959:G959)</f>
        <v>423.99849999999998</v>
      </c>
    </row>
    <row r="961" spans="2:7" ht="14.25" customHeight="1" x14ac:dyDescent="0.2">
      <c r="B961" s="10">
        <v>5680</v>
      </c>
      <c r="C961" s="4"/>
      <c r="D961" s="11" t="s">
        <v>804</v>
      </c>
      <c r="E961" s="1"/>
      <c r="F961" s="1"/>
      <c r="G961" s="1"/>
    </row>
    <row r="962" spans="2:7" x14ac:dyDescent="0.2">
      <c r="C962" s="4">
        <v>85</v>
      </c>
      <c r="D962" s="5" t="s">
        <v>779</v>
      </c>
      <c r="E962" s="12">
        <v>350000</v>
      </c>
      <c r="F962" s="12">
        <v>350000</v>
      </c>
      <c r="G962" s="12">
        <v>0</v>
      </c>
    </row>
    <row r="963" spans="2:7" ht="15" customHeight="1" x14ac:dyDescent="0.2">
      <c r="C963" s="13">
        <f>SUBTOTAL(9,C962:C962)</f>
        <v>85</v>
      </c>
      <c r="D963" s="14" t="s">
        <v>805</v>
      </c>
      <c r="E963" s="15">
        <f>SUBTOTAL(9,E962:E962)</f>
        <v>350000</v>
      </c>
      <c r="F963" s="15">
        <f>SUBTOTAL(9,F962:F962)</f>
        <v>350000</v>
      </c>
      <c r="G963" s="15">
        <f>SUBTOTAL(9,G962:G962)</f>
        <v>0</v>
      </c>
    </row>
    <row r="964" spans="2:7" ht="14.25" customHeight="1" x14ac:dyDescent="0.2">
      <c r="B964" s="10">
        <v>5685</v>
      </c>
      <c r="C964" s="4"/>
      <c r="D964" s="11" t="s">
        <v>806</v>
      </c>
      <c r="E964" s="1"/>
      <c r="F964" s="1"/>
      <c r="G964" s="1"/>
    </row>
    <row r="965" spans="2:7" x14ac:dyDescent="0.2">
      <c r="C965" s="4">
        <v>85</v>
      </c>
      <c r="D965" s="5" t="s">
        <v>779</v>
      </c>
      <c r="E965" s="12">
        <v>8372000</v>
      </c>
      <c r="F965" s="12">
        <v>8397820.1326000001</v>
      </c>
      <c r="G965" s="12">
        <v>25820.132600000001</v>
      </c>
    </row>
    <row r="966" spans="2:7" ht="15" customHeight="1" x14ac:dyDescent="0.2">
      <c r="C966" s="13">
        <f>SUBTOTAL(9,C965:C965)</f>
        <v>85</v>
      </c>
      <c r="D966" s="14" t="s">
        <v>807</v>
      </c>
      <c r="E966" s="15">
        <f>SUBTOTAL(9,E965:E965)</f>
        <v>8372000</v>
      </c>
      <c r="F966" s="15">
        <f>SUBTOTAL(9,F965:F965)</f>
        <v>8397820.1326000001</v>
      </c>
      <c r="G966" s="15">
        <f>SUBTOTAL(9,G965:G965)</f>
        <v>25820.132600000001</v>
      </c>
    </row>
    <row r="967" spans="2:7" ht="14.25" customHeight="1" x14ac:dyDescent="0.2">
      <c r="B967" s="10">
        <v>5692</v>
      </c>
      <c r="C967" s="4"/>
      <c r="D967" s="11" t="s">
        <v>808</v>
      </c>
      <c r="E967" s="1"/>
      <c r="F967" s="1"/>
      <c r="G967" s="1"/>
    </row>
    <row r="968" spans="2:7" x14ac:dyDescent="0.2">
      <c r="C968" s="4">
        <v>85</v>
      </c>
      <c r="D968" s="5" t="s">
        <v>779</v>
      </c>
      <c r="E968" s="12">
        <v>110100</v>
      </c>
      <c r="F968" s="12">
        <v>111771.30204</v>
      </c>
      <c r="G968" s="12">
        <v>1671.30204</v>
      </c>
    </row>
    <row r="969" spans="2:7" ht="15" customHeight="1" x14ac:dyDescent="0.2">
      <c r="C969" s="13">
        <f>SUBTOTAL(9,C968:C968)</f>
        <v>85</v>
      </c>
      <c r="D969" s="14" t="s">
        <v>809</v>
      </c>
      <c r="E969" s="15">
        <f>SUBTOTAL(9,E968:E968)</f>
        <v>110100</v>
      </c>
      <c r="F969" s="15">
        <f>SUBTOTAL(9,F968:F968)</f>
        <v>111771.30204</v>
      </c>
      <c r="G969" s="15">
        <f>SUBTOTAL(9,G968:G968)</f>
        <v>1671.30204</v>
      </c>
    </row>
    <row r="970" spans="2:7" ht="14.25" customHeight="1" x14ac:dyDescent="0.2">
      <c r="B970" s="10">
        <v>5693</v>
      </c>
      <c r="C970" s="4"/>
      <c r="D970" s="11" t="s">
        <v>810</v>
      </c>
      <c r="E970" s="1"/>
      <c r="F970" s="1"/>
      <c r="G970" s="1"/>
    </row>
    <row r="971" spans="2:7" x14ac:dyDescent="0.2">
      <c r="C971" s="4">
        <v>85</v>
      </c>
      <c r="D971" s="5" t="s">
        <v>811</v>
      </c>
      <c r="E971" s="12">
        <v>700</v>
      </c>
      <c r="F971" s="12">
        <v>720</v>
      </c>
      <c r="G971" s="12">
        <v>20</v>
      </c>
    </row>
    <row r="972" spans="2:7" ht="15" customHeight="1" x14ac:dyDescent="0.2">
      <c r="C972" s="13">
        <f>SUBTOTAL(9,C971:C971)</f>
        <v>85</v>
      </c>
      <c r="D972" s="14" t="s">
        <v>812</v>
      </c>
      <c r="E972" s="15">
        <f>SUBTOTAL(9,E971:E971)</f>
        <v>700</v>
      </c>
      <c r="F972" s="15">
        <f>SUBTOTAL(9,F971:F971)</f>
        <v>720</v>
      </c>
      <c r="G972" s="15">
        <f>SUBTOTAL(9,G971:G971)</f>
        <v>20</v>
      </c>
    </row>
    <row r="973" spans="2:7" ht="27" customHeight="1" x14ac:dyDescent="0.2">
      <c r="B973" s="4"/>
      <c r="C973" s="16">
        <f>SUBTOTAL(9,C898:C972)</f>
        <v>2650</v>
      </c>
      <c r="D973" s="17" t="s">
        <v>813</v>
      </c>
      <c r="E973" s="18">
        <f>SUBTOTAL(9,E898:E972)</f>
        <v>37796253</v>
      </c>
      <c r="F973" s="18">
        <f>SUBTOTAL(9,F898:F972)</f>
        <v>37793909.31763</v>
      </c>
      <c r="G973" s="18">
        <f>SUBTOTAL(9,G898:G972)</f>
        <v>-2343.6823700000009</v>
      </c>
    </row>
    <row r="974" spans="2:7" x14ac:dyDescent="0.2">
      <c r="B974" s="4"/>
      <c r="C974" s="16"/>
      <c r="D974" s="19"/>
      <c r="E974" s="20"/>
      <c r="F974" s="20"/>
      <c r="G974" s="20"/>
    </row>
    <row r="975" spans="2:7" ht="25.5" customHeight="1" x14ac:dyDescent="0.2">
      <c r="B975" s="1"/>
      <c r="C975" s="4"/>
      <c r="D975" s="8" t="s">
        <v>814</v>
      </c>
      <c r="E975" s="1"/>
      <c r="F975" s="1"/>
      <c r="G975" s="1"/>
    </row>
    <row r="976" spans="2:7" ht="27" customHeight="1" x14ac:dyDescent="0.25">
      <c r="B976" s="1"/>
      <c r="C976" s="4"/>
      <c r="D976" s="9" t="s">
        <v>577</v>
      </c>
      <c r="E976" s="1"/>
      <c r="F976" s="1"/>
      <c r="G976" s="1"/>
    </row>
    <row r="977" spans="2:7" ht="14.25" customHeight="1" x14ac:dyDescent="0.2">
      <c r="B977" s="10">
        <v>5700</v>
      </c>
      <c r="C977" s="4"/>
      <c r="D977" s="11" t="s">
        <v>815</v>
      </c>
      <c r="E977" s="1"/>
      <c r="F977" s="1"/>
      <c r="G977" s="1"/>
    </row>
    <row r="978" spans="2:7" x14ac:dyDescent="0.2">
      <c r="C978" s="4">
        <v>71</v>
      </c>
      <c r="D978" s="5" t="s">
        <v>816</v>
      </c>
      <c r="E978" s="12">
        <v>137700000</v>
      </c>
      <c r="F978" s="12">
        <v>137747394.38376999</v>
      </c>
      <c r="G978" s="12">
        <v>47394.38377</v>
      </c>
    </row>
    <row r="979" spans="2:7" x14ac:dyDescent="0.2">
      <c r="C979" s="4">
        <v>72</v>
      </c>
      <c r="D979" s="5" t="s">
        <v>817</v>
      </c>
      <c r="E979" s="12">
        <v>176100000</v>
      </c>
      <c r="F979" s="12">
        <v>175772565.43382999</v>
      </c>
      <c r="G979" s="12">
        <v>-327434.56617000001</v>
      </c>
    </row>
    <row r="980" spans="2:7" ht="15" customHeight="1" x14ac:dyDescent="0.2">
      <c r="C980" s="13">
        <f>SUBTOTAL(9,C978:C979)</f>
        <v>143</v>
      </c>
      <c r="D980" s="14" t="s">
        <v>818</v>
      </c>
      <c r="E980" s="15">
        <f>SUBTOTAL(9,E978:E979)</f>
        <v>313800000</v>
      </c>
      <c r="F980" s="15">
        <f>SUBTOTAL(9,F978:F979)</f>
        <v>313519959.81760001</v>
      </c>
      <c r="G980" s="15">
        <f>SUBTOTAL(9,G978:G979)</f>
        <v>-280040.18239999999</v>
      </c>
    </row>
    <row r="981" spans="2:7" ht="14.25" customHeight="1" x14ac:dyDescent="0.2">
      <c r="B981" s="10">
        <v>5701</v>
      </c>
      <c r="C981" s="4"/>
      <c r="D981" s="11" t="s">
        <v>819</v>
      </c>
      <c r="E981" s="1"/>
      <c r="F981" s="1"/>
      <c r="G981" s="1"/>
    </row>
    <row r="982" spans="2:7" x14ac:dyDescent="0.2">
      <c r="C982" s="4">
        <v>71</v>
      </c>
      <c r="D982" s="5" t="s">
        <v>820</v>
      </c>
      <c r="E982" s="12">
        <v>1104800</v>
      </c>
      <c r="F982" s="12">
        <v>1021019.795</v>
      </c>
      <c r="G982" s="12">
        <v>-83780.205000000002</v>
      </c>
    </row>
    <row r="983" spans="2:7" x14ac:dyDescent="0.2">
      <c r="C983" s="4">
        <v>73</v>
      </c>
      <c r="D983" s="5" t="s">
        <v>821</v>
      </c>
      <c r="E983" s="12">
        <v>245000</v>
      </c>
      <c r="F983" s="12">
        <v>251641.01044000001</v>
      </c>
      <c r="G983" s="12">
        <v>6641.01044</v>
      </c>
    </row>
    <row r="984" spans="2:7" x14ac:dyDescent="0.2">
      <c r="C984" s="4">
        <v>80</v>
      </c>
      <c r="D984" s="5" t="s">
        <v>768</v>
      </c>
      <c r="E984" s="12">
        <v>2700</v>
      </c>
      <c r="F984" s="12">
        <v>2510.3600099999999</v>
      </c>
      <c r="G984" s="12">
        <v>-189.63999000000001</v>
      </c>
    </row>
    <row r="985" spans="2:7" x14ac:dyDescent="0.2">
      <c r="C985" s="4">
        <v>86</v>
      </c>
      <c r="D985" s="5" t="s">
        <v>822</v>
      </c>
      <c r="E985" s="12">
        <v>1120500</v>
      </c>
      <c r="F985" s="12">
        <v>1144759.81782</v>
      </c>
      <c r="G985" s="12">
        <v>24259.81782</v>
      </c>
    </row>
    <row r="986" spans="2:7" x14ac:dyDescent="0.2">
      <c r="C986" s="4">
        <v>87</v>
      </c>
      <c r="D986" s="5" t="s">
        <v>98</v>
      </c>
      <c r="E986" s="12">
        <v>45800</v>
      </c>
      <c r="F986" s="12">
        <v>44806.697639999999</v>
      </c>
      <c r="G986" s="12">
        <v>-993.30236000000002</v>
      </c>
    </row>
    <row r="987" spans="2:7" x14ac:dyDescent="0.2">
      <c r="C987" s="4">
        <v>88</v>
      </c>
      <c r="D987" s="5" t="s">
        <v>823</v>
      </c>
      <c r="E987" s="12">
        <v>67000</v>
      </c>
      <c r="F987" s="12">
        <v>68808.769239999994</v>
      </c>
      <c r="G987" s="12">
        <v>1808.7692400000001</v>
      </c>
    </row>
    <row r="988" spans="2:7" ht="15" customHeight="1" x14ac:dyDescent="0.2">
      <c r="C988" s="13">
        <f>SUBTOTAL(9,C982:C987)</f>
        <v>485</v>
      </c>
      <c r="D988" s="14" t="s">
        <v>824</v>
      </c>
      <c r="E988" s="15">
        <f>SUBTOTAL(9,E982:E987)</f>
        <v>2585800</v>
      </c>
      <c r="F988" s="15">
        <f>SUBTOTAL(9,F982:F987)</f>
        <v>2533546.4501499995</v>
      </c>
      <c r="G988" s="15">
        <f>SUBTOTAL(9,G982:G987)</f>
        <v>-52253.549850000003</v>
      </c>
    </row>
    <row r="989" spans="2:7" ht="14.25" customHeight="1" x14ac:dyDescent="0.2">
      <c r="B989" s="10">
        <v>5704</v>
      </c>
      <c r="C989" s="4"/>
      <c r="D989" s="11" t="s">
        <v>825</v>
      </c>
      <c r="E989" s="1"/>
      <c r="F989" s="1"/>
      <c r="G989" s="1"/>
    </row>
    <row r="990" spans="2:7" x14ac:dyDescent="0.2">
      <c r="C990" s="4">
        <v>70</v>
      </c>
      <c r="D990" s="5" t="s">
        <v>826</v>
      </c>
      <c r="E990" s="12">
        <v>230000</v>
      </c>
      <c r="F990" s="12">
        <v>254976.36040999999</v>
      </c>
      <c r="G990" s="12">
        <v>24976.360410000001</v>
      </c>
    </row>
    <row r="991" spans="2:7" ht="15" customHeight="1" x14ac:dyDescent="0.2">
      <c r="C991" s="13">
        <f>SUBTOTAL(9,C990:C990)</f>
        <v>70</v>
      </c>
      <c r="D991" s="14" t="s">
        <v>827</v>
      </c>
      <c r="E991" s="15">
        <f>SUBTOTAL(9,E990:E990)</f>
        <v>230000</v>
      </c>
      <c r="F991" s="15">
        <f>SUBTOTAL(9,F990:F990)</f>
        <v>254976.36040999999</v>
      </c>
      <c r="G991" s="15">
        <f>SUBTOTAL(9,G990:G990)</f>
        <v>24976.360410000001</v>
      </c>
    </row>
    <row r="992" spans="2:7" ht="14.25" customHeight="1" x14ac:dyDescent="0.2">
      <c r="B992" s="10">
        <v>5705</v>
      </c>
      <c r="C992" s="4"/>
      <c r="D992" s="11" t="s">
        <v>828</v>
      </c>
      <c r="E992" s="1"/>
      <c r="F992" s="1"/>
      <c r="G992" s="1"/>
    </row>
    <row r="993" spans="2:7" x14ac:dyDescent="0.2">
      <c r="C993" s="4">
        <v>70</v>
      </c>
      <c r="D993" s="5" t="s">
        <v>829</v>
      </c>
      <c r="E993" s="12">
        <v>27000</v>
      </c>
      <c r="F993" s="12">
        <v>26707.296999999999</v>
      </c>
      <c r="G993" s="12">
        <v>-292.70299999999997</v>
      </c>
    </row>
    <row r="994" spans="2:7" x14ac:dyDescent="0.2">
      <c r="C994" s="4">
        <v>71</v>
      </c>
      <c r="D994" s="5" t="s">
        <v>830</v>
      </c>
      <c r="E994" s="12">
        <v>200</v>
      </c>
      <c r="F994" s="12">
        <v>223.65131</v>
      </c>
      <c r="G994" s="12">
        <v>23.651309999999999</v>
      </c>
    </row>
    <row r="995" spans="2:7" ht="15" customHeight="1" x14ac:dyDescent="0.2">
      <c r="C995" s="13">
        <f>SUBTOTAL(9,C993:C994)</f>
        <v>141</v>
      </c>
      <c r="D995" s="14" t="s">
        <v>831</v>
      </c>
      <c r="E995" s="15">
        <f>SUBTOTAL(9,E993:E994)</f>
        <v>27200</v>
      </c>
      <c r="F995" s="15">
        <f>SUBTOTAL(9,F993:F994)</f>
        <v>26930.94831</v>
      </c>
      <c r="G995" s="15">
        <f>SUBTOTAL(9,G993:G994)</f>
        <v>-269.05168999999995</v>
      </c>
    </row>
    <row r="996" spans="2:7" ht="27" customHeight="1" x14ac:dyDescent="0.2">
      <c r="B996" s="4"/>
      <c r="C996" s="16">
        <f>SUBTOTAL(9,C976:C995)</f>
        <v>839</v>
      </c>
      <c r="D996" s="17" t="s">
        <v>832</v>
      </c>
      <c r="E996" s="18">
        <f>SUBTOTAL(9,E976:E995)</f>
        <v>316643000</v>
      </c>
      <c r="F996" s="18">
        <f>SUBTOTAL(9,F976:F995)</f>
        <v>316335413.57647008</v>
      </c>
      <c r="G996" s="18">
        <f>SUBTOTAL(9,G976:G995)</f>
        <v>-307586.42352999997</v>
      </c>
    </row>
    <row r="997" spans="2:7" x14ac:dyDescent="0.2">
      <c r="B997" s="4"/>
      <c r="C997" s="16"/>
      <c r="D997" s="19"/>
      <c r="E997" s="20"/>
      <c r="F997" s="20"/>
      <c r="G997" s="20"/>
    </row>
    <row r="998" spans="2:7" ht="25.5" customHeight="1" x14ac:dyDescent="0.2">
      <c r="B998" s="1"/>
      <c r="C998" s="4"/>
      <c r="D998" s="8" t="s">
        <v>833</v>
      </c>
      <c r="E998" s="1"/>
      <c r="F998" s="1"/>
      <c r="G998" s="1"/>
    </row>
    <row r="999" spans="2:7" ht="27" customHeight="1" x14ac:dyDescent="0.25">
      <c r="B999" s="1"/>
      <c r="C999" s="4"/>
      <c r="D999" s="9" t="s">
        <v>577</v>
      </c>
      <c r="E999" s="1"/>
      <c r="F999" s="1"/>
      <c r="G999" s="1"/>
    </row>
    <row r="1000" spans="2:7" ht="14.25" customHeight="1" x14ac:dyDescent="0.2">
      <c r="B1000" s="10">
        <v>5800</v>
      </c>
      <c r="C1000" s="4"/>
      <c r="D1000" s="11" t="s">
        <v>834</v>
      </c>
      <c r="E1000" s="1"/>
      <c r="F1000" s="1"/>
      <c r="G1000" s="1"/>
    </row>
    <row r="1001" spans="2:7" x14ac:dyDescent="0.2">
      <c r="C1001" s="4">
        <v>50</v>
      </c>
      <c r="D1001" s="5" t="s">
        <v>835</v>
      </c>
      <c r="E1001" s="12">
        <v>231393509</v>
      </c>
      <c r="F1001" s="12">
        <v>231393509</v>
      </c>
      <c r="G1001" s="12">
        <v>0</v>
      </c>
    </row>
    <row r="1002" spans="2:7" ht="15" customHeight="1" x14ac:dyDescent="0.2">
      <c r="C1002" s="13">
        <f>SUBTOTAL(9,C1001:C1001)</f>
        <v>50</v>
      </c>
      <c r="D1002" s="14" t="s">
        <v>836</v>
      </c>
      <c r="E1002" s="15">
        <f>SUBTOTAL(9,E1001:E1001)</f>
        <v>231393509</v>
      </c>
      <c r="F1002" s="15">
        <f>SUBTOTAL(9,F1001:F1001)</f>
        <v>231393509</v>
      </c>
      <c r="G1002" s="15">
        <f>SUBTOTAL(9,G1001:G1001)</f>
        <v>0</v>
      </c>
    </row>
    <row r="1003" spans="2:7" ht="27" customHeight="1" x14ac:dyDescent="0.2">
      <c r="B1003" s="4"/>
      <c r="C1003" s="16">
        <f>SUBTOTAL(9,C999:C1002)</f>
        <v>50</v>
      </c>
      <c r="D1003" s="17" t="s">
        <v>837</v>
      </c>
      <c r="E1003" s="18">
        <f>SUBTOTAL(9,E999:E1002)</f>
        <v>231393509</v>
      </c>
      <c r="F1003" s="18">
        <f>SUBTOTAL(9,F999:F1002)</f>
        <v>231393509</v>
      </c>
      <c r="G1003" s="18">
        <f>SUBTOTAL(9,G999:G1002)</f>
        <v>0</v>
      </c>
    </row>
    <row r="1004" spans="2:7" x14ac:dyDescent="0.2">
      <c r="B1004" s="4"/>
      <c r="C1004" s="16"/>
      <c r="D1004" s="19"/>
      <c r="E1004" s="20"/>
      <c r="F1004" s="20"/>
      <c r="G1004" s="20"/>
    </row>
    <row r="1005" spans="2:7" ht="25.5" customHeight="1" x14ac:dyDescent="0.2">
      <c r="B1005" s="1"/>
      <c r="C1005" s="4"/>
      <c r="D1005" s="8" t="s">
        <v>838</v>
      </c>
      <c r="E1005" s="1"/>
      <c r="F1005" s="1"/>
      <c r="G1005" s="1"/>
    </row>
    <row r="1006" spans="2:7" ht="27" customHeight="1" x14ac:dyDescent="0.25">
      <c r="B1006" s="1"/>
      <c r="C1006" s="4"/>
      <c r="D1006" s="9" t="s">
        <v>838</v>
      </c>
      <c r="E1006" s="1"/>
      <c r="F1006" s="1"/>
      <c r="G1006" s="1"/>
    </row>
    <row r="1007" spans="2:7" ht="14.25" customHeight="1" x14ac:dyDescent="0.2">
      <c r="B1007" s="10">
        <v>5999</v>
      </c>
      <c r="C1007" s="4"/>
      <c r="D1007" s="11" t="s">
        <v>839</v>
      </c>
      <c r="E1007" s="1"/>
      <c r="F1007" s="1"/>
      <c r="G1007" s="1"/>
    </row>
    <row r="1008" spans="2:7" x14ac:dyDescent="0.2">
      <c r="C1008" s="4">
        <v>90</v>
      </c>
      <c r="D1008" s="5" t="s">
        <v>840</v>
      </c>
      <c r="E1008" s="12">
        <v>43763698</v>
      </c>
      <c r="F1008" s="12">
        <v>34888488.94765</v>
      </c>
      <c r="G1008" s="12">
        <v>-8875209.0523499995</v>
      </c>
    </row>
    <row r="1009" spans="2:7" ht="15" customHeight="1" x14ac:dyDescent="0.2">
      <c r="C1009" s="13">
        <f>SUBTOTAL(9,C1008:C1008)</f>
        <v>90</v>
      </c>
      <c r="D1009" s="14" t="s">
        <v>841</v>
      </c>
      <c r="E1009" s="15">
        <f>SUBTOTAL(9,E1008:E1008)</f>
        <v>43763698</v>
      </c>
      <c r="F1009" s="15">
        <f>SUBTOTAL(9,F1008:F1008)</f>
        <v>34888488.94765</v>
      </c>
      <c r="G1009" s="15">
        <f>SUBTOTAL(9,G1008:G1008)</f>
        <v>-8875209.0523499995</v>
      </c>
    </row>
    <row r="1010" spans="2:7" ht="15" customHeight="1" x14ac:dyDescent="0.2">
      <c r="B1010" s="4"/>
      <c r="C1010" s="16">
        <f>SUBTOTAL(9,C1007:C1009)</f>
        <v>90</v>
      </c>
      <c r="D1010" s="17" t="s">
        <v>842</v>
      </c>
      <c r="E1010" s="18">
        <f>SUBTOTAL(9,E1007:E1009)</f>
        <v>43763698</v>
      </c>
      <c r="F1010" s="18">
        <f>SUBTOTAL(9,F1007:F1009)</f>
        <v>34888488.94765</v>
      </c>
      <c r="G1010" s="18">
        <f>SUBTOTAL(9,G1007:G1009)</f>
        <v>-8875209.0523499995</v>
      </c>
    </row>
    <row r="1011" spans="2:7" ht="27" customHeight="1" x14ac:dyDescent="0.2">
      <c r="B1011" s="4"/>
      <c r="C1011" s="16">
        <f>SUBTOTAL(9,C1006:C1010)</f>
        <v>90</v>
      </c>
      <c r="D1011" s="17" t="s">
        <v>842</v>
      </c>
      <c r="E1011" s="18">
        <f>SUBTOTAL(9,E1006:E1010)</f>
        <v>43763698</v>
      </c>
      <c r="F1011" s="18">
        <f>SUBTOTAL(9,F1006:F1010)</f>
        <v>34888488.94765</v>
      </c>
      <c r="G1011" s="18">
        <f>SUBTOTAL(9,G1006:G1010)</f>
        <v>-8875209.0523499995</v>
      </c>
    </row>
    <row r="1012" spans="2:7" x14ac:dyDescent="0.2">
      <c r="B1012" s="4"/>
      <c r="C1012" s="16"/>
      <c r="D1012" s="19"/>
      <c r="E1012" s="20"/>
      <c r="F1012" s="20"/>
      <c r="G1012" s="20"/>
    </row>
    <row r="1013" spans="2:7" ht="15" customHeight="1" x14ac:dyDescent="0.2">
      <c r="B1013" s="4"/>
      <c r="C1013" s="16">
        <f>SUBTOTAL(9,C7:C1012)</f>
        <v>15777</v>
      </c>
      <c r="D1013" s="21" t="s">
        <v>843</v>
      </c>
      <c r="E1013" s="22">
        <f>SUBTOTAL(9,E7:E1012)</f>
        <v>1610786978</v>
      </c>
      <c r="F1013" s="22">
        <f>SUBTOTAL(9,F7:F1012)</f>
        <v>1612308152.7129703</v>
      </c>
      <c r="G1013" s="22">
        <f>SUBTOTAL(9,G7:G1012)</f>
        <v>1521174.7129699998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- 201713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2018-02-28T12:20:32Z</dcterms:created>
  <dcterms:modified xsi:type="dcterms:W3CDTF">2018-02-28T12:25:49Z</dcterms:modified>
</cp:coreProperties>
</file>