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8395" windowHeight="11955"/>
  </bookViews>
  <sheets>
    <sheet name="inntekter - 201708" sheetId="1" r:id="rId1"/>
  </sheets>
  <definedNames>
    <definedName name="Print_Area" localSheetId="0">'inntekter - 201708'!#REF!</definedName>
    <definedName name="Print_Titles" localSheetId="0">'inntekter - 201708'!#REF!</definedName>
  </definedNames>
  <calcPr calcId="145621"/>
</workbook>
</file>

<file path=xl/calcChain.xml><?xml version="1.0" encoding="utf-8"?>
<calcChain xmlns="http://schemas.openxmlformats.org/spreadsheetml/2006/main">
  <c r="F700" i="1" l="1"/>
  <c r="G700" i="1"/>
  <c r="E700" i="1"/>
  <c r="G985" i="1" l="1"/>
  <c r="F985" i="1"/>
  <c r="E985" i="1"/>
  <c r="C985" i="1"/>
  <c r="C986" i="1" s="1"/>
  <c r="G978" i="1"/>
  <c r="F978" i="1"/>
  <c r="E978" i="1"/>
  <c r="C978" i="1"/>
  <c r="G974" i="1"/>
  <c r="F974" i="1"/>
  <c r="E974" i="1"/>
  <c r="C974" i="1"/>
  <c r="G971" i="1"/>
  <c r="F971" i="1"/>
  <c r="E971" i="1"/>
  <c r="C971" i="1"/>
  <c r="G963" i="1"/>
  <c r="F963" i="1"/>
  <c r="E963" i="1"/>
  <c r="C963" i="1"/>
  <c r="G955" i="1"/>
  <c r="F955" i="1"/>
  <c r="E955" i="1"/>
  <c r="C955" i="1"/>
  <c r="G952" i="1"/>
  <c r="F952" i="1"/>
  <c r="E952" i="1"/>
  <c r="C952" i="1"/>
  <c r="G949" i="1"/>
  <c r="F949" i="1"/>
  <c r="E949" i="1"/>
  <c r="C949" i="1"/>
  <c r="G946" i="1"/>
  <c r="F946" i="1"/>
  <c r="E946" i="1"/>
  <c r="C946" i="1"/>
  <c r="G943" i="1"/>
  <c r="F943" i="1"/>
  <c r="E943" i="1"/>
  <c r="C943" i="1"/>
  <c r="G940" i="1"/>
  <c r="F940" i="1"/>
  <c r="E940" i="1"/>
  <c r="C940" i="1"/>
  <c r="G936" i="1"/>
  <c r="F936" i="1"/>
  <c r="E936" i="1"/>
  <c r="C936" i="1"/>
  <c r="G932" i="1"/>
  <c r="F932" i="1"/>
  <c r="E932" i="1"/>
  <c r="C932" i="1"/>
  <c r="G929" i="1"/>
  <c r="F929" i="1"/>
  <c r="E929" i="1"/>
  <c r="C929" i="1"/>
  <c r="G923" i="1"/>
  <c r="F923" i="1"/>
  <c r="E923" i="1"/>
  <c r="C923" i="1"/>
  <c r="G920" i="1"/>
  <c r="F920" i="1"/>
  <c r="E920" i="1"/>
  <c r="C920" i="1"/>
  <c r="G917" i="1"/>
  <c r="F917" i="1"/>
  <c r="E917" i="1"/>
  <c r="C917" i="1"/>
  <c r="G914" i="1"/>
  <c r="F914" i="1"/>
  <c r="E914" i="1"/>
  <c r="C914" i="1"/>
  <c r="G911" i="1"/>
  <c r="F911" i="1"/>
  <c r="E911" i="1"/>
  <c r="C911" i="1"/>
  <c r="G908" i="1"/>
  <c r="F908" i="1"/>
  <c r="E908" i="1"/>
  <c r="C908" i="1"/>
  <c r="G905" i="1"/>
  <c r="F905" i="1"/>
  <c r="E905" i="1"/>
  <c r="C905" i="1"/>
  <c r="G902" i="1"/>
  <c r="F902" i="1"/>
  <c r="E902" i="1"/>
  <c r="C902" i="1"/>
  <c r="G899" i="1"/>
  <c r="F899" i="1"/>
  <c r="E899" i="1"/>
  <c r="C899" i="1"/>
  <c r="G896" i="1"/>
  <c r="F896" i="1"/>
  <c r="E896" i="1"/>
  <c r="C896" i="1"/>
  <c r="G888" i="1"/>
  <c r="F888" i="1"/>
  <c r="E888" i="1"/>
  <c r="C888" i="1"/>
  <c r="G880" i="1"/>
  <c r="F880" i="1"/>
  <c r="E880" i="1"/>
  <c r="C880" i="1"/>
  <c r="G877" i="1"/>
  <c r="F877" i="1"/>
  <c r="E877" i="1"/>
  <c r="C877" i="1"/>
  <c r="G874" i="1"/>
  <c r="F874" i="1"/>
  <c r="E874" i="1"/>
  <c r="C874" i="1"/>
  <c r="G869" i="1"/>
  <c r="F869" i="1"/>
  <c r="E869" i="1"/>
  <c r="C869" i="1"/>
  <c r="G866" i="1"/>
  <c r="F866" i="1"/>
  <c r="E866" i="1"/>
  <c r="C866" i="1"/>
  <c r="G861" i="1"/>
  <c r="F861" i="1"/>
  <c r="E861" i="1"/>
  <c r="C861" i="1"/>
  <c r="G857" i="1"/>
  <c r="F857" i="1"/>
  <c r="E857" i="1"/>
  <c r="C857" i="1"/>
  <c r="G853" i="1"/>
  <c r="F853" i="1"/>
  <c r="E853" i="1"/>
  <c r="C853" i="1"/>
  <c r="G846" i="1"/>
  <c r="F846" i="1"/>
  <c r="E846" i="1"/>
  <c r="C846" i="1"/>
  <c r="G840" i="1"/>
  <c r="F840" i="1"/>
  <c r="E840" i="1"/>
  <c r="C840" i="1"/>
  <c r="G837" i="1"/>
  <c r="F837" i="1"/>
  <c r="E837" i="1"/>
  <c r="C837" i="1"/>
  <c r="G831" i="1"/>
  <c r="F831" i="1"/>
  <c r="E831" i="1"/>
  <c r="C831" i="1"/>
  <c r="G828" i="1"/>
  <c r="F828" i="1"/>
  <c r="E828" i="1"/>
  <c r="C828" i="1"/>
  <c r="G825" i="1"/>
  <c r="F825" i="1"/>
  <c r="E825" i="1"/>
  <c r="C825" i="1"/>
  <c r="G818" i="1"/>
  <c r="F818" i="1"/>
  <c r="E818" i="1"/>
  <c r="C818" i="1"/>
  <c r="G815" i="1"/>
  <c r="F815" i="1"/>
  <c r="E815" i="1"/>
  <c r="C815" i="1"/>
  <c r="G812" i="1"/>
  <c r="F812" i="1"/>
  <c r="E812" i="1"/>
  <c r="C812" i="1"/>
  <c r="G809" i="1"/>
  <c r="F809" i="1"/>
  <c r="E809" i="1"/>
  <c r="C809" i="1"/>
  <c r="G805" i="1"/>
  <c r="F805" i="1"/>
  <c r="E805" i="1"/>
  <c r="C805" i="1"/>
  <c r="G802" i="1"/>
  <c r="F802" i="1"/>
  <c r="E802" i="1"/>
  <c r="C802" i="1"/>
  <c r="G799" i="1"/>
  <c r="F799" i="1"/>
  <c r="E799" i="1"/>
  <c r="C799" i="1"/>
  <c r="G796" i="1"/>
  <c r="F796" i="1"/>
  <c r="E796" i="1"/>
  <c r="C796" i="1"/>
  <c r="G792" i="1"/>
  <c r="F792" i="1"/>
  <c r="E792" i="1"/>
  <c r="C792" i="1"/>
  <c r="G788" i="1"/>
  <c r="F788" i="1"/>
  <c r="E788" i="1"/>
  <c r="C788" i="1"/>
  <c r="G784" i="1"/>
  <c r="F784" i="1"/>
  <c r="E784" i="1"/>
  <c r="C784" i="1"/>
  <c r="G781" i="1"/>
  <c r="F781" i="1"/>
  <c r="E781" i="1"/>
  <c r="C781" i="1"/>
  <c r="G776" i="1"/>
  <c r="F776" i="1"/>
  <c r="E776" i="1"/>
  <c r="C776" i="1"/>
  <c r="G770" i="1"/>
  <c r="F770" i="1"/>
  <c r="E770" i="1"/>
  <c r="C770" i="1"/>
  <c r="G767" i="1"/>
  <c r="F767" i="1"/>
  <c r="E767" i="1"/>
  <c r="C767" i="1"/>
  <c r="G764" i="1"/>
  <c r="F764" i="1"/>
  <c r="E764" i="1"/>
  <c r="C764" i="1"/>
  <c r="G761" i="1"/>
  <c r="F761" i="1"/>
  <c r="E761" i="1"/>
  <c r="C761" i="1"/>
  <c r="G757" i="1"/>
  <c r="F757" i="1"/>
  <c r="E757" i="1"/>
  <c r="C757" i="1"/>
  <c r="G754" i="1"/>
  <c r="F754" i="1"/>
  <c r="E754" i="1"/>
  <c r="C754" i="1"/>
  <c r="G751" i="1"/>
  <c r="F751" i="1"/>
  <c r="E751" i="1"/>
  <c r="C751" i="1"/>
  <c r="G746" i="1"/>
  <c r="F746" i="1"/>
  <c r="E746" i="1"/>
  <c r="C746" i="1"/>
  <c r="G743" i="1"/>
  <c r="F743" i="1"/>
  <c r="E743" i="1"/>
  <c r="C743" i="1"/>
  <c r="G740" i="1"/>
  <c r="F740" i="1"/>
  <c r="E740" i="1"/>
  <c r="C740" i="1"/>
  <c r="G732" i="1"/>
  <c r="F732" i="1"/>
  <c r="E732" i="1"/>
  <c r="C732" i="1"/>
  <c r="G729" i="1"/>
  <c r="F729" i="1"/>
  <c r="E729" i="1"/>
  <c r="C729" i="1"/>
  <c r="G726" i="1"/>
  <c r="F726" i="1"/>
  <c r="E726" i="1"/>
  <c r="C726" i="1"/>
  <c r="G723" i="1"/>
  <c r="F723" i="1"/>
  <c r="E723" i="1"/>
  <c r="C723" i="1"/>
  <c r="G719" i="1"/>
  <c r="F719" i="1"/>
  <c r="E719" i="1"/>
  <c r="C719" i="1"/>
  <c r="G716" i="1"/>
  <c r="F716" i="1"/>
  <c r="E716" i="1"/>
  <c r="C716" i="1"/>
  <c r="G709" i="1"/>
  <c r="F709" i="1"/>
  <c r="C709" i="1"/>
  <c r="G693" i="1"/>
  <c r="F693" i="1"/>
  <c r="E693" i="1"/>
  <c r="C693" i="1"/>
  <c r="G690" i="1"/>
  <c r="F690" i="1"/>
  <c r="E690" i="1"/>
  <c r="C690" i="1"/>
  <c r="G686" i="1"/>
  <c r="F686" i="1"/>
  <c r="E686" i="1"/>
  <c r="C686" i="1"/>
  <c r="G681" i="1"/>
  <c r="F681" i="1"/>
  <c r="E681" i="1"/>
  <c r="C681" i="1"/>
  <c r="G677" i="1"/>
  <c r="F677" i="1"/>
  <c r="E677" i="1"/>
  <c r="C677" i="1"/>
  <c r="G670" i="1"/>
  <c r="F670" i="1"/>
  <c r="E670" i="1"/>
  <c r="C670" i="1"/>
  <c r="G665" i="1"/>
  <c r="F665" i="1"/>
  <c r="E665" i="1"/>
  <c r="C665" i="1"/>
  <c r="G658" i="1"/>
  <c r="G694" i="1" s="1"/>
  <c r="F658" i="1"/>
  <c r="F694" i="1" s="1"/>
  <c r="E658" i="1"/>
  <c r="E694" i="1" s="1"/>
  <c r="C658" i="1"/>
  <c r="C694" i="1" s="1"/>
  <c r="G653" i="1"/>
  <c r="F653" i="1"/>
  <c r="E653" i="1"/>
  <c r="C653" i="1"/>
  <c r="G649" i="1"/>
  <c r="F649" i="1"/>
  <c r="E649" i="1"/>
  <c r="C649" i="1"/>
  <c r="G646" i="1"/>
  <c r="F646" i="1"/>
  <c r="E646" i="1"/>
  <c r="C646" i="1"/>
  <c r="G640" i="1"/>
  <c r="F640" i="1"/>
  <c r="E640" i="1"/>
  <c r="C640" i="1"/>
  <c r="G637" i="1"/>
  <c r="F637" i="1"/>
  <c r="E637" i="1"/>
  <c r="C637" i="1"/>
  <c r="G632" i="1"/>
  <c r="G654" i="1" s="1"/>
  <c r="F632" i="1"/>
  <c r="F654" i="1" s="1"/>
  <c r="E632" i="1"/>
  <c r="E654" i="1" s="1"/>
  <c r="C632" i="1"/>
  <c r="C654" i="1" s="1"/>
  <c r="G625" i="1"/>
  <c r="F625" i="1"/>
  <c r="E625" i="1"/>
  <c r="C625" i="1"/>
  <c r="G622" i="1"/>
  <c r="F622" i="1"/>
  <c r="E622" i="1"/>
  <c r="C622" i="1"/>
  <c r="G619" i="1"/>
  <c r="F619" i="1"/>
  <c r="E619" i="1"/>
  <c r="C619" i="1"/>
  <c r="G616" i="1"/>
  <c r="F616" i="1"/>
  <c r="E616" i="1"/>
  <c r="C616" i="1"/>
  <c r="G613" i="1"/>
  <c r="F613" i="1"/>
  <c r="E613" i="1"/>
  <c r="C613" i="1"/>
  <c r="G610" i="1"/>
  <c r="F610" i="1"/>
  <c r="E610" i="1"/>
  <c r="C610" i="1"/>
  <c r="G607" i="1"/>
  <c r="F607" i="1"/>
  <c r="E607" i="1"/>
  <c r="C607" i="1"/>
  <c r="G602" i="1"/>
  <c r="F602" i="1"/>
  <c r="E602" i="1"/>
  <c r="C602" i="1"/>
  <c r="G599" i="1"/>
  <c r="F599" i="1"/>
  <c r="E599" i="1"/>
  <c r="C599" i="1"/>
  <c r="G596" i="1"/>
  <c r="F596" i="1"/>
  <c r="E596" i="1"/>
  <c r="C596" i="1"/>
  <c r="G593" i="1"/>
  <c r="F593" i="1"/>
  <c r="E593" i="1"/>
  <c r="C593" i="1"/>
  <c r="G590" i="1"/>
  <c r="F590" i="1"/>
  <c r="E590" i="1"/>
  <c r="C590" i="1"/>
  <c r="G587" i="1"/>
  <c r="F587" i="1"/>
  <c r="E587" i="1"/>
  <c r="C587" i="1"/>
  <c r="G584" i="1"/>
  <c r="F584" i="1"/>
  <c r="E584" i="1"/>
  <c r="C584" i="1"/>
  <c r="G581" i="1"/>
  <c r="F581" i="1"/>
  <c r="E581" i="1"/>
  <c r="C581" i="1"/>
  <c r="G578" i="1"/>
  <c r="F578" i="1"/>
  <c r="E578" i="1"/>
  <c r="C578" i="1"/>
  <c r="G574" i="1"/>
  <c r="G626" i="1" s="1"/>
  <c r="F574" i="1"/>
  <c r="F626" i="1" s="1"/>
  <c r="E574" i="1"/>
  <c r="E626" i="1" s="1"/>
  <c r="C574" i="1"/>
  <c r="C626" i="1" s="1"/>
  <c r="G569" i="1"/>
  <c r="F569" i="1"/>
  <c r="E569" i="1"/>
  <c r="C569" i="1"/>
  <c r="G565" i="1"/>
  <c r="F565" i="1"/>
  <c r="E565" i="1"/>
  <c r="C565" i="1"/>
  <c r="G552" i="1"/>
  <c r="F552" i="1"/>
  <c r="E552" i="1"/>
  <c r="C552" i="1"/>
  <c r="G545" i="1"/>
  <c r="F545" i="1"/>
  <c r="E545" i="1"/>
  <c r="C545" i="1"/>
  <c r="G542" i="1"/>
  <c r="F542" i="1"/>
  <c r="E542" i="1"/>
  <c r="C542" i="1"/>
  <c r="G538" i="1"/>
  <c r="G570" i="1" s="1"/>
  <c r="F538" i="1"/>
  <c r="F570" i="1" s="1"/>
  <c r="E538" i="1"/>
  <c r="E570" i="1" s="1"/>
  <c r="C538" i="1"/>
  <c r="C570" i="1" s="1"/>
  <c r="G533" i="1"/>
  <c r="F533" i="1"/>
  <c r="E533" i="1"/>
  <c r="C533" i="1"/>
  <c r="G528" i="1"/>
  <c r="F528" i="1"/>
  <c r="E528" i="1"/>
  <c r="C528" i="1"/>
  <c r="G524" i="1"/>
  <c r="F524" i="1"/>
  <c r="E524" i="1"/>
  <c r="C524" i="1"/>
  <c r="G516" i="1"/>
  <c r="G534" i="1" s="1"/>
  <c r="F516" i="1"/>
  <c r="F534" i="1" s="1"/>
  <c r="E516" i="1"/>
  <c r="E534" i="1" s="1"/>
  <c r="C516" i="1"/>
  <c r="C534" i="1" s="1"/>
  <c r="G509" i="1"/>
  <c r="F509" i="1"/>
  <c r="E509" i="1"/>
  <c r="C509" i="1"/>
  <c r="G506" i="1"/>
  <c r="F506" i="1"/>
  <c r="E506" i="1"/>
  <c r="C506" i="1"/>
  <c r="G503" i="1"/>
  <c r="F503" i="1"/>
  <c r="E503" i="1"/>
  <c r="C503" i="1"/>
  <c r="G500" i="1"/>
  <c r="F500" i="1"/>
  <c r="E500" i="1"/>
  <c r="C500" i="1"/>
  <c r="G497" i="1"/>
  <c r="F497" i="1"/>
  <c r="E497" i="1"/>
  <c r="C497" i="1"/>
  <c r="G494" i="1"/>
  <c r="F494" i="1"/>
  <c r="E494" i="1"/>
  <c r="C494" i="1"/>
  <c r="G491" i="1"/>
  <c r="F491" i="1"/>
  <c r="E491" i="1"/>
  <c r="C491" i="1"/>
  <c r="G488" i="1"/>
  <c r="F488" i="1"/>
  <c r="E488" i="1"/>
  <c r="C488" i="1"/>
  <c r="G485" i="1"/>
  <c r="F485" i="1"/>
  <c r="E485" i="1"/>
  <c r="C485" i="1"/>
  <c r="G480" i="1"/>
  <c r="F480" i="1"/>
  <c r="E480" i="1"/>
  <c r="C480" i="1"/>
  <c r="G476" i="1"/>
  <c r="F476" i="1"/>
  <c r="E476" i="1"/>
  <c r="C476" i="1"/>
  <c r="G473" i="1"/>
  <c r="G510" i="1" s="1"/>
  <c r="F473" i="1"/>
  <c r="F510" i="1" s="1"/>
  <c r="E473" i="1"/>
  <c r="E510" i="1" s="1"/>
  <c r="C473" i="1"/>
  <c r="C510" i="1" s="1"/>
  <c r="G468" i="1"/>
  <c r="F468" i="1"/>
  <c r="E468" i="1"/>
  <c r="C468" i="1"/>
  <c r="G465" i="1"/>
  <c r="F465" i="1"/>
  <c r="E465" i="1"/>
  <c r="C465" i="1"/>
  <c r="G462" i="1"/>
  <c r="F462" i="1"/>
  <c r="E462" i="1"/>
  <c r="C462" i="1"/>
  <c r="G459" i="1"/>
  <c r="F459" i="1"/>
  <c r="E459" i="1"/>
  <c r="C459" i="1"/>
  <c r="G456" i="1"/>
  <c r="F456" i="1"/>
  <c r="E456" i="1"/>
  <c r="C456" i="1"/>
  <c r="G452" i="1"/>
  <c r="G469" i="1" s="1"/>
  <c r="F452" i="1"/>
  <c r="F469" i="1" s="1"/>
  <c r="E452" i="1"/>
  <c r="E469" i="1" s="1"/>
  <c r="C452" i="1"/>
  <c r="C469" i="1" s="1"/>
  <c r="G445" i="1"/>
  <c r="F445" i="1"/>
  <c r="E445" i="1"/>
  <c r="C445" i="1"/>
  <c r="G441" i="1"/>
  <c r="F441" i="1"/>
  <c r="E441" i="1"/>
  <c r="C441" i="1"/>
  <c r="G437" i="1"/>
  <c r="F437" i="1"/>
  <c r="E437" i="1"/>
  <c r="C437" i="1"/>
  <c r="G434" i="1"/>
  <c r="F434" i="1"/>
  <c r="E434" i="1"/>
  <c r="C434" i="1"/>
  <c r="G429" i="1"/>
  <c r="F429" i="1"/>
  <c r="E429" i="1"/>
  <c r="C429" i="1"/>
  <c r="G426" i="1"/>
  <c r="F426" i="1"/>
  <c r="E426" i="1"/>
  <c r="C426" i="1"/>
  <c r="G423" i="1"/>
  <c r="F423" i="1"/>
  <c r="E423" i="1"/>
  <c r="C423" i="1"/>
  <c r="G420" i="1"/>
  <c r="F420" i="1"/>
  <c r="E420" i="1"/>
  <c r="C420" i="1"/>
  <c r="G413" i="1"/>
  <c r="F413" i="1"/>
  <c r="E413" i="1"/>
  <c r="C413" i="1"/>
  <c r="G408" i="1"/>
  <c r="F408" i="1"/>
  <c r="E408" i="1"/>
  <c r="C408" i="1"/>
  <c r="G404" i="1"/>
  <c r="F404" i="1"/>
  <c r="E404" i="1"/>
  <c r="C404" i="1"/>
  <c r="G397" i="1"/>
  <c r="F397" i="1"/>
  <c r="E397" i="1"/>
  <c r="C397" i="1"/>
  <c r="G393" i="1"/>
  <c r="F393" i="1"/>
  <c r="E393" i="1"/>
  <c r="C393" i="1"/>
  <c r="G390" i="1"/>
  <c r="F390" i="1"/>
  <c r="E390" i="1"/>
  <c r="C390" i="1"/>
  <c r="G385" i="1"/>
  <c r="F385" i="1"/>
  <c r="E385" i="1"/>
  <c r="C385" i="1"/>
  <c r="G382" i="1"/>
  <c r="F382" i="1"/>
  <c r="E382" i="1"/>
  <c r="C382" i="1"/>
  <c r="G377" i="1"/>
  <c r="G446" i="1" s="1"/>
  <c r="F377" i="1"/>
  <c r="F446" i="1" s="1"/>
  <c r="E377" i="1"/>
  <c r="E446" i="1" s="1"/>
  <c r="C377" i="1"/>
  <c r="C446" i="1" s="1"/>
  <c r="G370" i="1"/>
  <c r="F370" i="1"/>
  <c r="E370" i="1"/>
  <c r="C370" i="1"/>
  <c r="G367" i="1"/>
  <c r="F367" i="1"/>
  <c r="E367" i="1"/>
  <c r="C367" i="1"/>
  <c r="G364" i="1"/>
  <c r="F364" i="1"/>
  <c r="E364" i="1"/>
  <c r="C364" i="1"/>
  <c r="G361" i="1"/>
  <c r="F361" i="1"/>
  <c r="E361" i="1"/>
  <c r="C361" i="1"/>
  <c r="G357" i="1"/>
  <c r="F357" i="1"/>
  <c r="E357" i="1"/>
  <c r="C357" i="1"/>
  <c r="G352" i="1"/>
  <c r="F352" i="1"/>
  <c r="E352" i="1"/>
  <c r="C352" i="1"/>
  <c r="G349" i="1"/>
  <c r="G371" i="1" s="1"/>
  <c r="F349" i="1"/>
  <c r="F371" i="1" s="1"/>
  <c r="E349" i="1"/>
  <c r="E371" i="1" s="1"/>
  <c r="C349" i="1"/>
  <c r="C371" i="1" s="1"/>
  <c r="G344" i="1"/>
  <c r="F344" i="1"/>
  <c r="E344" i="1"/>
  <c r="C344" i="1"/>
  <c r="G339" i="1"/>
  <c r="F339" i="1"/>
  <c r="E339" i="1"/>
  <c r="C339" i="1"/>
  <c r="G335" i="1"/>
  <c r="F335" i="1"/>
  <c r="E335" i="1"/>
  <c r="C335" i="1"/>
  <c r="G329" i="1"/>
  <c r="F329" i="1"/>
  <c r="E329" i="1"/>
  <c r="C329" i="1"/>
  <c r="G326" i="1"/>
  <c r="F326" i="1"/>
  <c r="E326" i="1"/>
  <c r="C326" i="1"/>
  <c r="G322" i="1"/>
  <c r="F322" i="1"/>
  <c r="E322" i="1"/>
  <c r="C322" i="1"/>
  <c r="G319" i="1"/>
  <c r="F319" i="1"/>
  <c r="E319" i="1"/>
  <c r="C319" i="1"/>
  <c r="G312" i="1"/>
  <c r="F312" i="1"/>
  <c r="E312" i="1"/>
  <c r="C312" i="1"/>
  <c r="G309" i="1"/>
  <c r="F309" i="1"/>
  <c r="E309" i="1"/>
  <c r="C309" i="1"/>
  <c r="G305" i="1"/>
  <c r="F305" i="1"/>
  <c r="E305" i="1"/>
  <c r="C305" i="1"/>
  <c r="G302" i="1"/>
  <c r="G345" i="1" s="1"/>
  <c r="F302" i="1"/>
  <c r="F345" i="1" s="1"/>
  <c r="E302" i="1"/>
  <c r="E345" i="1" s="1"/>
  <c r="C302" i="1"/>
  <c r="C345" i="1" s="1"/>
  <c r="G297" i="1"/>
  <c r="F297" i="1"/>
  <c r="E297" i="1"/>
  <c r="C297" i="1"/>
  <c r="G291" i="1"/>
  <c r="F291" i="1"/>
  <c r="E291" i="1"/>
  <c r="C291" i="1"/>
  <c r="G283" i="1"/>
  <c r="F283" i="1"/>
  <c r="E283" i="1"/>
  <c r="C283" i="1"/>
  <c r="G279" i="1"/>
  <c r="F279" i="1"/>
  <c r="E279" i="1"/>
  <c r="C279" i="1"/>
  <c r="G276" i="1"/>
  <c r="F276" i="1"/>
  <c r="E276" i="1"/>
  <c r="C276" i="1"/>
  <c r="G273" i="1"/>
  <c r="F273" i="1"/>
  <c r="E273" i="1"/>
  <c r="C273" i="1"/>
  <c r="G270" i="1"/>
  <c r="F270" i="1"/>
  <c r="E270" i="1"/>
  <c r="C270" i="1"/>
  <c r="G266" i="1"/>
  <c r="F266" i="1"/>
  <c r="E266" i="1"/>
  <c r="C266" i="1"/>
  <c r="G260" i="1"/>
  <c r="G298" i="1" s="1"/>
  <c r="F260" i="1"/>
  <c r="F298" i="1" s="1"/>
  <c r="E260" i="1"/>
  <c r="E298" i="1" s="1"/>
  <c r="C260" i="1"/>
  <c r="C298" i="1" s="1"/>
  <c r="G255" i="1"/>
  <c r="F255" i="1"/>
  <c r="E255" i="1"/>
  <c r="C255" i="1"/>
  <c r="G250" i="1"/>
  <c r="F250" i="1"/>
  <c r="E250" i="1"/>
  <c r="C250" i="1"/>
  <c r="G246" i="1"/>
  <c r="F246" i="1"/>
  <c r="E246" i="1"/>
  <c r="C246" i="1"/>
  <c r="G243" i="1"/>
  <c r="F243" i="1"/>
  <c r="E243" i="1"/>
  <c r="C243" i="1"/>
  <c r="G239" i="1"/>
  <c r="F239" i="1"/>
  <c r="E239" i="1"/>
  <c r="C239" i="1"/>
  <c r="G236" i="1"/>
  <c r="F236" i="1"/>
  <c r="E236" i="1"/>
  <c r="C236" i="1"/>
  <c r="G233" i="1"/>
  <c r="F233" i="1"/>
  <c r="E233" i="1"/>
  <c r="C233" i="1"/>
  <c r="G225" i="1"/>
  <c r="F225" i="1"/>
  <c r="E225" i="1"/>
  <c r="C225" i="1"/>
  <c r="G222" i="1"/>
  <c r="F222" i="1"/>
  <c r="E222" i="1"/>
  <c r="C222" i="1"/>
  <c r="G219" i="1"/>
  <c r="F219" i="1"/>
  <c r="E219" i="1"/>
  <c r="C219" i="1"/>
  <c r="G215" i="1"/>
  <c r="F215" i="1"/>
  <c r="E215" i="1"/>
  <c r="C215" i="1"/>
  <c r="G211" i="1"/>
  <c r="G256" i="1" s="1"/>
  <c r="F211" i="1"/>
  <c r="F256" i="1" s="1"/>
  <c r="E211" i="1"/>
  <c r="E256" i="1" s="1"/>
  <c r="C211" i="1"/>
  <c r="C256" i="1" s="1"/>
  <c r="G206" i="1"/>
  <c r="F206" i="1"/>
  <c r="E206" i="1"/>
  <c r="C206" i="1"/>
  <c r="G203" i="1"/>
  <c r="F203" i="1"/>
  <c r="E203" i="1"/>
  <c r="C203" i="1"/>
  <c r="G198" i="1"/>
  <c r="F198" i="1"/>
  <c r="E198" i="1"/>
  <c r="C198" i="1"/>
  <c r="G195" i="1"/>
  <c r="F195" i="1"/>
  <c r="E195" i="1"/>
  <c r="C195" i="1"/>
  <c r="G188" i="1"/>
  <c r="F188" i="1"/>
  <c r="E188" i="1"/>
  <c r="C188" i="1"/>
  <c r="G185" i="1"/>
  <c r="F185" i="1"/>
  <c r="E185" i="1"/>
  <c r="C185" i="1"/>
  <c r="G182" i="1"/>
  <c r="F182" i="1"/>
  <c r="E182" i="1"/>
  <c r="C182" i="1"/>
  <c r="G179" i="1"/>
  <c r="F179" i="1"/>
  <c r="E179" i="1"/>
  <c r="C179" i="1"/>
  <c r="G176" i="1"/>
  <c r="F176" i="1"/>
  <c r="E176" i="1"/>
  <c r="C176" i="1"/>
  <c r="G170" i="1"/>
  <c r="F170" i="1"/>
  <c r="E170" i="1"/>
  <c r="C170" i="1"/>
  <c r="G167" i="1"/>
  <c r="F167" i="1"/>
  <c r="E167" i="1"/>
  <c r="C167" i="1"/>
  <c r="G164" i="1"/>
  <c r="F164" i="1"/>
  <c r="E164" i="1"/>
  <c r="C164" i="1"/>
  <c r="G158" i="1"/>
  <c r="F158" i="1"/>
  <c r="E158" i="1"/>
  <c r="C158" i="1"/>
  <c r="G155" i="1"/>
  <c r="F155" i="1"/>
  <c r="E155" i="1"/>
  <c r="C155" i="1"/>
  <c r="G151" i="1"/>
  <c r="F151" i="1"/>
  <c r="E151" i="1"/>
  <c r="C151" i="1"/>
  <c r="G141" i="1"/>
  <c r="F141" i="1"/>
  <c r="E141" i="1"/>
  <c r="C141" i="1"/>
  <c r="G138" i="1"/>
  <c r="F138" i="1"/>
  <c r="E138" i="1"/>
  <c r="C138" i="1"/>
  <c r="G133" i="1"/>
  <c r="F133" i="1"/>
  <c r="E133" i="1"/>
  <c r="C133" i="1"/>
  <c r="G130" i="1"/>
  <c r="F130" i="1"/>
  <c r="E130" i="1"/>
  <c r="C130" i="1"/>
  <c r="G124" i="1"/>
  <c r="G207" i="1" s="1"/>
  <c r="F124" i="1"/>
  <c r="F207" i="1" s="1"/>
  <c r="E124" i="1"/>
  <c r="E207" i="1" s="1"/>
  <c r="C124" i="1"/>
  <c r="C207" i="1" s="1"/>
  <c r="G117" i="1"/>
  <c r="F117" i="1"/>
  <c r="E117" i="1"/>
  <c r="C117" i="1"/>
  <c r="G113" i="1"/>
  <c r="F113" i="1"/>
  <c r="E113" i="1"/>
  <c r="C113" i="1"/>
  <c r="G108" i="1"/>
  <c r="F108" i="1"/>
  <c r="E108" i="1"/>
  <c r="C108" i="1"/>
  <c r="G103" i="1"/>
  <c r="F103" i="1"/>
  <c r="E103" i="1"/>
  <c r="C103" i="1"/>
  <c r="G99" i="1"/>
  <c r="F99" i="1"/>
  <c r="E99" i="1"/>
  <c r="C99" i="1"/>
  <c r="G95" i="1"/>
  <c r="F95" i="1"/>
  <c r="E95" i="1"/>
  <c r="C95" i="1"/>
  <c r="G92" i="1"/>
  <c r="F92" i="1"/>
  <c r="E92" i="1"/>
  <c r="C92" i="1"/>
  <c r="G88" i="1"/>
  <c r="F88" i="1"/>
  <c r="E88" i="1"/>
  <c r="C88" i="1"/>
  <c r="G85" i="1"/>
  <c r="F85" i="1"/>
  <c r="E85" i="1"/>
  <c r="C85" i="1"/>
  <c r="G80" i="1"/>
  <c r="G118" i="1" s="1"/>
  <c r="F80" i="1"/>
  <c r="F118" i="1" s="1"/>
  <c r="E80" i="1"/>
  <c r="E118" i="1" s="1"/>
  <c r="C80" i="1"/>
  <c r="C118" i="1" s="1"/>
  <c r="G75" i="1"/>
  <c r="F75" i="1"/>
  <c r="E75" i="1"/>
  <c r="C75" i="1"/>
  <c r="G72" i="1"/>
  <c r="F72" i="1"/>
  <c r="E72" i="1"/>
  <c r="C72" i="1"/>
  <c r="G69" i="1"/>
  <c r="F69" i="1"/>
  <c r="E69" i="1"/>
  <c r="C69" i="1"/>
  <c r="G65" i="1"/>
  <c r="F65" i="1"/>
  <c r="E65" i="1"/>
  <c r="C65" i="1"/>
  <c r="G61" i="1"/>
  <c r="F61" i="1"/>
  <c r="E61" i="1"/>
  <c r="C61" i="1"/>
  <c r="G57" i="1"/>
  <c r="F57" i="1"/>
  <c r="E57" i="1"/>
  <c r="C57" i="1"/>
  <c r="G53" i="1"/>
  <c r="F53" i="1"/>
  <c r="E53" i="1"/>
  <c r="C53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76" i="1" s="1"/>
  <c r="F40" i="1"/>
  <c r="F76" i="1" s="1"/>
  <c r="E40" i="1"/>
  <c r="E76" i="1" s="1"/>
  <c r="C40" i="1"/>
  <c r="C76" i="1" s="1"/>
  <c r="G35" i="1"/>
  <c r="F35" i="1"/>
  <c r="E35" i="1"/>
  <c r="C35" i="1"/>
  <c r="G32" i="1"/>
  <c r="G36" i="1" s="1"/>
  <c r="F32" i="1"/>
  <c r="F36" i="1" s="1"/>
  <c r="E32" i="1"/>
  <c r="E36" i="1" s="1"/>
  <c r="C32" i="1"/>
  <c r="C36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G15" i="1" l="1"/>
  <c r="C710" i="1"/>
  <c r="C733" i="1"/>
  <c r="C881" i="1"/>
  <c r="C956" i="1"/>
  <c r="C979" i="1"/>
  <c r="E15" i="1"/>
  <c r="E695" i="1" s="1"/>
  <c r="E733" i="1"/>
  <c r="E881" i="1"/>
  <c r="E956" i="1"/>
  <c r="E979" i="1"/>
  <c r="E986" i="1"/>
  <c r="C15" i="1"/>
  <c r="C695" i="1" s="1"/>
  <c r="F15" i="1"/>
  <c r="F710" i="1"/>
  <c r="F733" i="1"/>
  <c r="F881" i="1"/>
  <c r="F956" i="1"/>
  <c r="F979" i="1"/>
  <c r="F986" i="1"/>
  <c r="G695" i="1"/>
  <c r="G710" i="1"/>
  <c r="G733" i="1"/>
  <c r="G881" i="1"/>
  <c r="G956" i="1"/>
  <c r="G979" i="1"/>
  <c r="G986" i="1"/>
  <c r="G988" i="1" l="1"/>
  <c r="F695" i="1"/>
  <c r="F988" i="1" s="1"/>
  <c r="C988" i="1"/>
  <c r="E709" i="1"/>
  <c r="E710" i="1" l="1"/>
  <c r="E988" i="1" s="1"/>
</calcChain>
</file>

<file path=xl/sharedStrings.xml><?xml version="1.0" encoding="utf-8"?>
<sst xmlns="http://schemas.openxmlformats.org/spreadsheetml/2006/main" count="981" uniqueCount="826">
  <si>
    <t>Inntekter august 2017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</si>
  <si>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</si>
  <si>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</si>
  <si>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</si>
  <si>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</si>
  <si>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</si>
  <si>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</si>
  <si>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</si>
  <si>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</si>
  <si>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</si>
  <si>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</si>
  <si>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</si>
  <si>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</si>
  <si>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</si>
  <si>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</si>
  <si>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</si>
  <si>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</si>
  <si>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</si>
  <si>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</si>
  <si>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</si>
  <si>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</si>
  <si>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</si>
  <si>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</si>
  <si>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</si>
  <si>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</si>
  <si>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</si>
  <si>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</si>
  <si>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</si>
  <si>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</si>
  <si>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</si>
  <si>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</si>
  <si>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</si>
  <si>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</si>
  <si>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</si>
  <si>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</si>
  <si>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</si>
  <si>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</si>
  <si>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</si>
  <si>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</si>
  <si>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</si>
  <si>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</si>
  <si>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</si>
  <si>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</si>
  <si>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</si>
  <si>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</si>
  <si>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</si>
  <si>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</si>
  <si>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</si>
  <si>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</si>
  <si>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</si>
  <si>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</si>
  <si>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</si>
  <si>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</si>
  <si>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</si>
  <si>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</si>
  <si>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</si>
  <si>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</si>
  <si>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</si>
  <si>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</si>
  <si>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</si>
  <si>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</si>
  <si>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</si>
  <si>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</si>
  <si>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</si>
  <si>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</si>
  <si>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</si>
  <si>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</si>
  <si>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</si>
  <si>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</si>
  <si>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</si>
  <si>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</si>
  <si>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</si>
  <si>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</si>
  <si>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</si>
  <si>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</si>
  <si>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</si>
  <si>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</si>
  <si>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</si>
  <si>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</si>
  <si>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</si>
  <si>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</si>
  <si>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</si>
  <si>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</si>
  <si>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</si>
  <si>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</si>
  <si>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</si>
  <si>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</si>
  <si>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</si>
  <si>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</si>
  <si>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</si>
  <si>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</si>
  <si>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</si>
  <si>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</si>
  <si>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</si>
  <si>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</si>
  <si>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</si>
  <si>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</si>
  <si>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</si>
  <si>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</si>
  <si>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</si>
  <si>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</si>
  <si>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</si>
  <si>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</si>
  <si>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</si>
  <si>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</si>
  <si>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</si>
  <si>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</si>
  <si>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</si>
  <si>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</si>
  <si>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</si>
  <si>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</si>
  <si>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</si>
  <si>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</si>
  <si>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</si>
  <si>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</si>
  <si>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</si>
  <si>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</si>
  <si>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</si>
  <si>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</si>
  <si>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</si>
  <si>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</si>
  <si>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</si>
  <si>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</si>
  <si>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</si>
  <si>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</si>
  <si>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</si>
  <si>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</si>
  <si>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</si>
  <si>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</si>
  <si>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</si>
  <si>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</si>
  <si>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</si>
  <si>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</si>
  <si>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</si>
  <si>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</si>
  <si>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</si>
  <si>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</si>
  <si>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</si>
  <si>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</si>
  <si>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</si>
  <si>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</si>
  <si>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</si>
  <si>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</si>
  <si>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</si>
  <si>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</si>
  <si>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</si>
  <si>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</si>
  <si>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</si>
  <si>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</si>
  <si>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</si>
  <si>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</si>
  <si>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</si>
  <si>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</si>
  <si>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</si>
  <si>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</si>
  <si>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</si>
  <si>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</si>
  <si>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</si>
  <si>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</si>
  <si>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</si>
  <si>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</si>
  <si>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</si>
  <si>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</si>
  <si>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</si>
  <si>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</si>
  <si>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</si>
  <si>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</si>
  <si>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</si>
  <si>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</si>
  <si>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</si>
  <si>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</si>
  <si>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</si>
  <si>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</si>
  <si>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</si>
  <si>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</si>
  <si>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</si>
  <si>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</si>
  <si>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</si>
  <si>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</si>
  <si>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</si>
  <si>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</si>
  <si>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</si>
  <si>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</si>
  <si>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</si>
  <si>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</si>
  <si>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</si>
  <si>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</si>
  <si>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</si>
  <si>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</si>
  <si>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</si>
  <si>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</si>
  <si>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</si>
  <si>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</si>
  <si>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</si>
  <si>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</si>
  <si>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</si>
  <si>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</si>
  <si>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</si>
  <si>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</si>
  <si>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</si>
  <si>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</si>
  <si>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</si>
  <si>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</si>
  <si>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</si>
  <si>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Salg og abonnement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</si>
  <si>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</si>
  <si>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</si>
  <si>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</si>
  <si>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</si>
  <si>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</si>
  <si>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</si>
  <si>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</si>
  <si>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</si>
  <si>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</si>
  <si>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</si>
  <si>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</si>
  <si>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</si>
  <si>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</si>
  <si>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</si>
  <si>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</si>
  <si>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</si>
  <si>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</si>
  <si>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</si>
  <si>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</si>
  <si>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</si>
  <si>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</si>
  <si>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</si>
  <si>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</si>
  <si>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</si>
  <si>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</si>
  <si>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</si>
  <si>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</si>
  <si>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</si>
  <si>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</si>
  <si>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</si>
  <si>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</si>
  <si>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</si>
  <si>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</si>
  <si>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</si>
  <si>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</si>
  <si>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</si>
  <si>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</si>
  <si>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</si>
  <si>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</si>
  <si>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</si>
  <si>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</si>
  <si>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</si>
  <si>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</si>
  <si>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</si>
  <si>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Internasjonalt samarbeid:</t>
  </si>
  <si>
    <t>Sum kap 3703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</si>
  <si>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</si>
  <si>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</si>
  <si>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</si>
  <si>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</si>
  <si>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</si>
  <si>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</si>
  <si>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</si>
  <si>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</si>
  <si>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</si>
  <si>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Gjesteinnbyggeroppgjør for fastleger</t>
  </si>
  <si>
    <t>Sum kap 3720</t>
  </si>
  <si>
    <t>Statens helsetilsyn: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</si>
  <si>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</si>
  <si>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</si>
  <si>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</si>
  <si>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</si>
  <si>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</si>
  <si>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</si>
  <si>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</si>
  <si>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</si>
  <si>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f.o.m. 2008</t>
  </si>
  <si>
    <t>Driftskreditter</t>
  </si>
  <si>
    <t>Avdrag på investeringslån t.o.m. 2007</t>
  </si>
  <si>
    <t>Sum kap 3732</t>
  </si>
  <si>
    <t>Statens strålevern:</t>
  </si>
  <si>
    <t>Sum kap 3747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</si>
  <si>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</si>
  <si>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</si>
  <si>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</si>
  <si>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</si>
  <si>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</si>
  <si>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</si>
  <si>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</si>
  <si>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</si>
  <si>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</si>
  <si>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</si>
  <si>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</si>
  <si>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</si>
  <si>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</si>
  <si>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</si>
  <si>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</si>
  <si>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</si>
  <si>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</si>
  <si>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</si>
  <si>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</si>
  <si>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Forbukerombudet:</t>
  </si>
  <si>
    <t>Sum kap 3868</t>
  </si>
  <si>
    <t>Likestilling og ikke-diskriminering:</t>
  </si>
  <si>
    <t>Sum kap 3871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</si>
  <si>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</si>
  <si>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</si>
  <si>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</si>
  <si>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</si>
  <si>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</si>
  <si>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</si>
  <si>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</si>
  <si>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</si>
  <si>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</si>
  <si>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</si>
  <si>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</si>
  <si>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</si>
  <si>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</si>
  <si>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</si>
  <si>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</si>
  <si>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</si>
  <si>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</si>
  <si>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</si>
  <si>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</si>
  <si>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</si>
  <si>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</si>
  <si>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</si>
  <si>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</si>
  <si>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</si>
  <si>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</si>
  <si>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</si>
  <si>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</si>
  <si>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</si>
  <si>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</si>
  <si>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</si>
  <si>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</si>
  <si>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</si>
  <si>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</si>
  <si>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</si>
  <si>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</si>
  <si>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</si>
  <si>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</si>
  <si>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</si>
  <si>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</si>
  <si>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</si>
  <si>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</si>
  <si>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</si>
  <si>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</si>
  <si>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</si>
  <si>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</si>
  <si>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</si>
  <si>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</si>
  <si>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</si>
  <si>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</si>
  <si>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</si>
  <si>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</si>
  <si>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</si>
  <si>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</si>
  <si>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</si>
  <si>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</si>
  <si>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</si>
  <si>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</si>
  <si>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</si>
  <si>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garantiordningen,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</si>
  <si>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</si>
  <si>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</si>
  <si>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</si>
  <si>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</si>
  <si>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</si>
  <si>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</si>
  <si>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</si>
  <si>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</si>
  <si>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</si>
  <si>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</si>
  <si>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</si>
  <si>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</si>
  <si>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</si>
  <si>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</si>
  <si>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</si>
  <si>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</si>
  <si>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</si>
  <si>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</si>
  <si>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</si>
  <si>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</si>
  <si>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</si>
  <si>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</si>
  <si>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</si>
  <si>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</si>
  <si>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</si>
  <si>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</si>
  <si>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</si>
  <si>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</si>
  <si>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</si>
  <si>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</si>
  <si>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</si>
  <si>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</si>
  <si>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</si>
  <si>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</si>
  <si>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</si>
  <si>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</si>
  <si>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</si>
  <si>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</si>
  <si>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</si>
  <si>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</si>
  <si>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</si>
  <si>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</si>
  <si>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</si>
  <si>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</si>
  <si>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</si>
  <si>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</si>
  <si>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</si>
  <si>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</si>
  <si>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</si>
  <si>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</si>
  <si>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</si>
  <si>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</si>
  <si>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</si>
  <si>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</si>
  <si>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</si>
  <si>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</si>
  <si>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Netto inntekter ved utskillelse av ROM Eiendom fra NSB AS</t>
  </si>
  <si>
    <t>Sum kap 4356</t>
  </si>
  <si>
    <t>Kystverket:</t>
  </si>
  <si>
    <t>Sum kap 4360</t>
  </si>
  <si>
    <t>Samfunnet Jan Mayen og Loran-C: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</si>
  <si>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</si>
  <si>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</si>
  <si>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</si>
  <si>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</si>
  <si>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</si>
  <si>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</si>
  <si>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Tilbakeføring av tapsfondsmidler fra Statens miljøfond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</si>
  <si>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</si>
  <si>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</si>
  <si>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</si>
  <si>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</si>
  <si>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</si>
  <si>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</si>
  <si>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</si>
  <si>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</si>
  <si>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</si>
  <si>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</si>
  <si>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</si>
  <si>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</si>
  <si>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</si>
  <si>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</si>
  <si>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</si>
  <si>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</si>
  <si>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</si>
  <si>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</si>
  <si>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</si>
  <si>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</si>
  <si>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</si>
  <si>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</si>
  <si>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</si>
  <si>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</si>
  <si>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</si>
  <si>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</si>
  <si>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</si>
  <si>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</si>
  <si>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</si>
  <si>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</si>
  <si>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</si>
  <si>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</si>
  <si>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</si>
  <si>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</si>
  <si>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</si>
  <si>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</si>
  <si>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</si>
  <si>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</si>
  <si>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</si>
  <si>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</si>
  <si>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</si>
  <si>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</si>
  <si>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</si>
  <si>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</si>
  <si>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</si>
  <si>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</si>
  <si>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</si>
  <si>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</si>
  <si>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</si>
  <si>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</si>
  <si>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</si>
  <si>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</si>
  <si>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</si>
  <si>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</si>
  <si>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</si>
  <si>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</si>
  <si>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</si>
  <si>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</si>
  <si>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</si>
  <si>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</si>
  <si>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</si>
  <si>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</si>
  <si>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</si>
  <si>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</si>
  <si>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</si>
  <si>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Forsvarsmateriell og større anskaffelser og vedlikehold:</t>
  </si>
  <si>
    <t>Store nyanskaffelser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</si>
  <si>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</si>
  <si>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</si>
  <si>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</si>
  <si>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</si>
  <si>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</si>
  <si>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</si>
  <si>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</si>
  <si>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</si>
  <si>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</si>
  <si>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</si>
  <si>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</si>
  <si>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</si>
  <si>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</si>
  <si>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</si>
  <si>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</si>
  <si>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</si>
  <si>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</si>
  <si>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</si>
  <si>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</si>
  <si>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</si>
  <si>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</si>
  <si>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</si>
  <si>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</si>
  <si>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</si>
  <si>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</si>
  <si>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</si>
  <si>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</si>
  <si>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</si>
  <si>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</si>
  <si>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</si>
  <si>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</si>
  <si>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</si>
  <si>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</si>
  <si>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</si>
  <si>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</si>
  <si>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</si>
  <si>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</si>
  <si>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</si>
  <si>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</si>
  <si>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</si>
  <si>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</si>
  <si>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</si>
  <si>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</si>
  <si>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</si>
  <si>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</si>
  <si>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</si>
  <si>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</si>
  <si>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</si>
  <si>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</si>
  <si>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</si>
  <si>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</si>
  <si>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tapsfonds- og risikoavlastningsmidler, såkornfond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</si>
  <si>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</si>
  <si>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</si>
  <si>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</si>
  <si>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</si>
  <si>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</si>
  <si>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</si>
  <si>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</si>
  <si>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</si>
  <si>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Valutagevinst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</si>
  <si>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</si>
  <si>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</si>
  <si>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</si>
  <si>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</si>
  <si>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</si>
  <si>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</si>
  <si>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</si>
  <si>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</si>
  <si>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</si>
  <si>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</si>
  <si>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</si>
  <si>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</si>
  <si>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</si>
  <si>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</si>
  <si>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</si>
  <si>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</si>
  <si>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</si>
  <si>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</si>
  <si>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</si>
  <si>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</si>
  <si>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</si>
  <si>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</si>
  <si>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</si>
  <si>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</si>
  <si>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</si>
  <si>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</si>
  <si>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</si>
  <si>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</si>
  <si>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</si>
  <si>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</si>
  <si>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</si>
  <si>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</si>
  <si>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</si>
  <si>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</si>
  <si>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</si>
  <si>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</si>
  <si>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</si>
  <si>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</si>
  <si>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</si>
  <si>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</si>
  <si>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</si>
  <si>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</si>
  <si>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</si>
  <si>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</si>
  <si>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</si>
  <si>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</si>
  <si>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</si>
  <si>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</si>
  <si>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</si>
  <si>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</si>
  <si>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</si>
  <si>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</si>
  <si>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</si>
  <si>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</si>
  <si>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</si>
  <si>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</si>
  <si>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</si>
  <si>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</si>
  <si>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</si>
  <si>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</si>
  <si>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</si>
  <si>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</si>
  <si>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</si>
  <si>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</si>
  <si>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</si>
  <si>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</si>
  <si>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</si>
  <si>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</si>
  <si>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</si>
  <si>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</si>
  <si>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</si>
  <si>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</si>
  <si>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</si>
  <si>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</si>
  <si>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</si>
  <si>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</si>
  <si>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</si>
  <si>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</si>
  <si>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</si>
  <si>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</si>
  <si>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</si>
  <si>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</si>
  <si>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</si>
  <si>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</si>
  <si>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</si>
  <si>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</si>
  <si>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</si>
  <si>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</si>
  <si>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</si>
  <si>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</si>
  <si>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</si>
  <si>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</si>
  <si>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</si>
  <si>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</si>
  <si>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</si>
  <si>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</si>
  <si>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</si>
  <si>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</si>
  <si>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</si>
  <si>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</si>
  <si>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</si>
  <si>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</si>
  <si>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</si>
  <si>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</si>
  <si>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</si>
  <si>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</si>
  <si>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</si>
  <si>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</si>
  <si>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</si>
  <si>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</si>
  <si>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</si>
  <si>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</si>
  <si>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</si>
  <si>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</si>
  <si>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</si>
  <si>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</si>
  <si>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</si>
  <si>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</si>
  <si>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</si>
  <si>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</si>
  <si>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</si>
  <si>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</si>
  <si>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</si>
  <si>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</si>
  <si>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</si>
  <si>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</si>
  <si>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</si>
  <si>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</si>
  <si>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</si>
  <si>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</si>
  <si>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</si>
  <si>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</si>
  <si>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</si>
  <si>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</si>
  <si>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</si>
  <si>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</si>
  <si>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</si>
  <si>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</si>
  <si>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</si>
  <si>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</si>
  <si>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</si>
  <si>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</si>
  <si>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</si>
  <si>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</si>
  <si>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</si>
  <si>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</si>
  <si>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</si>
  <si>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</si>
  <si>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</si>
  <si>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</si>
  <si>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</si>
  <si>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</si>
  <si>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</si>
  <si>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</si>
  <si>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</si>
  <si>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</si>
  <si>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</si>
  <si>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</si>
  <si>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</si>
  <si>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</si>
  <si>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</si>
  <si>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</si>
  <si>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Totalisatoravgift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</si>
  <si>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</si>
  <si>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</si>
  <si>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</si>
  <si>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</si>
  <si>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</si>
  <si>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</si>
  <si>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</si>
  <si>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</si>
  <si>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</si>
  <si>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</si>
  <si>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</si>
  <si>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</si>
  <si>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</si>
  <si>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</si>
  <si>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</si>
  <si>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</si>
  <si>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Påslag på nettariffen til Energifondet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</si>
  <si>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</si>
  <si>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</si>
  <si>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</si>
  <si>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</si>
  <si>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</si>
  <si>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</si>
  <si>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</si>
  <si>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</si>
  <si>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</si>
  <si>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</si>
  <si>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</si>
  <si>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</si>
  <si>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</si>
  <si>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</si>
  <si>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</si>
  <si>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</si>
  <si>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</si>
  <si>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</si>
  <si>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</si>
  <si>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</si>
  <si>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</si>
  <si>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</si>
  <si>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</si>
  <si>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</si>
  <si>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</si>
  <si>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</si>
  <si>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</si>
  <si>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</si>
  <si>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</si>
  <si>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</si>
  <si>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</si>
  <si>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</si>
  <si>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</si>
  <si>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Utbytte</t>
  </si>
  <si>
    <t>Sum kap 5618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</si>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</sst>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8"/>
  <sheetViews>
    <sheetView tabSelected="1" workbookViewId="0">
      <pane ySplit="4" topLeftCell="A5" activePane="bottomLeft" state="frozen"/>
      <selection pane="bottomLeft" activeCell="D9" sqref="D9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210.3</v>
      </c>
      <c r="G10" s="12">
        <v>110.3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210.3</v>
      </c>
      <c r="G11" s="15">
        <f>SUBTOTAL(9,G10:G10)</f>
        <v>110.3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18000</v>
      </c>
      <c r="F13" s="12">
        <v>21078.29751</v>
      </c>
      <c r="G13" s="12">
        <v>3078.2975099999999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18000</v>
      </c>
      <c r="F14" s="15">
        <f>SUBTOTAL(9,F13:F13)</f>
        <v>21078.29751</v>
      </c>
      <c r="G14" s="15">
        <f>SUBTOTAL(9,G13:G13)</f>
        <v>3078.2975099999999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18100</v>
      </c>
      <c r="F15" s="18">
        <f>SUBTOTAL(9,F9:F14)</f>
        <v>21288.59751</v>
      </c>
      <c r="G15" s="18">
        <f>SUBTOTAL(9,G9:G14)</f>
        <v>3188.5975100000001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7500</v>
      </c>
      <c r="F18" s="12">
        <v>6740.6097399999999</v>
      </c>
      <c r="G18" s="12">
        <v>-759.39026000000001</v>
      </c>
    </row>
    <row r="19" spans="2:7" x14ac:dyDescent="0.2">
      <c r="C19" s="4">
        <v>3</v>
      </c>
      <c r="D19" s="5" t="s">
        <v>18</v>
      </c>
      <c r="E19" s="12">
        <v>200</v>
      </c>
      <c r="F19" s="12">
        <v>781.47763999999995</v>
      </c>
      <c r="G19" s="12">
        <v>581.47763999999995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7700</v>
      </c>
      <c r="F20" s="15">
        <f>SUBTOTAL(9,F18:F19)</f>
        <v>7522.0873799999999</v>
      </c>
      <c r="G20" s="15">
        <f>SUBTOTAL(9,G18:G19)</f>
        <v>-177.91262000000006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1800</v>
      </c>
      <c r="F22" s="12">
        <v>1461.12</v>
      </c>
      <c r="G22" s="12">
        <v>-338.88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443.07243</v>
      </c>
      <c r="G23" s="12">
        <v>143.07243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2100</v>
      </c>
      <c r="F24" s="15">
        <f>SUBTOTAL(9,F22:F23)</f>
        <v>1904.1924299999998</v>
      </c>
      <c r="G24" s="15">
        <f>SUBTOTAL(9,G22:G23)</f>
        <v>-195.80757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9800</v>
      </c>
      <c r="F25" s="18">
        <f>SUBTOTAL(9,F17:F24)</f>
        <v>9426.27981</v>
      </c>
      <c r="G25" s="18">
        <f>SUBTOTAL(9,G17:G24)</f>
        <v>-373.72019000000006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16501</v>
      </c>
      <c r="F28" s="12">
        <v>7526.9362300000003</v>
      </c>
      <c r="G28" s="12">
        <v>-8974.0637700000007</v>
      </c>
    </row>
    <row r="29" spans="2:7" x14ac:dyDescent="0.2">
      <c r="C29" s="4">
        <v>2</v>
      </c>
      <c r="D29" s="5" t="s">
        <v>28</v>
      </c>
      <c r="E29" s="12">
        <v>178418</v>
      </c>
      <c r="F29" s="12">
        <v>133775.65904999999</v>
      </c>
      <c r="G29" s="12">
        <v>-44642.340949999998</v>
      </c>
    </row>
    <row r="30" spans="2:7" x14ac:dyDescent="0.2">
      <c r="C30" s="4">
        <v>5</v>
      </c>
      <c r="D30" s="5" t="s">
        <v>29</v>
      </c>
      <c r="E30" s="12">
        <v>46324</v>
      </c>
      <c r="F30" s="12">
        <v>10617.154560000001</v>
      </c>
      <c r="G30" s="12">
        <v>-35706.845439999997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61.577820000000003</v>
      </c>
      <c r="G31" s="12">
        <v>-256.42218000000003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241561</v>
      </c>
      <c r="F32" s="15">
        <f>SUBTOTAL(9,F28:F31)</f>
        <v>151981.32765999998</v>
      </c>
      <c r="G32" s="15">
        <f>SUBTOTAL(9,G28:G31)</f>
        <v>-89579.67233999999</v>
      </c>
    </row>
    <row r="33" spans="2:7" ht="14.25" customHeight="1" x14ac:dyDescent="0.2">
      <c r="B33" s="10">
        <v>3140</v>
      </c>
      <c r="C33" s="4"/>
      <c r="D33" s="11" t="s">
        <v>32</v>
      </c>
      <c r="E33" s="1"/>
      <c r="F33" s="1"/>
      <c r="G33" s="1"/>
    </row>
    <row r="34" spans="2:7" x14ac:dyDescent="0.2">
      <c r="C34" s="4">
        <v>5</v>
      </c>
      <c r="D34" s="5" t="s">
        <v>29</v>
      </c>
      <c r="E34" s="12">
        <v>0</v>
      </c>
      <c r="F34" s="12">
        <v>9971.8070000000007</v>
      </c>
      <c r="G34" s="12">
        <v>9971.8070000000007</v>
      </c>
    </row>
    <row r="35" spans="2:7" ht="15" customHeight="1" x14ac:dyDescent="0.2">
      <c r="C35" s="13">
        <f>SUBTOTAL(9,C34:C34)</f>
        <v>5</v>
      </c>
      <c r="D35" s="14" t="s">
        <v>33</v>
      </c>
      <c r="E35" s="15">
        <f>SUBTOTAL(9,E34:E34)</f>
        <v>0</v>
      </c>
      <c r="F35" s="15">
        <f>SUBTOTAL(9,F34:F34)</f>
        <v>9971.8070000000007</v>
      </c>
      <c r="G35" s="15">
        <f>SUBTOTAL(9,G34:G34)</f>
        <v>9971.8070000000007</v>
      </c>
    </row>
    <row r="36" spans="2:7" ht="15" customHeight="1" x14ac:dyDescent="0.2">
      <c r="B36" s="4"/>
      <c r="C36" s="16">
        <f>SUBTOTAL(9,C27:C35)</f>
        <v>103</v>
      </c>
      <c r="D36" s="17" t="s">
        <v>34</v>
      </c>
      <c r="E36" s="18">
        <f>SUBTOTAL(9,E27:E35)</f>
        <v>241561</v>
      </c>
      <c r="F36" s="18">
        <f>SUBTOTAL(9,F27:F35)</f>
        <v>161953.13465999998</v>
      </c>
      <c r="G36" s="18">
        <f>SUBTOTAL(9,G27:G35)</f>
        <v>-79607.865339999989</v>
      </c>
    </row>
    <row r="37" spans="2:7" ht="27" customHeight="1" x14ac:dyDescent="0.25">
      <c r="B37" s="1"/>
      <c r="C37" s="4"/>
      <c r="D37" s="9" t="s">
        <v>35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36</v>
      </c>
      <c r="E38" s="1"/>
      <c r="F38" s="1"/>
      <c r="G38" s="1"/>
    </row>
    <row r="39" spans="2:7" x14ac:dyDescent="0.2">
      <c r="C39" s="4">
        <v>2</v>
      </c>
      <c r="D39" s="5" t="s">
        <v>37</v>
      </c>
      <c r="E39" s="12">
        <v>0</v>
      </c>
      <c r="F39" s="12">
        <v>1010.9348199999999</v>
      </c>
      <c r="G39" s="12">
        <v>1010.9348199999999</v>
      </c>
    </row>
    <row r="40" spans="2:7" ht="15" customHeight="1" x14ac:dyDescent="0.2">
      <c r="C40" s="13">
        <f>SUBTOTAL(9,C39:C39)</f>
        <v>2</v>
      </c>
      <c r="D40" s="14" t="s">
        <v>38</v>
      </c>
      <c r="E40" s="15">
        <f>SUBTOTAL(9,E39:E39)</f>
        <v>0</v>
      </c>
      <c r="F40" s="15">
        <f>SUBTOTAL(9,F39:F39)</f>
        <v>1010.9348199999999</v>
      </c>
      <c r="G40" s="15">
        <f>SUBTOTAL(9,G39:G39)</f>
        <v>1010.9348199999999</v>
      </c>
    </row>
    <row r="41" spans="2:7" ht="14.25" customHeight="1" x14ac:dyDescent="0.2">
      <c r="B41" s="10">
        <v>3220</v>
      </c>
      <c r="C41" s="4"/>
      <c r="D41" s="11" t="s">
        <v>39</v>
      </c>
      <c r="E41" s="1"/>
      <c r="F41" s="1"/>
      <c r="G41" s="1"/>
    </row>
    <row r="42" spans="2:7" x14ac:dyDescent="0.2">
      <c r="C42" s="4">
        <v>1</v>
      </c>
      <c r="D42" s="5" t="s">
        <v>40</v>
      </c>
      <c r="E42" s="12">
        <v>4114</v>
      </c>
      <c r="F42" s="12">
        <v>17296.787199999999</v>
      </c>
      <c r="G42" s="12">
        <v>13182.787200000001</v>
      </c>
    </row>
    <row r="43" spans="2:7" x14ac:dyDescent="0.2">
      <c r="C43" s="4">
        <v>2</v>
      </c>
      <c r="D43" s="5" t="s">
        <v>37</v>
      </c>
      <c r="E43" s="12">
        <v>1207</v>
      </c>
      <c r="F43" s="12">
        <v>1496.8039699999999</v>
      </c>
      <c r="G43" s="12">
        <v>289.80396999999999</v>
      </c>
    </row>
    <row r="44" spans="2:7" ht="15" customHeight="1" x14ac:dyDescent="0.2">
      <c r="C44" s="13">
        <f>SUBTOTAL(9,C42:C43)</f>
        <v>3</v>
      </c>
      <c r="D44" s="14" t="s">
        <v>41</v>
      </c>
      <c r="E44" s="15">
        <f>SUBTOTAL(9,E42:E43)</f>
        <v>5321</v>
      </c>
      <c r="F44" s="15">
        <f>SUBTOTAL(9,F42:F43)</f>
        <v>18793.59117</v>
      </c>
      <c r="G44" s="15">
        <f>SUBTOTAL(9,G42:G43)</f>
        <v>13472.591170000002</v>
      </c>
    </row>
    <row r="45" spans="2:7" ht="14.25" customHeight="1" x14ac:dyDescent="0.2">
      <c r="B45" s="10">
        <v>3222</v>
      </c>
      <c r="C45" s="4"/>
      <c r="D45" s="11" t="s">
        <v>42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5242</v>
      </c>
      <c r="F46" s="12">
        <v>7772.5590400000001</v>
      </c>
      <c r="G46" s="12">
        <v>2530.5590400000001</v>
      </c>
    </row>
    <row r="47" spans="2:7" ht="15" customHeight="1" x14ac:dyDescent="0.2">
      <c r="C47" s="13">
        <f>SUBTOTAL(9,C46:C46)</f>
        <v>2</v>
      </c>
      <c r="D47" s="14" t="s">
        <v>43</v>
      </c>
      <c r="E47" s="15">
        <f>SUBTOTAL(9,E46:E46)</f>
        <v>5242</v>
      </c>
      <c r="F47" s="15">
        <f>SUBTOTAL(9,F46:F46)</f>
        <v>7772.5590400000001</v>
      </c>
      <c r="G47" s="15">
        <f>SUBTOTAL(9,G46:G46)</f>
        <v>2530.5590400000001</v>
      </c>
    </row>
    <row r="48" spans="2:7" ht="14.25" customHeight="1" x14ac:dyDescent="0.2">
      <c r="B48" s="10">
        <v>3224</v>
      </c>
      <c r="C48" s="4"/>
      <c r="D48" s="11" t="s">
        <v>44</v>
      </c>
      <c r="E48" s="1"/>
      <c r="F48" s="1"/>
      <c r="G48" s="1"/>
    </row>
    <row r="49" spans="2:7" x14ac:dyDescent="0.2">
      <c r="C49" s="4">
        <v>1</v>
      </c>
      <c r="D49" s="5" t="s">
        <v>45</v>
      </c>
      <c r="E49" s="12">
        <v>1660</v>
      </c>
      <c r="F49" s="12">
        <v>11077.122729999999</v>
      </c>
      <c r="G49" s="12">
        <v>9417.1227299999991</v>
      </c>
    </row>
    <row r="50" spans="2:7" ht="15" customHeight="1" x14ac:dyDescent="0.2">
      <c r="C50" s="13">
        <f>SUBTOTAL(9,C49:C49)</f>
        <v>1</v>
      </c>
      <c r="D50" s="14" t="s">
        <v>46</v>
      </c>
      <c r="E50" s="15">
        <f>SUBTOTAL(9,E49:E49)</f>
        <v>1660</v>
      </c>
      <c r="F50" s="15">
        <f>SUBTOTAL(9,F49:F49)</f>
        <v>11077.122729999999</v>
      </c>
      <c r="G50" s="15">
        <f>SUBTOTAL(9,G49:G49)</f>
        <v>9417.1227299999991</v>
      </c>
    </row>
    <row r="51" spans="2:7" ht="14.25" customHeight="1" x14ac:dyDescent="0.2">
      <c r="B51" s="10">
        <v>3225</v>
      </c>
      <c r="C51" s="4"/>
      <c r="D51" s="11" t="s">
        <v>47</v>
      </c>
      <c r="E51" s="1"/>
      <c r="F51" s="1"/>
      <c r="G51" s="1"/>
    </row>
    <row r="52" spans="2:7" x14ac:dyDescent="0.2">
      <c r="C52" s="4">
        <v>4</v>
      </c>
      <c r="D52" s="5" t="s">
        <v>48</v>
      </c>
      <c r="E52" s="12">
        <v>124761</v>
      </c>
      <c r="F52" s="12">
        <v>0</v>
      </c>
      <c r="G52" s="12">
        <v>-124761</v>
      </c>
    </row>
    <row r="53" spans="2:7" ht="15" customHeight="1" x14ac:dyDescent="0.2">
      <c r="C53" s="13">
        <f>SUBTOTAL(9,C52:C52)</f>
        <v>4</v>
      </c>
      <c r="D53" s="14" t="s">
        <v>49</v>
      </c>
      <c r="E53" s="15">
        <f>SUBTOTAL(9,E52:E52)</f>
        <v>124761</v>
      </c>
      <c r="F53" s="15">
        <f>SUBTOTAL(9,F52:F52)</f>
        <v>0</v>
      </c>
      <c r="G53" s="15">
        <f>SUBTOTAL(9,G52:G52)</f>
        <v>-124761</v>
      </c>
    </row>
    <row r="54" spans="2:7" ht="14.25" customHeight="1" x14ac:dyDescent="0.2">
      <c r="B54" s="10">
        <v>3229</v>
      </c>
      <c r="C54" s="4"/>
      <c r="D54" s="11" t="s">
        <v>50</v>
      </c>
      <c r="E54" s="1"/>
      <c r="F54" s="1"/>
      <c r="G54" s="1"/>
    </row>
    <row r="55" spans="2:7" x14ac:dyDescent="0.2">
      <c r="C55" s="4">
        <v>2</v>
      </c>
      <c r="D55" s="5" t="s">
        <v>37</v>
      </c>
      <c r="E55" s="12">
        <v>1752</v>
      </c>
      <c r="F55" s="12">
        <v>3065.91354</v>
      </c>
      <c r="G55" s="12">
        <v>1313.91354</v>
      </c>
    </row>
    <row r="56" spans="2:7" x14ac:dyDescent="0.2">
      <c r="C56" s="4">
        <v>61</v>
      </c>
      <c r="D56" s="5" t="s">
        <v>51</v>
      </c>
      <c r="E56" s="12">
        <v>1166</v>
      </c>
      <c r="F56" s="12">
        <v>589.35</v>
      </c>
      <c r="G56" s="12">
        <v>-576.65</v>
      </c>
    </row>
    <row r="57" spans="2:7" ht="15" customHeight="1" x14ac:dyDescent="0.2">
      <c r="C57" s="13">
        <f>SUBTOTAL(9,C55:C56)</f>
        <v>63</v>
      </c>
      <c r="D57" s="14" t="s">
        <v>52</v>
      </c>
      <c r="E57" s="15">
        <f>SUBTOTAL(9,E55:E56)</f>
        <v>2918</v>
      </c>
      <c r="F57" s="15">
        <f>SUBTOTAL(9,F55:F56)</f>
        <v>3655.2635399999999</v>
      </c>
      <c r="G57" s="15">
        <f>SUBTOTAL(9,G55:G56)</f>
        <v>737.26354000000003</v>
      </c>
    </row>
    <row r="58" spans="2:7" ht="14.25" customHeight="1" x14ac:dyDescent="0.2">
      <c r="B58" s="10">
        <v>3230</v>
      </c>
      <c r="C58" s="4"/>
      <c r="D58" s="11" t="s">
        <v>53</v>
      </c>
      <c r="E58" s="1"/>
      <c r="F58" s="1"/>
      <c r="G58" s="1"/>
    </row>
    <row r="59" spans="2:7" x14ac:dyDescent="0.2">
      <c r="C59" s="4">
        <v>1</v>
      </c>
      <c r="D59" s="5" t="s">
        <v>40</v>
      </c>
      <c r="E59" s="12">
        <v>45441</v>
      </c>
      <c r="F59" s="12">
        <v>29379.328239999999</v>
      </c>
      <c r="G59" s="12">
        <v>-16061.671759999999</v>
      </c>
    </row>
    <row r="60" spans="2:7" x14ac:dyDescent="0.2">
      <c r="C60" s="4">
        <v>2</v>
      </c>
      <c r="D60" s="5" t="s">
        <v>37</v>
      </c>
      <c r="E60" s="12">
        <v>10048</v>
      </c>
      <c r="F60" s="12">
        <v>5349.5558899999996</v>
      </c>
      <c r="G60" s="12">
        <v>-4698.4441100000004</v>
      </c>
    </row>
    <row r="61" spans="2:7" ht="15" customHeight="1" x14ac:dyDescent="0.2">
      <c r="C61" s="13">
        <f>SUBTOTAL(9,C59:C60)</f>
        <v>3</v>
      </c>
      <c r="D61" s="14" t="s">
        <v>54</v>
      </c>
      <c r="E61" s="15">
        <f>SUBTOTAL(9,E59:E60)</f>
        <v>55489</v>
      </c>
      <c r="F61" s="15">
        <f>SUBTOTAL(9,F59:F60)</f>
        <v>34728.884129999999</v>
      </c>
      <c r="G61" s="15">
        <f>SUBTOTAL(9,G59:G60)</f>
        <v>-20760.115870000001</v>
      </c>
    </row>
    <row r="62" spans="2:7" ht="14.25" customHeight="1" x14ac:dyDescent="0.2">
      <c r="B62" s="10">
        <v>3256</v>
      </c>
      <c r="C62" s="4"/>
      <c r="D62" s="11" t="s">
        <v>55</v>
      </c>
      <c r="E62" s="1"/>
      <c r="F62" s="1"/>
      <c r="G62" s="1"/>
    </row>
    <row r="63" spans="2:7" x14ac:dyDescent="0.2">
      <c r="C63" s="4">
        <v>1</v>
      </c>
      <c r="D63" s="5" t="s">
        <v>40</v>
      </c>
      <c r="E63" s="12">
        <v>11448</v>
      </c>
      <c r="F63" s="12">
        <v>16856.25978</v>
      </c>
      <c r="G63" s="12">
        <v>5408.2597800000003</v>
      </c>
    </row>
    <row r="64" spans="2:7" x14ac:dyDescent="0.2">
      <c r="C64" s="4">
        <v>2</v>
      </c>
      <c r="D64" s="5" t="s">
        <v>37</v>
      </c>
      <c r="E64" s="12">
        <v>353</v>
      </c>
      <c r="F64" s="12">
        <v>228.40833000000001</v>
      </c>
      <c r="G64" s="12">
        <v>-124.59166999999999</v>
      </c>
    </row>
    <row r="65" spans="2:7" ht="15" customHeight="1" x14ac:dyDescent="0.2">
      <c r="C65" s="13">
        <f>SUBTOTAL(9,C63:C64)</f>
        <v>3</v>
      </c>
      <c r="D65" s="14" t="s">
        <v>56</v>
      </c>
      <c r="E65" s="15">
        <f>SUBTOTAL(9,E63:E64)</f>
        <v>11801</v>
      </c>
      <c r="F65" s="15">
        <f>SUBTOTAL(9,F63:F64)</f>
        <v>17084.668109999999</v>
      </c>
      <c r="G65" s="15">
        <f>SUBTOTAL(9,G63:G64)</f>
        <v>5283.6681100000005</v>
      </c>
    </row>
    <row r="66" spans="2:7" ht="14.25" customHeight="1" x14ac:dyDescent="0.2">
      <c r="B66" s="10">
        <v>3280</v>
      </c>
      <c r="C66" s="4"/>
      <c r="D66" s="11" t="s">
        <v>57</v>
      </c>
      <c r="E66" s="1"/>
      <c r="F66" s="1"/>
      <c r="G66" s="1"/>
    </row>
    <row r="67" spans="2:7" x14ac:dyDescent="0.2">
      <c r="C67" s="4">
        <v>1</v>
      </c>
      <c r="D67" s="5" t="s">
        <v>58</v>
      </c>
      <c r="E67" s="12">
        <v>10</v>
      </c>
      <c r="F67" s="12">
        <v>3683.0456300000001</v>
      </c>
      <c r="G67" s="12">
        <v>3673.0456300000001</v>
      </c>
    </row>
    <row r="68" spans="2:7" x14ac:dyDescent="0.2">
      <c r="C68" s="4">
        <v>2</v>
      </c>
      <c r="D68" s="5" t="s">
        <v>37</v>
      </c>
      <c r="E68" s="12">
        <v>1343</v>
      </c>
      <c r="F68" s="12">
        <v>56.84</v>
      </c>
      <c r="G68" s="12">
        <v>-1286.1600000000001</v>
      </c>
    </row>
    <row r="69" spans="2:7" ht="15" customHeight="1" x14ac:dyDescent="0.2">
      <c r="C69" s="13">
        <f>SUBTOTAL(9,C67:C68)</f>
        <v>3</v>
      </c>
      <c r="D69" s="14" t="s">
        <v>59</v>
      </c>
      <c r="E69" s="15">
        <f>SUBTOTAL(9,E67:E68)</f>
        <v>1353</v>
      </c>
      <c r="F69" s="15">
        <f>SUBTOTAL(9,F67:F68)</f>
        <v>3739.8856300000002</v>
      </c>
      <c r="G69" s="15">
        <f>SUBTOTAL(9,G67:G68)</f>
        <v>2386.8856299999998</v>
      </c>
    </row>
    <row r="70" spans="2:7" ht="14.25" customHeight="1" x14ac:dyDescent="0.2">
      <c r="B70" s="10">
        <v>3281</v>
      </c>
      <c r="C70" s="4"/>
      <c r="D70" s="11" t="s">
        <v>60</v>
      </c>
      <c r="E70" s="1"/>
      <c r="F70" s="1"/>
      <c r="G70" s="1"/>
    </row>
    <row r="71" spans="2:7" x14ac:dyDescent="0.2">
      <c r="C71" s="4">
        <v>2</v>
      </c>
      <c r="D71" s="5" t="s">
        <v>37</v>
      </c>
      <c r="E71" s="12">
        <v>10</v>
      </c>
      <c r="F71" s="12">
        <v>0</v>
      </c>
      <c r="G71" s="12">
        <v>-10</v>
      </c>
    </row>
    <row r="72" spans="2:7" ht="15" customHeight="1" x14ac:dyDescent="0.2">
      <c r="C72" s="13">
        <f>SUBTOTAL(9,C71:C71)</f>
        <v>2</v>
      </c>
      <c r="D72" s="14" t="s">
        <v>61</v>
      </c>
      <c r="E72" s="15">
        <f>SUBTOTAL(9,E71:E71)</f>
        <v>10</v>
      </c>
      <c r="F72" s="15">
        <f>SUBTOTAL(9,F71:F71)</f>
        <v>0</v>
      </c>
      <c r="G72" s="15">
        <f>SUBTOTAL(9,G71:G71)</f>
        <v>-10</v>
      </c>
    </row>
    <row r="73" spans="2:7" ht="14.25" customHeight="1" x14ac:dyDescent="0.2">
      <c r="B73" s="10">
        <v>3288</v>
      </c>
      <c r="C73" s="4"/>
      <c r="D73" s="11" t="s">
        <v>62</v>
      </c>
      <c r="E73" s="1"/>
      <c r="F73" s="1"/>
      <c r="G73" s="1"/>
    </row>
    <row r="74" spans="2:7" x14ac:dyDescent="0.2">
      <c r="C74" s="4">
        <v>4</v>
      </c>
      <c r="D74" s="5" t="s">
        <v>48</v>
      </c>
      <c r="E74" s="12">
        <v>5918</v>
      </c>
      <c r="F74" s="12">
        <v>0</v>
      </c>
      <c r="G74" s="12">
        <v>-5918</v>
      </c>
    </row>
    <row r="75" spans="2:7" ht="15" customHeight="1" x14ac:dyDescent="0.2">
      <c r="C75" s="13">
        <f>SUBTOTAL(9,C74:C74)</f>
        <v>4</v>
      </c>
      <c r="D75" s="14" t="s">
        <v>63</v>
      </c>
      <c r="E75" s="15">
        <f>SUBTOTAL(9,E74:E74)</f>
        <v>5918</v>
      </c>
      <c r="F75" s="15">
        <f>SUBTOTAL(9,F74:F74)</f>
        <v>0</v>
      </c>
      <c r="G75" s="15">
        <f>SUBTOTAL(9,G74:G74)</f>
        <v>-5918</v>
      </c>
    </row>
    <row r="76" spans="2:7" ht="15" customHeight="1" x14ac:dyDescent="0.2">
      <c r="B76" s="4"/>
      <c r="C76" s="16">
        <f>SUBTOTAL(9,C38:C75)</f>
        <v>90</v>
      </c>
      <c r="D76" s="17" t="s">
        <v>64</v>
      </c>
      <c r="E76" s="18">
        <f>SUBTOTAL(9,E38:E75)</f>
        <v>214473</v>
      </c>
      <c r="F76" s="18">
        <f>SUBTOTAL(9,F38:F75)</f>
        <v>97862.909169999984</v>
      </c>
      <c r="G76" s="18">
        <f>SUBTOTAL(9,G38:G75)</f>
        <v>-116610.09082999999</v>
      </c>
    </row>
    <row r="77" spans="2:7" ht="27" customHeight="1" x14ac:dyDescent="0.25">
      <c r="B77" s="1"/>
      <c r="C77" s="4"/>
      <c r="D77" s="9" t="s">
        <v>65</v>
      </c>
      <c r="E77" s="1"/>
      <c r="F77" s="1"/>
      <c r="G77" s="1"/>
    </row>
    <row r="78" spans="2:7" ht="14.25" customHeight="1" x14ac:dyDescent="0.2">
      <c r="B78" s="10">
        <v>3300</v>
      </c>
      <c r="C78" s="4"/>
      <c r="D78" s="11" t="s">
        <v>66</v>
      </c>
      <c r="E78" s="1"/>
      <c r="F78" s="1"/>
      <c r="G78" s="1"/>
    </row>
    <row r="79" spans="2:7" x14ac:dyDescent="0.2">
      <c r="C79" s="4">
        <v>1</v>
      </c>
      <c r="D79" s="5" t="s">
        <v>67</v>
      </c>
      <c r="E79" s="12">
        <v>81</v>
      </c>
      <c r="F79" s="12">
        <v>0</v>
      </c>
      <c r="G79" s="12">
        <v>-81</v>
      </c>
    </row>
    <row r="80" spans="2:7" ht="15" customHeight="1" x14ac:dyDescent="0.2">
      <c r="C80" s="13">
        <f>SUBTOTAL(9,C79:C79)</f>
        <v>1</v>
      </c>
      <c r="D80" s="14" t="s">
        <v>68</v>
      </c>
      <c r="E80" s="15">
        <f>SUBTOTAL(9,E79:E79)</f>
        <v>81</v>
      </c>
      <c r="F80" s="15">
        <f>SUBTOTAL(9,F79:F79)</f>
        <v>0</v>
      </c>
      <c r="G80" s="15">
        <f>SUBTOTAL(9,G79:G79)</f>
        <v>-81</v>
      </c>
    </row>
    <row r="81" spans="2:7" ht="14.25" customHeight="1" x14ac:dyDescent="0.2">
      <c r="B81" s="10">
        <v>3320</v>
      </c>
      <c r="C81" s="4"/>
      <c r="D81" s="11" t="s">
        <v>69</v>
      </c>
      <c r="E81" s="1"/>
      <c r="F81" s="1"/>
      <c r="G81" s="1"/>
    </row>
    <row r="82" spans="2:7" x14ac:dyDescent="0.2">
      <c r="C82" s="4">
        <v>1</v>
      </c>
      <c r="D82" s="5" t="s">
        <v>67</v>
      </c>
      <c r="E82" s="12">
        <v>1602</v>
      </c>
      <c r="F82" s="12">
        <v>791.04810999999995</v>
      </c>
      <c r="G82" s="12">
        <v>-810.95189000000005</v>
      </c>
    </row>
    <row r="83" spans="2:7" x14ac:dyDescent="0.2">
      <c r="C83" s="4">
        <v>2</v>
      </c>
      <c r="D83" s="5" t="s">
        <v>40</v>
      </c>
      <c r="E83" s="12">
        <v>3224</v>
      </c>
      <c r="F83" s="12">
        <v>0</v>
      </c>
      <c r="G83" s="12">
        <v>-3224</v>
      </c>
    </row>
    <row r="84" spans="2:7" x14ac:dyDescent="0.2">
      <c r="C84" s="4">
        <v>3</v>
      </c>
      <c r="D84" s="5" t="s">
        <v>70</v>
      </c>
      <c r="E84" s="12">
        <v>0</v>
      </c>
      <c r="F84" s="12">
        <v>2133.33815</v>
      </c>
      <c r="G84" s="12">
        <v>2133.33815</v>
      </c>
    </row>
    <row r="85" spans="2:7" ht="15" customHeight="1" x14ac:dyDescent="0.2">
      <c r="C85" s="13">
        <f>SUBTOTAL(9,C82:C84)</f>
        <v>6</v>
      </c>
      <c r="D85" s="14" t="s">
        <v>71</v>
      </c>
      <c r="E85" s="15">
        <f>SUBTOTAL(9,E82:E84)</f>
        <v>4826</v>
      </c>
      <c r="F85" s="15">
        <f>SUBTOTAL(9,F82:F84)</f>
        <v>2924.3862600000002</v>
      </c>
      <c r="G85" s="15">
        <f>SUBTOTAL(9,G82:G84)</f>
        <v>-1901.6137400000002</v>
      </c>
    </row>
    <row r="86" spans="2:7" ht="14.25" customHeight="1" x14ac:dyDescent="0.2">
      <c r="B86" s="10">
        <v>3322</v>
      </c>
      <c r="C86" s="4"/>
      <c r="D86" s="11" t="s">
        <v>72</v>
      </c>
      <c r="E86" s="1"/>
      <c r="F86" s="1"/>
      <c r="G86" s="1"/>
    </row>
    <row r="87" spans="2:7" x14ac:dyDescent="0.2">
      <c r="C87" s="4">
        <v>1</v>
      </c>
      <c r="D87" s="5" t="s">
        <v>67</v>
      </c>
      <c r="E87" s="12">
        <v>129</v>
      </c>
      <c r="F87" s="12">
        <v>27</v>
      </c>
      <c r="G87" s="12">
        <v>-102</v>
      </c>
    </row>
    <row r="88" spans="2:7" ht="15" customHeight="1" x14ac:dyDescent="0.2">
      <c r="C88" s="13">
        <f>SUBTOTAL(9,C87:C87)</f>
        <v>1</v>
      </c>
      <c r="D88" s="14" t="s">
        <v>73</v>
      </c>
      <c r="E88" s="15">
        <f>SUBTOTAL(9,E87:E87)</f>
        <v>129</v>
      </c>
      <c r="F88" s="15">
        <f>SUBTOTAL(9,F87:F87)</f>
        <v>27</v>
      </c>
      <c r="G88" s="15">
        <f>SUBTOTAL(9,G87:G87)</f>
        <v>-102</v>
      </c>
    </row>
    <row r="89" spans="2:7" ht="14.25" customHeight="1" x14ac:dyDescent="0.2">
      <c r="B89" s="10">
        <v>3323</v>
      </c>
      <c r="C89" s="4"/>
      <c r="D89" s="11" t="s">
        <v>74</v>
      </c>
      <c r="E89" s="1"/>
      <c r="F89" s="1"/>
      <c r="G89" s="1"/>
    </row>
    <row r="90" spans="2:7" x14ac:dyDescent="0.2">
      <c r="C90" s="4">
        <v>1</v>
      </c>
      <c r="D90" s="5" t="s">
        <v>67</v>
      </c>
      <c r="E90" s="12">
        <v>318</v>
      </c>
      <c r="F90" s="12">
        <v>116.6</v>
      </c>
      <c r="G90" s="12">
        <v>-201.4</v>
      </c>
    </row>
    <row r="91" spans="2:7" x14ac:dyDescent="0.2">
      <c r="C91" s="4">
        <v>2</v>
      </c>
      <c r="D91" s="5" t="s">
        <v>75</v>
      </c>
      <c r="E91" s="12">
        <v>24149</v>
      </c>
      <c r="F91" s="12">
        <v>22062.407910000002</v>
      </c>
      <c r="G91" s="12">
        <v>-2086.5920900000001</v>
      </c>
    </row>
    <row r="92" spans="2:7" ht="15" customHeight="1" x14ac:dyDescent="0.2">
      <c r="C92" s="13">
        <f>SUBTOTAL(9,C90:C91)</f>
        <v>3</v>
      </c>
      <c r="D92" s="14" t="s">
        <v>76</v>
      </c>
      <c r="E92" s="15">
        <f>SUBTOTAL(9,E90:E91)</f>
        <v>24467</v>
      </c>
      <c r="F92" s="15">
        <f>SUBTOTAL(9,F90:F91)</f>
        <v>22179.00791</v>
      </c>
      <c r="G92" s="15">
        <f>SUBTOTAL(9,G90:G91)</f>
        <v>-2287.9920900000002</v>
      </c>
    </row>
    <row r="93" spans="2:7" ht="14.25" customHeight="1" x14ac:dyDescent="0.2">
      <c r="B93" s="10">
        <v>3325</v>
      </c>
      <c r="C93" s="4"/>
      <c r="D93" s="11" t="s">
        <v>77</v>
      </c>
      <c r="E93" s="1"/>
      <c r="F93" s="1"/>
      <c r="G93" s="1"/>
    </row>
    <row r="94" spans="2:7" x14ac:dyDescent="0.2">
      <c r="C94" s="4">
        <v>1</v>
      </c>
      <c r="D94" s="5" t="s">
        <v>67</v>
      </c>
      <c r="E94" s="12">
        <v>23578</v>
      </c>
      <c r="F94" s="12">
        <v>2840</v>
      </c>
      <c r="G94" s="12">
        <v>-20738</v>
      </c>
    </row>
    <row r="95" spans="2:7" ht="15" customHeight="1" x14ac:dyDescent="0.2">
      <c r="C95" s="13">
        <f>SUBTOTAL(9,C94:C94)</f>
        <v>1</v>
      </c>
      <c r="D95" s="14" t="s">
        <v>78</v>
      </c>
      <c r="E95" s="15">
        <f>SUBTOTAL(9,E94:E94)</f>
        <v>23578</v>
      </c>
      <c r="F95" s="15">
        <f>SUBTOTAL(9,F94:F94)</f>
        <v>2840</v>
      </c>
      <c r="G95" s="15">
        <f>SUBTOTAL(9,G94:G94)</f>
        <v>-20738</v>
      </c>
    </row>
    <row r="96" spans="2:7" ht="14.25" customHeight="1" x14ac:dyDescent="0.2">
      <c r="B96" s="10">
        <v>3326</v>
      </c>
      <c r="C96" s="4"/>
      <c r="D96" s="11" t="s">
        <v>79</v>
      </c>
      <c r="E96" s="1"/>
      <c r="F96" s="1"/>
      <c r="G96" s="1"/>
    </row>
    <row r="97" spans="2:7" x14ac:dyDescent="0.2">
      <c r="C97" s="4">
        <v>1</v>
      </c>
      <c r="D97" s="5" t="s">
        <v>67</v>
      </c>
      <c r="E97" s="12">
        <v>10154</v>
      </c>
      <c r="F97" s="12">
        <v>9151.6205000000009</v>
      </c>
      <c r="G97" s="12">
        <v>-1002.3795</v>
      </c>
    </row>
    <row r="98" spans="2:7" x14ac:dyDescent="0.2">
      <c r="C98" s="4">
        <v>2</v>
      </c>
      <c r="D98" s="5" t="s">
        <v>40</v>
      </c>
      <c r="E98" s="12">
        <v>15029</v>
      </c>
      <c r="F98" s="12">
        <v>4081.625</v>
      </c>
      <c r="G98" s="12">
        <v>-10947.375</v>
      </c>
    </row>
    <row r="99" spans="2:7" ht="15" customHeight="1" x14ac:dyDescent="0.2">
      <c r="C99" s="13">
        <f>SUBTOTAL(9,C97:C98)</f>
        <v>3</v>
      </c>
      <c r="D99" s="14" t="s">
        <v>80</v>
      </c>
      <c r="E99" s="15">
        <f>SUBTOTAL(9,E97:E98)</f>
        <v>25183</v>
      </c>
      <c r="F99" s="15">
        <f>SUBTOTAL(9,F97:F98)</f>
        <v>13233.245500000001</v>
      </c>
      <c r="G99" s="15">
        <f>SUBTOTAL(9,G97:G98)</f>
        <v>-11949.754499999999</v>
      </c>
    </row>
    <row r="100" spans="2:7" ht="14.25" customHeight="1" x14ac:dyDescent="0.2">
      <c r="B100" s="10">
        <v>3329</v>
      </c>
      <c r="C100" s="4"/>
      <c r="D100" s="11" t="s">
        <v>81</v>
      </c>
      <c r="E100" s="1"/>
      <c r="F100" s="1"/>
      <c r="G100" s="1"/>
    </row>
    <row r="101" spans="2:7" x14ac:dyDescent="0.2">
      <c r="C101" s="4">
        <v>1</v>
      </c>
      <c r="D101" s="5" t="s">
        <v>67</v>
      </c>
      <c r="E101" s="12">
        <v>6270</v>
      </c>
      <c r="F101" s="12">
        <v>6898.04828</v>
      </c>
      <c r="G101" s="12">
        <v>628.04827999999998</v>
      </c>
    </row>
    <row r="102" spans="2:7" x14ac:dyDescent="0.2">
      <c r="C102" s="4">
        <v>2</v>
      </c>
      <c r="D102" s="5" t="s">
        <v>40</v>
      </c>
      <c r="E102" s="12">
        <v>18527</v>
      </c>
      <c r="F102" s="12">
        <v>13939.06907</v>
      </c>
      <c r="G102" s="12">
        <v>-4587.9309300000004</v>
      </c>
    </row>
    <row r="103" spans="2:7" ht="15" customHeight="1" x14ac:dyDescent="0.2">
      <c r="C103" s="13">
        <f>SUBTOTAL(9,C101:C102)</f>
        <v>3</v>
      </c>
      <c r="D103" s="14" t="s">
        <v>82</v>
      </c>
      <c r="E103" s="15">
        <f>SUBTOTAL(9,E101:E102)</f>
        <v>24797</v>
      </c>
      <c r="F103" s="15">
        <f>SUBTOTAL(9,F101:F102)</f>
        <v>20837.11735</v>
      </c>
      <c r="G103" s="15">
        <f>SUBTOTAL(9,G101:G102)</f>
        <v>-3959.8826500000005</v>
      </c>
    </row>
    <row r="104" spans="2:7" ht="14.25" customHeight="1" x14ac:dyDescent="0.2">
      <c r="B104" s="10">
        <v>3334</v>
      </c>
      <c r="C104" s="4"/>
      <c r="D104" s="11" t="s">
        <v>83</v>
      </c>
      <c r="E104" s="1"/>
      <c r="F104" s="1"/>
      <c r="G104" s="1"/>
    </row>
    <row r="105" spans="2:7" x14ac:dyDescent="0.2">
      <c r="C105" s="4">
        <v>1</v>
      </c>
      <c r="D105" s="5" t="s">
        <v>67</v>
      </c>
      <c r="E105" s="12">
        <v>6816</v>
      </c>
      <c r="F105" s="12">
        <v>4320.8099400000001</v>
      </c>
      <c r="G105" s="12">
        <v>-2495.1900599999999</v>
      </c>
    </row>
    <row r="106" spans="2:7" x14ac:dyDescent="0.2">
      <c r="C106" s="4">
        <v>2</v>
      </c>
      <c r="D106" s="5" t="s">
        <v>40</v>
      </c>
      <c r="E106" s="12">
        <v>8937</v>
      </c>
      <c r="F106" s="12">
        <v>5127.3966</v>
      </c>
      <c r="G106" s="12">
        <v>-3809.6034</v>
      </c>
    </row>
    <row r="107" spans="2:7" x14ac:dyDescent="0.2">
      <c r="C107" s="4">
        <v>70</v>
      </c>
      <c r="D107" s="5" t="s">
        <v>84</v>
      </c>
      <c r="E107" s="12">
        <v>2500</v>
      </c>
      <c r="F107" s="12">
        <v>1183.2486799999999</v>
      </c>
      <c r="G107" s="12">
        <v>-1316.7513200000001</v>
      </c>
    </row>
    <row r="108" spans="2:7" ht="15" customHeight="1" x14ac:dyDescent="0.2">
      <c r="C108" s="13">
        <f>SUBTOTAL(9,C105:C107)</f>
        <v>73</v>
      </c>
      <c r="D108" s="14" t="s">
        <v>85</v>
      </c>
      <c r="E108" s="15">
        <f>SUBTOTAL(9,E105:E107)</f>
        <v>18253</v>
      </c>
      <c r="F108" s="15">
        <f>SUBTOTAL(9,F105:F107)</f>
        <v>10631.45522</v>
      </c>
      <c r="G108" s="15">
        <f>SUBTOTAL(9,G105:G107)</f>
        <v>-7621.5447800000002</v>
      </c>
    </row>
    <row r="109" spans="2:7" ht="14.25" customHeight="1" x14ac:dyDescent="0.2">
      <c r="B109" s="10">
        <v>3339</v>
      </c>
      <c r="C109" s="4"/>
      <c r="D109" s="11" t="s">
        <v>86</v>
      </c>
      <c r="E109" s="1"/>
      <c r="F109" s="1"/>
      <c r="G109" s="1"/>
    </row>
    <row r="110" spans="2:7" x14ac:dyDescent="0.2">
      <c r="C110" s="4">
        <v>2</v>
      </c>
      <c r="D110" s="5" t="s">
        <v>87</v>
      </c>
      <c r="E110" s="12">
        <v>6691</v>
      </c>
      <c r="F110" s="12">
        <v>1459.8019999999999</v>
      </c>
      <c r="G110" s="12">
        <v>-5231.1980000000003</v>
      </c>
    </row>
    <row r="111" spans="2:7" x14ac:dyDescent="0.2">
      <c r="C111" s="4">
        <v>4</v>
      </c>
      <c r="D111" s="5" t="s">
        <v>88</v>
      </c>
      <c r="E111" s="12">
        <v>259</v>
      </c>
      <c r="F111" s="12">
        <v>137.06</v>
      </c>
      <c r="G111" s="12">
        <v>-121.94</v>
      </c>
    </row>
    <row r="112" spans="2:7" x14ac:dyDescent="0.2">
      <c r="C112" s="4">
        <v>7</v>
      </c>
      <c r="D112" s="5" t="s">
        <v>40</v>
      </c>
      <c r="E112" s="12">
        <v>9200</v>
      </c>
      <c r="F112" s="12">
        <v>4750</v>
      </c>
      <c r="G112" s="12">
        <v>-4450</v>
      </c>
    </row>
    <row r="113" spans="2:7" ht="15" customHeight="1" x14ac:dyDescent="0.2">
      <c r="C113" s="13">
        <f>SUBTOTAL(9,C110:C112)</f>
        <v>13</v>
      </c>
      <c r="D113" s="14" t="s">
        <v>89</v>
      </c>
      <c r="E113" s="15">
        <f>SUBTOTAL(9,E110:E112)</f>
        <v>16150</v>
      </c>
      <c r="F113" s="15">
        <f>SUBTOTAL(9,F110:F112)</f>
        <v>6346.8620000000001</v>
      </c>
      <c r="G113" s="15">
        <f>SUBTOTAL(9,G110:G112)</f>
        <v>-9803.137999999999</v>
      </c>
    </row>
    <row r="114" spans="2:7" ht="14.25" customHeight="1" x14ac:dyDescent="0.2">
      <c r="B114" s="10">
        <v>3342</v>
      </c>
      <c r="C114" s="4"/>
      <c r="D114" s="11" t="s">
        <v>90</v>
      </c>
      <c r="E114" s="1"/>
      <c r="F114" s="1"/>
      <c r="G114" s="1"/>
    </row>
    <row r="115" spans="2:7" x14ac:dyDescent="0.2">
      <c r="C115" s="4">
        <v>1</v>
      </c>
      <c r="D115" s="5" t="s">
        <v>67</v>
      </c>
      <c r="E115" s="12">
        <v>19086</v>
      </c>
      <c r="F115" s="12">
        <v>20888.893800000002</v>
      </c>
      <c r="G115" s="12">
        <v>1802.8938000000001</v>
      </c>
    </row>
    <row r="116" spans="2:7" x14ac:dyDescent="0.2">
      <c r="C116" s="4">
        <v>2</v>
      </c>
      <c r="D116" s="5" t="s">
        <v>91</v>
      </c>
      <c r="E116" s="12">
        <v>3781</v>
      </c>
      <c r="F116" s="12">
        <v>3932.4396000000002</v>
      </c>
      <c r="G116" s="12">
        <v>151.43960000000001</v>
      </c>
    </row>
    <row r="117" spans="2:7" ht="15" customHeight="1" x14ac:dyDescent="0.2">
      <c r="C117" s="13">
        <f>SUBTOTAL(9,C115:C116)</f>
        <v>3</v>
      </c>
      <c r="D117" s="14" t="s">
        <v>92</v>
      </c>
      <c r="E117" s="15">
        <f>SUBTOTAL(9,E115:E116)</f>
        <v>22867</v>
      </c>
      <c r="F117" s="15">
        <f>SUBTOTAL(9,F115:F116)</f>
        <v>24821.333400000003</v>
      </c>
      <c r="G117" s="15">
        <f>SUBTOTAL(9,G115:G116)</f>
        <v>1954.3334</v>
      </c>
    </row>
    <row r="118" spans="2:7" ht="15" customHeight="1" x14ac:dyDescent="0.2">
      <c r="B118" s="4"/>
      <c r="C118" s="16">
        <f>SUBTOTAL(9,C78:C117)</f>
        <v>107</v>
      </c>
      <c r="D118" s="17" t="s">
        <v>93</v>
      </c>
      <c r="E118" s="18">
        <f>SUBTOTAL(9,E78:E117)</f>
        <v>160331</v>
      </c>
      <c r="F118" s="18">
        <f>SUBTOTAL(9,F78:F117)</f>
        <v>103840.40764</v>
      </c>
      <c r="G118" s="18">
        <f>SUBTOTAL(9,G78:G117)</f>
        <v>-56490.592360000002</v>
      </c>
    </row>
    <row r="119" spans="2:7" ht="27" customHeight="1" x14ac:dyDescent="0.25">
      <c r="B119" s="1"/>
      <c r="C119" s="4"/>
      <c r="D119" s="9" t="s">
        <v>94</v>
      </c>
      <c r="E119" s="1"/>
      <c r="F119" s="1"/>
      <c r="G119" s="1"/>
    </row>
    <row r="120" spans="2:7" ht="14.25" customHeight="1" x14ac:dyDescent="0.2">
      <c r="B120" s="10">
        <v>3400</v>
      </c>
      <c r="C120" s="4"/>
      <c r="D120" s="11" t="s">
        <v>95</v>
      </c>
      <c r="E120" s="1"/>
      <c r="F120" s="1"/>
      <c r="G120" s="1"/>
    </row>
    <row r="121" spans="2:7" x14ac:dyDescent="0.2">
      <c r="C121" s="4">
        <v>1</v>
      </c>
      <c r="D121" s="5" t="s">
        <v>96</v>
      </c>
      <c r="E121" s="12">
        <v>2671</v>
      </c>
      <c r="F121" s="12">
        <v>1231.63689</v>
      </c>
      <c r="G121" s="12">
        <v>-1439.36311</v>
      </c>
    </row>
    <row r="122" spans="2:7" x14ac:dyDescent="0.2">
      <c r="C122" s="4">
        <v>2</v>
      </c>
      <c r="D122" s="5" t="s">
        <v>48</v>
      </c>
      <c r="E122" s="12">
        <v>1216</v>
      </c>
      <c r="F122" s="12">
        <v>0</v>
      </c>
      <c r="G122" s="12">
        <v>-1216</v>
      </c>
    </row>
    <row r="123" spans="2:7" x14ac:dyDescent="0.2">
      <c r="C123" s="4">
        <v>3</v>
      </c>
      <c r="D123" s="5" t="s">
        <v>97</v>
      </c>
      <c r="E123" s="12">
        <v>5099</v>
      </c>
      <c r="F123" s="12">
        <v>5875.78</v>
      </c>
      <c r="G123" s="12">
        <v>776.78</v>
      </c>
    </row>
    <row r="124" spans="2:7" ht="15" customHeight="1" x14ac:dyDescent="0.2">
      <c r="C124" s="13">
        <f>SUBTOTAL(9,C121:C123)</f>
        <v>6</v>
      </c>
      <c r="D124" s="14" t="s">
        <v>98</v>
      </c>
      <c r="E124" s="15">
        <f>SUBTOTAL(9,E121:E123)</f>
        <v>8986</v>
      </c>
      <c r="F124" s="15">
        <f>SUBTOTAL(9,F121:F123)</f>
        <v>7107.4168899999995</v>
      </c>
      <c r="G124" s="15">
        <f>SUBTOTAL(9,G121:G123)</f>
        <v>-1878.5831100000003</v>
      </c>
    </row>
    <row r="125" spans="2:7" ht="14.25" customHeight="1" x14ac:dyDescent="0.2">
      <c r="B125" s="10">
        <v>3410</v>
      </c>
      <c r="C125" s="4"/>
      <c r="D125" s="11" t="s">
        <v>99</v>
      </c>
      <c r="E125" s="1"/>
      <c r="F125" s="1"/>
      <c r="G125" s="1"/>
    </row>
    <row r="126" spans="2:7" x14ac:dyDescent="0.2">
      <c r="C126" s="4">
        <v>1</v>
      </c>
      <c r="D126" s="5" t="s">
        <v>100</v>
      </c>
      <c r="E126" s="12">
        <v>341364</v>
      </c>
      <c r="F126" s="12">
        <v>200933.66753999999</v>
      </c>
      <c r="G126" s="12">
        <v>-140430.33246000001</v>
      </c>
    </row>
    <row r="127" spans="2:7" x14ac:dyDescent="0.2">
      <c r="C127" s="4">
        <v>2</v>
      </c>
      <c r="D127" s="5" t="s">
        <v>101</v>
      </c>
      <c r="E127" s="12">
        <v>21472</v>
      </c>
      <c r="F127" s="12">
        <v>12554.43554</v>
      </c>
      <c r="G127" s="12">
        <v>-8917.5644599999996</v>
      </c>
    </row>
    <row r="128" spans="2:7" x14ac:dyDescent="0.2">
      <c r="C128" s="4">
        <v>3</v>
      </c>
      <c r="D128" s="5" t="s">
        <v>9</v>
      </c>
      <c r="E128" s="12">
        <v>1782</v>
      </c>
      <c r="F128" s="12">
        <v>1306.91696</v>
      </c>
      <c r="G128" s="12">
        <v>-475.08303999999998</v>
      </c>
    </row>
    <row r="129" spans="2:7" x14ac:dyDescent="0.2">
      <c r="C129" s="4">
        <v>4</v>
      </c>
      <c r="D129" s="5" t="s">
        <v>102</v>
      </c>
      <c r="E129" s="12">
        <v>5988</v>
      </c>
      <c r="F129" s="12">
        <v>6892.7599899999996</v>
      </c>
      <c r="G129" s="12">
        <v>904.75999000000002</v>
      </c>
    </row>
    <row r="130" spans="2:7" ht="15" customHeight="1" x14ac:dyDescent="0.2">
      <c r="C130" s="13">
        <f>SUBTOTAL(9,C126:C129)</f>
        <v>10</v>
      </c>
      <c r="D130" s="14" t="s">
        <v>103</v>
      </c>
      <c r="E130" s="15">
        <f>SUBTOTAL(9,E126:E129)</f>
        <v>370606</v>
      </c>
      <c r="F130" s="15">
        <f>SUBTOTAL(9,F126:F129)</f>
        <v>221687.78002999999</v>
      </c>
      <c r="G130" s="15">
        <f>SUBTOTAL(9,G126:G129)</f>
        <v>-148918.21997000001</v>
      </c>
    </row>
    <row r="131" spans="2:7" ht="14.25" customHeight="1" x14ac:dyDescent="0.2">
      <c r="B131" s="10">
        <v>3411</v>
      </c>
      <c r="C131" s="4"/>
      <c r="D131" s="11" t="s">
        <v>104</v>
      </c>
      <c r="E131" s="1"/>
      <c r="F131" s="1"/>
      <c r="G131" s="1"/>
    </row>
    <row r="132" spans="2:7" x14ac:dyDescent="0.2">
      <c r="C132" s="4">
        <v>3</v>
      </c>
      <c r="D132" s="5" t="s">
        <v>96</v>
      </c>
      <c r="E132" s="12">
        <v>0</v>
      </c>
      <c r="F132" s="12">
        <v>1753.4855500000001</v>
      </c>
      <c r="G132" s="12">
        <v>1753.4855500000001</v>
      </c>
    </row>
    <row r="133" spans="2:7" ht="15" customHeight="1" x14ac:dyDescent="0.2">
      <c r="C133" s="13">
        <f>SUBTOTAL(9,C132:C132)</f>
        <v>3</v>
      </c>
      <c r="D133" s="14" t="s">
        <v>105</v>
      </c>
      <c r="E133" s="15">
        <f>SUBTOTAL(9,E132:E132)</f>
        <v>0</v>
      </c>
      <c r="F133" s="15">
        <f>SUBTOTAL(9,F132:F132)</f>
        <v>1753.4855500000001</v>
      </c>
      <c r="G133" s="15">
        <f>SUBTOTAL(9,G132:G132)</f>
        <v>1753.4855500000001</v>
      </c>
    </row>
    <row r="134" spans="2:7" ht="14.25" customHeight="1" x14ac:dyDescent="0.2">
      <c r="B134" s="10">
        <v>3430</v>
      </c>
      <c r="C134" s="4"/>
      <c r="D134" s="11" t="s">
        <v>106</v>
      </c>
      <c r="E134" s="1"/>
      <c r="F134" s="1"/>
      <c r="G134" s="1"/>
    </row>
    <row r="135" spans="2:7" x14ac:dyDescent="0.2">
      <c r="C135" s="4">
        <v>2</v>
      </c>
      <c r="D135" s="5" t="s">
        <v>107</v>
      </c>
      <c r="E135" s="12">
        <v>89660</v>
      </c>
      <c r="F135" s="12">
        <v>54529.084649999997</v>
      </c>
      <c r="G135" s="12">
        <v>-35130.915350000003</v>
      </c>
    </row>
    <row r="136" spans="2:7" x14ac:dyDescent="0.2">
      <c r="C136" s="4">
        <v>3</v>
      </c>
      <c r="D136" s="5" t="s">
        <v>108</v>
      </c>
      <c r="E136" s="12">
        <v>23937</v>
      </c>
      <c r="F136" s="12">
        <v>16693.880089999999</v>
      </c>
      <c r="G136" s="12">
        <v>-7243.1199100000003</v>
      </c>
    </row>
    <row r="137" spans="2:7" x14ac:dyDescent="0.2">
      <c r="C137" s="4">
        <v>4</v>
      </c>
      <c r="D137" s="5" t="s">
        <v>109</v>
      </c>
      <c r="E137" s="12">
        <v>2290</v>
      </c>
      <c r="F137" s="12">
        <v>1123.001</v>
      </c>
      <c r="G137" s="12">
        <v>-1166.999</v>
      </c>
    </row>
    <row r="138" spans="2:7" ht="15" customHeight="1" x14ac:dyDescent="0.2">
      <c r="C138" s="13">
        <f>SUBTOTAL(9,C135:C137)</f>
        <v>9</v>
      </c>
      <c r="D138" s="14" t="s">
        <v>110</v>
      </c>
      <c r="E138" s="15">
        <f>SUBTOTAL(9,E135:E137)</f>
        <v>115887</v>
      </c>
      <c r="F138" s="15">
        <f>SUBTOTAL(9,F135:F137)</f>
        <v>72345.96574</v>
      </c>
      <c r="G138" s="15">
        <f>SUBTOTAL(9,G135:G137)</f>
        <v>-43541.034260000008</v>
      </c>
    </row>
    <row r="139" spans="2:7" ht="14.25" customHeight="1" x14ac:dyDescent="0.2">
      <c r="B139" s="10">
        <v>3432</v>
      </c>
      <c r="C139" s="4"/>
      <c r="D139" s="11" t="s">
        <v>111</v>
      </c>
      <c r="E139" s="1"/>
      <c r="F139" s="1"/>
      <c r="G139" s="1"/>
    </row>
    <row r="140" spans="2:7" x14ac:dyDescent="0.2">
      <c r="C140" s="4">
        <v>3</v>
      </c>
      <c r="D140" s="5" t="s">
        <v>108</v>
      </c>
      <c r="E140" s="12">
        <v>1013</v>
      </c>
      <c r="F140" s="12">
        <v>2183.49199</v>
      </c>
      <c r="G140" s="12">
        <v>1170.49199</v>
      </c>
    </row>
    <row r="141" spans="2:7" ht="15" customHeight="1" x14ac:dyDescent="0.2">
      <c r="C141" s="13">
        <f>SUBTOTAL(9,C140:C140)</f>
        <v>3</v>
      </c>
      <c r="D141" s="14" t="s">
        <v>112</v>
      </c>
      <c r="E141" s="15">
        <f>SUBTOTAL(9,E140:E140)</f>
        <v>1013</v>
      </c>
      <c r="F141" s="15">
        <f>SUBTOTAL(9,F140:F140)</f>
        <v>2183.49199</v>
      </c>
      <c r="G141" s="15">
        <f>SUBTOTAL(9,G140:G140)</f>
        <v>1170.49199</v>
      </c>
    </row>
    <row r="142" spans="2:7" ht="14.25" customHeight="1" x14ac:dyDescent="0.2">
      <c r="B142" s="10">
        <v>3440</v>
      </c>
      <c r="C142" s="4"/>
      <c r="D142" s="11" t="s">
        <v>113</v>
      </c>
      <c r="E142" s="1"/>
      <c r="F142" s="1"/>
      <c r="G142" s="1"/>
    </row>
    <row r="143" spans="2:7" x14ac:dyDescent="0.2">
      <c r="C143" s="4">
        <v>1</v>
      </c>
      <c r="D143" s="5" t="s">
        <v>114</v>
      </c>
      <c r="E143" s="12">
        <v>260169</v>
      </c>
      <c r="F143" s="12">
        <v>247357.92952000001</v>
      </c>
      <c r="G143" s="12">
        <v>-12811.07048</v>
      </c>
    </row>
    <row r="144" spans="2:7" x14ac:dyDescent="0.2">
      <c r="C144" s="4">
        <v>2</v>
      </c>
      <c r="D144" s="5" t="s">
        <v>115</v>
      </c>
      <c r="E144" s="12">
        <v>379604</v>
      </c>
      <c r="F144" s="12">
        <v>162444.43473000001</v>
      </c>
      <c r="G144" s="12">
        <v>-217159.56526999999</v>
      </c>
    </row>
    <row r="145" spans="2:7" x14ac:dyDescent="0.2">
      <c r="C145" s="4">
        <v>3</v>
      </c>
      <c r="D145" s="5" t="s">
        <v>17</v>
      </c>
      <c r="E145" s="12">
        <v>192999</v>
      </c>
      <c r="F145" s="12">
        <v>116862.37097</v>
      </c>
      <c r="G145" s="12">
        <v>-76136.629029999996</v>
      </c>
    </row>
    <row r="146" spans="2:7" x14ac:dyDescent="0.2">
      <c r="C146" s="4">
        <v>4</v>
      </c>
      <c r="D146" s="5" t="s">
        <v>116</v>
      </c>
      <c r="E146" s="12">
        <v>1814</v>
      </c>
      <c r="F146" s="12">
        <v>1224.5060000000001</v>
      </c>
      <c r="G146" s="12">
        <v>-589.49400000000003</v>
      </c>
    </row>
    <row r="147" spans="2:7" x14ac:dyDescent="0.2">
      <c r="C147" s="4">
        <v>5</v>
      </c>
      <c r="D147" s="5" t="s">
        <v>117</v>
      </c>
      <c r="E147" s="12">
        <v>2300</v>
      </c>
      <c r="F147" s="12">
        <v>2056.8130000000001</v>
      </c>
      <c r="G147" s="12">
        <v>-243.18700000000001</v>
      </c>
    </row>
    <row r="148" spans="2:7" x14ac:dyDescent="0.2">
      <c r="C148" s="4">
        <v>6</v>
      </c>
      <c r="D148" s="5" t="s">
        <v>118</v>
      </c>
      <c r="E148" s="12">
        <v>206225</v>
      </c>
      <c r="F148" s="12">
        <v>127633.4371</v>
      </c>
      <c r="G148" s="12">
        <v>-78591.562900000004</v>
      </c>
    </row>
    <row r="149" spans="2:7" x14ac:dyDescent="0.2">
      <c r="C149" s="4">
        <v>7</v>
      </c>
      <c r="D149" s="5" t="s">
        <v>119</v>
      </c>
      <c r="E149" s="12">
        <v>776541</v>
      </c>
      <c r="F149" s="12">
        <v>518020.24537999998</v>
      </c>
      <c r="G149" s="12">
        <v>-258520.75461999999</v>
      </c>
    </row>
    <row r="150" spans="2:7" x14ac:dyDescent="0.2">
      <c r="C150" s="4">
        <v>8</v>
      </c>
      <c r="D150" s="5" t="s">
        <v>120</v>
      </c>
      <c r="E150" s="12">
        <v>21258</v>
      </c>
      <c r="F150" s="12">
        <v>-0.9</v>
      </c>
      <c r="G150" s="12">
        <v>-21258.9</v>
      </c>
    </row>
    <row r="151" spans="2:7" ht="15" customHeight="1" x14ac:dyDescent="0.2">
      <c r="C151" s="13">
        <f>SUBTOTAL(9,C143:C150)</f>
        <v>36</v>
      </c>
      <c r="D151" s="14" t="s">
        <v>121</v>
      </c>
      <c r="E151" s="15">
        <f>SUBTOTAL(9,E143:E150)</f>
        <v>1840910</v>
      </c>
      <c r="F151" s="15">
        <f>SUBTOTAL(9,F143:F150)</f>
        <v>1175598.8367000001</v>
      </c>
      <c r="G151" s="15">
        <f>SUBTOTAL(9,G143:G150)</f>
        <v>-665311.16330000001</v>
      </c>
    </row>
    <row r="152" spans="2:7" ht="14.25" customHeight="1" x14ac:dyDescent="0.2">
      <c r="B152" s="10">
        <v>3442</v>
      </c>
      <c r="C152" s="4"/>
      <c r="D152" s="11" t="s">
        <v>122</v>
      </c>
      <c r="E152" s="1"/>
      <c r="F152" s="1"/>
      <c r="G152" s="1"/>
    </row>
    <row r="153" spans="2:7" x14ac:dyDescent="0.2">
      <c r="C153" s="4">
        <v>2</v>
      </c>
      <c r="D153" s="5" t="s">
        <v>96</v>
      </c>
      <c r="E153" s="12">
        <v>15939</v>
      </c>
      <c r="F153" s="12">
        <v>17590.655309999998</v>
      </c>
      <c r="G153" s="12">
        <v>1651.6553100000001</v>
      </c>
    </row>
    <row r="154" spans="2:7" x14ac:dyDescent="0.2">
      <c r="C154" s="4">
        <v>3</v>
      </c>
      <c r="D154" s="5" t="s">
        <v>123</v>
      </c>
      <c r="E154" s="12">
        <v>17721</v>
      </c>
      <c r="F154" s="12">
        <v>13518.128570000001</v>
      </c>
      <c r="G154" s="12">
        <v>-4202.8714300000001</v>
      </c>
    </row>
    <row r="155" spans="2:7" ht="15" customHeight="1" x14ac:dyDescent="0.2">
      <c r="C155" s="13">
        <f>SUBTOTAL(9,C153:C154)</f>
        <v>5</v>
      </c>
      <c r="D155" s="14" t="s">
        <v>124</v>
      </c>
      <c r="E155" s="15">
        <f>SUBTOTAL(9,E153:E154)</f>
        <v>33660</v>
      </c>
      <c r="F155" s="15">
        <f>SUBTOTAL(9,F153:F154)</f>
        <v>31108.783879999999</v>
      </c>
      <c r="G155" s="15">
        <f>SUBTOTAL(9,G153:G154)</f>
        <v>-2551.21612</v>
      </c>
    </row>
    <row r="156" spans="2:7" ht="14.25" customHeight="1" x14ac:dyDescent="0.2">
      <c r="B156" s="10">
        <v>3444</v>
      </c>
      <c r="C156" s="4"/>
      <c r="D156" s="11" t="s">
        <v>125</v>
      </c>
      <c r="E156" s="1"/>
      <c r="F156" s="1"/>
      <c r="G156" s="1"/>
    </row>
    <row r="157" spans="2:7" x14ac:dyDescent="0.2">
      <c r="C157" s="4">
        <v>2</v>
      </c>
      <c r="D157" s="5" t="s">
        <v>126</v>
      </c>
      <c r="E157" s="12">
        <v>12697</v>
      </c>
      <c r="F157" s="12">
        <v>7333.3508400000001</v>
      </c>
      <c r="G157" s="12">
        <v>-5363.6491599999999</v>
      </c>
    </row>
    <row r="158" spans="2:7" ht="15" customHeight="1" x14ac:dyDescent="0.2">
      <c r="C158" s="13">
        <f>SUBTOTAL(9,C157:C157)</f>
        <v>2</v>
      </c>
      <c r="D158" s="14" t="s">
        <v>127</v>
      </c>
      <c r="E158" s="15">
        <f>SUBTOTAL(9,E157:E157)</f>
        <v>12697</v>
      </c>
      <c r="F158" s="15">
        <f>SUBTOTAL(9,F157:F157)</f>
        <v>7333.3508400000001</v>
      </c>
      <c r="G158" s="15">
        <f>SUBTOTAL(9,G157:G157)</f>
        <v>-5363.6491599999999</v>
      </c>
    </row>
    <row r="159" spans="2:7" ht="14.25" customHeight="1" x14ac:dyDescent="0.2">
      <c r="B159" s="10">
        <v>3451</v>
      </c>
      <c r="C159" s="4"/>
      <c r="D159" s="11" t="s">
        <v>128</v>
      </c>
      <c r="E159" s="1"/>
      <c r="F159" s="1"/>
      <c r="G159" s="1"/>
    </row>
    <row r="160" spans="2:7" x14ac:dyDescent="0.2">
      <c r="C160" s="4">
        <v>1</v>
      </c>
      <c r="D160" s="5" t="s">
        <v>84</v>
      </c>
      <c r="E160" s="12">
        <v>144104</v>
      </c>
      <c r="F160" s="12">
        <v>75092.742499999993</v>
      </c>
      <c r="G160" s="12">
        <v>-69011.257500000007</v>
      </c>
    </row>
    <row r="161" spans="2:7" x14ac:dyDescent="0.2">
      <c r="C161" s="4">
        <v>3</v>
      </c>
      <c r="D161" s="5" t="s">
        <v>96</v>
      </c>
      <c r="E161" s="12">
        <v>25617</v>
      </c>
      <c r="F161" s="12">
        <v>15786.978590000001</v>
      </c>
      <c r="G161" s="12">
        <v>-9830.0214099999994</v>
      </c>
    </row>
    <row r="162" spans="2:7" x14ac:dyDescent="0.2">
      <c r="C162" s="4">
        <v>6</v>
      </c>
      <c r="D162" s="5" t="s">
        <v>129</v>
      </c>
      <c r="E162" s="12">
        <v>2116</v>
      </c>
      <c r="F162" s="12">
        <v>10188.866319999999</v>
      </c>
      <c r="G162" s="12">
        <v>8072.8663200000001</v>
      </c>
    </row>
    <row r="163" spans="2:7" x14ac:dyDescent="0.2">
      <c r="C163" s="4">
        <v>40</v>
      </c>
      <c r="D163" s="5" t="s">
        <v>130</v>
      </c>
      <c r="E163" s="12">
        <v>0</v>
      </c>
      <c r="F163" s="12">
        <v>-241.94326000000001</v>
      </c>
      <c r="G163" s="12">
        <v>-241.94326000000001</v>
      </c>
    </row>
    <row r="164" spans="2:7" ht="15" customHeight="1" x14ac:dyDescent="0.2">
      <c r="C164" s="13">
        <f>SUBTOTAL(9,C160:C163)</f>
        <v>50</v>
      </c>
      <c r="D164" s="14" t="s">
        <v>131</v>
      </c>
      <c r="E164" s="15">
        <f>SUBTOTAL(9,E160:E163)</f>
        <v>171837</v>
      </c>
      <c r="F164" s="15">
        <f>SUBTOTAL(9,F160:F163)</f>
        <v>100826.64414999999</v>
      </c>
      <c r="G164" s="15">
        <f>SUBTOTAL(9,G160:G163)</f>
        <v>-71010.355850000007</v>
      </c>
    </row>
    <row r="165" spans="2:7" ht="14.25" customHeight="1" x14ac:dyDescent="0.2">
      <c r="B165" s="10">
        <v>3454</v>
      </c>
      <c r="C165" s="4"/>
      <c r="D165" s="11" t="s">
        <v>132</v>
      </c>
      <c r="E165" s="1"/>
      <c r="F165" s="1"/>
      <c r="G165" s="1"/>
    </row>
    <row r="166" spans="2:7" x14ac:dyDescent="0.2">
      <c r="C166" s="4">
        <v>1</v>
      </c>
      <c r="D166" s="5" t="s">
        <v>126</v>
      </c>
      <c r="E166" s="12">
        <v>25197</v>
      </c>
      <c r="F166" s="12">
        <v>25197</v>
      </c>
      <c r="G166" s="12">
        <v>0</v>
      </c>
    </row>
    <row r="167" spans="2:7" ht="15" customHeight="1" x14ac:dyDescent="0.2">
      <c r="C167" s="13">
        <f>SUBTOTAL(9,C166:C166)</f>
        <v>1</v>
      </c>
      <c r="D167" s="14" t="s">
        <v>133</v>
      </c>
      <c r="E167" s="15">
        <f>SUBTOTAL(9,E166:E166)</f>
        <v>25197</v>
      </c>
      <c r="F167" s="15">
        <f>SUBTOTAL(9,F166:F166)</f>
        <v>25197</v>
      </c>
      <c r="G167" s="15">
        <f>SUBTOTAL(9,G166:G166)</f>
        <v>0</v>
      </c>
    </row>
    <row r="168" spans="2:7" ht="14.25" customHeight="1" x14ac:dyDescent="0.2">
      <c r="B168" s="10">
        <v>3455</v>
      </c>
      <c r="C168" s="4"/>
      <c r="D168" s="11" t="s">
        <v>134</v>
      </c>
      <c r="E168" s="1"/>
      <c r="F168" s="1"/>
      <c r="G168" s="1"/>
    </row>
    <row r="169" spans="2:7" x14ac:dyDescent="0.2">
      <c r="C169" s="4">
        <v>1</v>
      </c>
      <c r="D169" s="5" t="s">
        <v>126</v>
      </c>
      <c r="E169" s="12">
        <v>0</v>
      </c>
      <c r="F169" s="12">
        <v>294.15665999999999</v>
      </c>
      <c r="G169" s="12">
        <v>294.15665999999999</v>
      </c>
    </row>
    <row r="170" spans="2:7" ht="15" customHeight="1" x14ac:dyDescent="0.2">
      <c r="C170" s="13">
        <f>SUBTOTAL(9,C169:C169)</f>
        <v>1</v>
      </c>
      <c r="D170" s="14" t="s">
        <v>135</v>
      </c>
      <c r="E170" s="15">
        <f>SUBTOTAL(9,E169:E169)</f>
        <v>0</v>
      </c>
      <c r="F170" s="15">
        <f>SUBTOTAL(9,F169:F169)</f>
        <v>294.15665999999999</v>
      </c>
      <c r="G170" s="15">
        <f>SUBTOTAL(9,G169:G169)</f>
        <v>294.15665999999999</v>
      </c>
    </row>
    <row r="171" spans="2:7" ht="14.25" customHeight="1" x14ac:dyDescent="0.2">
      <c r="B171" s="10">
        <v>3456</v>
      </c>
      <c r="C171" s="4"/>
      <c r="D171" s="11" t="s">
        <v>136</v>
      </c>
      <c r="E171" s="1"/>
      <c r="F171" s="1"/>
      <c r="G171" s="1"/>
    </row>
    <row r="172" spans="2:7" x14ac:dyDescent="0.2">
      <c r="C172" s="4">
        <v>1</v>
      </c>
      <c r="D172" s="5" t="s">
        <v>137</v>
      </c>
      <c r="E172" s="12">
        <v>316318</v>
      </c>
      <c r="F172" s="12">
        <v>145347.02674999999</v>
      </c>
      <c r="G172" s="12">
        <v>-170970.97325000001</v>
      </c>
    </row>
    <row r="173" spans="2:7" x14ac:dyDescent="0.2">
      <c r="C173" s="4">
        <v>2</v>
      </c>
      <c r="D173" s="5" t="s">
        <v>138</v>
      </c>
      <c r="E173" s="12">
        <v>41014</v>
      </c>
      <c r="F173" s="12">
        <v>9059.4796700000006</v>
      </c>
      <c r="G173" s="12">
        <v>-31954.520329999999</v>
      </c>
    </row>
    <row r="174" spans="2:7" x14ac:dyDescent="0.2">
      <c r="C174" s="4">
        <v>3</v>
      </c>
      <c r="D174" s="5" t="s">
        <v>139</v>
      </c>
      <c r="E174" s="12">
        <v>73682</v>
      </c>
      <c r="F174" s="12">
        <v>34397.621050000002</v>
      </c>
      <c r="G174" s="12">
        <v>-39284.378949999998</v>
      </c>
    </row>
    <row r="175" spans="2:7" x14ac:dyDescent="0.2">
      <c r="C175" s="4">
        <v>4</v>
      </c>
      <c r="D175" s="5" t="s">
        <v>140</v>
      </c>
      <c r="E175" s="12">
        <v>83182</v>
      </c>
      <c r="F175" s="12">
        <v>28204.817800000001</v>
      </c>
      <c r="G175" s="12">
        <v>-54977.182200000003</v>
      </c>
    </row>
    <row r="176" spans="2:7" ht="15" customHeight="1" x14ac:dyDescent="0.2">
      <c r="C176" s="13">
        <f>SUBTOTAL(9,C172:C175)</f>
        <v>10</v>
      </c>
      <c r="D176" s="14" t="s">
        <v>141</v>
      </c>
      <c r="E176" s="15">
        <f>SUBTOTAL(9,E172:E175)</f>
        <v>514196</v>
      </c>
      <c r="F176" s="15">
        <f>SUBTOTAL(9,F172:F175)</f>
        <v>217008.94527</v>
      </c>
      <c r="G176" s="15">
        <f>SUBTOTAL(9,G172:G175)</f>
        <v>-297187.05472999997</v>
      </c>
    </row>
    <row r="177" spans="2:7" ht="14.25" customHeight="1" x14ac:dyDescent="0.2">
      <c r="B177" s="10">
        <v>3469</v>
      </c>
      <c r="C177" s="4"/>
      <c r="D177" s="11" t="s">
        <v>142</v>
      </c>
      <c r="E177" s="1"/>
      <c r="F177" s="1"/>
      <c r="G177" s="1"/>
    </row>
    <row r="178" spans="2:7" x14ac:dyDescent="0.2">
      <c r="C178" s="4">
        <v>1</v>
      </c>
      <c r="D178" s="5" t="s">
        <v>143</v>
      </c>
      <c r="E178" s="12">
        <v>9177</v>
      </c>
      <c r="F178" s="12">
        <v>0</v>
      </c>
      <c r="G178" s="12">
        <v>-9177</v>
      </c>
    </row>
    <row r="179" spans="2:7" ht="15" customHeight="1" x14ac:dyDescent="0.2">
      <c r="C179" s="13">
        <f>SUBTOTAL(9,C178:C178)</f>
        <v>1</v>
      </c>
      <c r="D179" s="14" t="s">
        <v>144</v>
      </c>
      <c r="E179" s="15">
        <f>SUBTOTAL(9,E178:E178)</f>
        <v>9177</v>
      </c>
      <c r="F179" s="15">
        <f>SUBTOTAL(9,F178:F178)</f>
        <v>0</v>
      </c>
      <c r="G179" s="15">
        <f>SUBTOTAL(9,G178:G178)</f>
        <v>-9177</v>
      </c>
    </row>
    <row r="180" spans="2:7" ht="14.25" customHeight="1" x14ac:dyDescent="0.2">
      <c r="B180" s="10">
        <v>3470</v>
      </c>
      <c r="C180" s="4"/>
      <c r="D180" s="11" t="s">
        <v>145</v>
      </c>
      <c r="E180" s="1"/>
      <c r="F180" s="1"/>
      <c r="G180" s="1"/>
    </row>
    <row r="181" spans="2:7" x14ac:dyDescent="0.2">
      <c r="C181" s="4">
        <v>1</v>
      </c>
      <c r="D181" s="5" t="s">
        <v>146</v>
      </c>
      <c r="E181" s="12">
        <v>3844</v>
      </c>
      <c r="F181" s="12">
        <v>3062.3258700000001</v>
      </c>
      <c r="G181" s="12">
        <v>-781.67412999999999</v>
      </c>
    </row>
    <row r="182" spans="2:7" ht="15" customHeight="1" x14ac:dyDescent="0.2">
      <c r="C182" s="13">
        <f>SUBTOTAL(9,C181:C181)</f>
        <v>1</v>
      </c>
      <c r="D182" s="14" t="s">
        <v>147</v>
      </c>
      <c r="E182" s="15">
        <f>SUBTOTAL(9,E181:E181)</f>
        <v>3844</v>
      </c>
      <c r="F182" s="15">
        <f>SUBTOTAL(9,F181:F181)</f>
        <v>3062.3258700000001</v>
      </c>
      <c r="G182" s="15">
        <f>SUBTOTAL(9,G181:G181)</f>
        <v>-781.67412999999999</v>
      </c>
    </row>
    <row r="183" spans="2:7" ht="14.25" customHeight="1" x14ac:dyDescent="0.2">
      <c r="B183" s="10">
        <v>3473</v>
      </c>
      <c r="C183" s="4"/>
      <c r="D183" s="11" t="s">
        <v>148</v>
      </c>
      <c r="E183" s="1"/>
      <c r="F183" s="1"/>
      <c r="G183" s="1"/>
    </row>
    <row r="184" spans="2:7" x14ac:dyDescent="0.2">
      <c r="C184" s="4">
        <v>1</v>
      </c>
      <c r="D184" s="5" t="s">
        <v>96</v>
      </c>
      <c r="E184" s="12">
        <v>5</v>
      </c>
      <c r="F184" s="12">
        <v>0</v>
      </c>
      <c r="G184" s="12">
        <v>-5</v>
      </c>
    </row>
    <row r="185" spans="2:7" ht="15" customHeight="1" x14ac:dyDescent="0.2">
      <c r="C185" s="13">
        <f>SUBTOTAL(9,C184:C184)</f>
        <v>1</v>
      </c>
      <c r="D185" s="14" t="s">
        <v>149</v>
      </c>
      <c r="E185" s="15">
        <f>SUBTOTAL(9,E184:E184)</f>
        <v>5</v>
      </c>
      <c r="F185" s="15">
        <f>SUBTOTAL(9,F184:F184)</f>
        <v>0</v>
      </c>
      <c r="G185" s="15">
        <f>SUBTOTAL(9,G184:G184)</f>
        <v>-5</v>
      </c>
    </row>
    <row r="186" spans="2:7" ht="14.25" customHeight="1" x14ac:dyDescent="0.2">
      <c r="B186" s="10">
        <v>3474</v>
      </c>
      <c r="C186" s="4"/>
      <c r="D186" s="11" t="s">
        <v>150</v>
      </c>
      <c r="E186" s="1"/>
      <c r="F186" s="1"/>
      <c r="G186" s="1"/>
    </row>
    <row r="187" spans="2:7" x14ac:dyDescent="0.2">
      <c r="C187" s="4">
        <v>2</v>
      </c>
      <c r="D187" s="5" t="s">
        <v>126</v>
      </c>
      <c r="E187" s="12">
        <v>663</v>
      </c>
      <c r="F187" s="12">
        <v>1463.5550800000001</v>
      </c>
      <c r="G187" s="12">
        <v>800.55507999999998</v>
      </c>
    </row>
    <row r="188" spans="2:7" ht="15" customHeight="1" x14ac:dyDescent="0.2">
      <c r="C188" s="13">
        <f>SUBTOTAL(9,C187:C187)</f>
        <v>2</v>
      </c>
      <c r="D188" s="14" t="s">
        <v>151</v>
      </c>
      <c r="E188" s="15">
        <f>SUBTOTAL(9,E187:E187)</f>
        <v>663</v>
      </c>
      <c r="F188" s="15">
        <f>SUBTOTAL(9,F187:F187)</f>
        <v>1463.5550800000001</v>
      </c>
      <c r="G188" s="15">
        <f>SUBTOTAL(9,G187:G187)</f>
        <v>800.55507999999998</v>
      </c>
    </row>
    <row r="189" spans="2:7" ht="14.25" customHeight="1" x14ac:dyDescent="0.2">
      <c r="B189" s="10">
        <v>3490</v>
      </c>
      <c r="C189" s="4"/>
      <c r="D189" s="11" t="s">
        <v>152</v>
      </c>
      <c r="E189" s="1"/>
      <c r="F189" s="1"/>
      <c r="G189" s="1"/>
    </row>
    <row r="190" spans="2:7" x14ac:dyDescent="0.2">
      <c r="C190" s="4">
        <v>1</v>
      </c>
      <c r="D190" s="5" t="s">
        <v>153</v>
      </c>
      <c r="E190" s="12">
        <v>111258</v>
      </c>
      <c r="F190" s="12">
        <v>0</v>
      </c>
      <c r="G190" s="12">
        <v>-111258</v>
      </c>
    </row>
    <row r="191" spans="2:7" x14ac:dyDescent="0.2">
      <c r="C191" s="4">
        <v>3</v>
      </c>
      <c r="D191" s="5" t="s">
        <v>154</v>
      </c>
      <c r="E191" s="12">
        <v>17314</v>
      </c>
      <c r="F191" s="12">
        <v>0</v>
      </c>
      <c r="G191" s="12">
        <v>-17314</v>
      </c>
    </row>
    <row r="192" spans="2:7" x14ac:dyDescent="0.2">
      <c r="C192" s="4">
        <v>4</v>
      </c>
      <c r="D192" s="5" t="s">
        <v>155</v>
      </c>
      <c r="E192" s="12">
        <v>1190649</v>
      </c>
      <c r="F192" s="12">
        <v>0</v>
      </c>
      <c r="G192" s="12">
        <v>-1190649</v>
      </c>
    </row>
    <row r="193" spans="2:7" x14ac:dyDescent="0.2">
      <c r="C193" s="4">
        <v>5</v>
      </c>
      <c r="D193" s="5" t="s">
        <v>156</v>
      </c>
      <c r="E193" s="12">
        <v>8486</v>
      </c>
      <c r="F193" s="12">
        <v>5657.25378</v>
      </c>
      <c r="G193" s="12">
        <v>-2828.74622</v>
      </c>
    </row>
    <row r="194" spans="2:7" x14ac:dyDescent="0.2">
      <c r="C194" s="4">
        <v>6</v>
      </c>
      <c r="D194" s="5" t="s">
        <v>157</v>
      </c>
      <c r="E194" s="12">
        <v>20997</v>
      </c>
      <c r="F194" s="12">
        <v>0</v>
      </c>
      <c r="G194" s="12">
        <v>-20997</v>
      </c>
    </row>
    <row r="195" spans="2:7" ht="15" customHeight="1" x14ac:dyDescent="0.2">
      <c r="C195" s="13">
        <f>SUBTOTAL(9,C190:C194)</f>
        <v>19</v>
      </c>
      <c r="D195" s="14" t="s">
        <v>158</v>
      </c>
      <c r="E195" s="15">
        <f>SUBTOTAL(9,E190:E194)</f>
        <v>1348704</v>
      </c>
      <c r="F195" s="15">
        <f>SUBTOTAL(9,F190:F194)</f>
        <v>5657.25378</v>
      </c>
      <c r="G195" s="15">
        <f>SUBTOTAL(9,G190:G194)</f>
        <v>-1343046.7462200001</v>
      </c>
    </row>
    <row r="196" spans="2:7" ht="14.25" customHeight="1" x14ac:dyDescent="0.2">
      <c r="B196" s="10">
        <v>3495</v>
      </c>
      <c r="C196" s="4"/>
      <c r="D196" s="11" t="s">
        <v>159</v>
      </c>
      <c r="E196" s="1"/>
      <c r="F196" s="1"/>
      <c r="G196" s="1"/>
    </row>
    <row r="197" spans="2:7" x14ac:dyDescent="0.2">
      <c r="C197" s="4">
        <v>1</v>
      </c>
      <c r="D197" s="5" t="s">
        <v>96</v>
      </c>
      <c r="E197" s="12">
        <v>0</v>
      </c>
      <c r="F197" s="12">
        <v>2011.37294</v>
      </c>
      <c r="G197" s="12">
        <v>2011.37294</v>
      </c>
    </row>
    <row r="198" spans="2:7" ht="15" customHeight="1" x14ac:dyDescent="0.2">
      <c r="C198" s="13">
        <f>SUBTOTAL(9,C197:C197)</f>
        <v>1</v>
      </c>
      <c r="D198" s="14" t="s">
        <v>160</v>
      </c>
      <c r="E198" s="15">
        <f>SUBTOTAL(9,E197:E197)</f>
        <v>0</v>
      </c>
      <c r="F198" s="15">
        <f>SUBTOTAL(9,F197:F197)</f>
        <v>2011.37294</v>
      </c>
      <c r="G198" s="15">
        <f>SUBTOTAL(9,G197:G197)</f>
        <v>2011.37294</v>
      </c>
    </row>
    <row r="199" spans="2:7" ht="14.25" customHeight="1" x14ac:dyDescent="0.2">
      <c r="B199" s="10">
        <v>3496</v>
      </c>
      <c r="C199" s="4"/>
      <c r="D199" s="11" t="s">
        <v>161</v>
      </c>
      <c r="E199" s="1"/>
      <c r="F199" s="1"/>
      <c r="G199" s="1"/>
    </row>
    <row r="200" spans="2:7" x14ac:dyDescent="0.2">
      <c r="C200" s="4">
        <v>1</v>
      </c>
      <c r="D200" s="5" t="s">
        <v>162</v>
      </c>
      <c r="E200" s="12">
        <v>269725</v>
      </c>
      <c r="F200" s="12">
        <v>0</v>
      </c>
      <c r="G200" s="12">
        <v>-269725</v>
      </c>
    </row>
    <row r="201" spans="2:7" x14ac:dyDescent="0.2">
      <c r="C201" s="4">
        <v>2</v>
      </c>
      <c r="D201" s="5" t="s">
        <v>163</v>
      </c>
      <c r="E201" s="12">
        <v>570202</v>
      </c>
      <c r="F201" s="12">
        <v>0</v>
      </c>
      <c r="G201" s="12">
        <v>-570202</v>
      </c>
    </row>
    <row r="202" spans="2:7" x14ac:dyDescent="0.2">
      <c r="C202" s="4">
        <v>3</v>
      </c>
      <c r="D202" s="5" t="s">
        <v>164</v>
      </c>
      <c r="E202" s="12">
        <v>9900</v>
      </c>
      <c r="F202" s="12">
        <v>0</v>
      </c>
      <c r="G202" s="12">
        <v>-9900</v>
      </c>
    </row>
    <row r="203" spans="2:7" ht="15" customHeight="1" x14ac:dyDescent="0.2">
      <c r="C203" s="13">
        <f>SUBTOTAL(9,C200:C202)</f>
        <v>6</v>
      </c>
      <c r="D203" s="14" t="s">
        <v>165</v>
      </c>
      <c r="E203" s="15">
        <f>SUBTOTAL(9,E200:E202)</f>
        <v>849827</v>
      </c>
      <c r="F203" s="15">
        <f>SUBTOTAL(9,F200:F202)</f>
        <v>0</v>
      </c>
      <c r="G203" s="15">
        <f>SUBTOTAL(9,G200:G202)</f>
        <v>-849827</v>
      </c>
    </row>
    <row r="204" spans="2:7" ht="14.25" customHeight="1" x14ac:dyDescent="0.2">
      <c r="B204" s="10">
        <v>3497</v>
      </c>
      <c r="C204" s="4"/>
      <c r="D204" s="11" t="s">
        <v>166</v>
      </c>
      <c r="E204" s="1"/>
      <c r="F204" s="1"/>
      <c r="G204" s="1"/>
    </row>
    <row r="205" spans="2:7" x14ac:dyDescent="0.2">
      <c r="C205" s="4">
        <v>1</v>
      </c>
      <c r="D205" s="5" t="s">
        <v>167</v>
      </c>
      <c r="E205" s="12">
        <v>55649</v>
      </c>
      <c r="F205" s="12">
        <v>0</v>
      </c>
      <c r="G205" s="12">
        <v>-55649</v>
      </c>
    </row>
    <row r="206" spans="2:7" ht="15" customHeight="1" x14ac:dyDescent="0.2">
      <c r="C206" s="13">
        <f>SUBTOTAL(9,C205:C205)</f>
        <v>1</v>
      </c>
      <c r="D206" s="14" t="s">
        <v>168</v>
      </c>
      <c r="E206" s="15">
        <f>SUBTOTAL(9,E205:E205)</f>
        <v>55649</v>
      </c>
      <c r="F206" s="15">
        <f>SUBTOTAL(9,F205:F205)</f>
        <v>0</v>
      </c>
      <c r="G206" s="15">
        <f>SUBTOTAL(9,G205:G205)</f>
        <v>-55649</v>
      </c>
    </row>
    <row r="207" spans="2:7" ht="15" customHeight="1" x14ac:dyDescent="0.2">
      <c r="B207" s="4"/>
      <c r="C207" s="16">
        <f>SUBTOTAL(9,C120:C206)</f>
        <v>168</v>
      </c>
      <c r="D207" s="17" t="s">
        <v>169</v>
      </c>
      <c r="E207" s="18">
        <f>SUBTOTAL(9,E120:E206)</f>
        <v>5362858</v>
      </c>
      <c r="F207" s="18">
        <f>SUBTOTAL(9,F120:F206)</f>
        <v>1874640.36537</v>
      </c>
      <c r="G207" s="18">
        <f>SUBTOTAL(9,G120:G206)</f>
        <v>-3488217.6346300002</v>
      </c>
    </row>
    <row r="208" spans="2:7" ht="27" customHeight="1" x14ac:dyDescent="0.25">
      <c r="B208" s="1"/>
      <c r="C208" s="4"/>
      <c r="D208" s="9" t="s">
        <v>170</v>
      </c>
      <c r="E208" s="1"/>
      <c r="F208" s="1"/>
      <c r="G208" s="1"/>
    </row>
    <row r="209" spans="2:7" ht="14.25" customHeight="1" x14ac:dyDescent="0.2">
      <c r="B209" s="10">
        <v>3500</v>
      </c>
      <c r="C209" s="4"/>
      <c r="D209" s="11" t="s">
        <v>171</v>
      </c>
      <c r="E209" s="1"/>
      <c r="F209" s="1"/>
      <c r="G209" s="1"/>
    </row>
    <row r="210" spans="2:7" x14ac:dyDescent="0.2">
      <c r="C210" s="4">
        <v>1</v>
      </c>
      <c r="D210" s="5" t="s">
        <v>172</v>
      </c>
      <c r="E210" s="12">
        <v>0</v>
      </c>
      <c r="F210" s="12">
        <v>32</v>
      </c>
      <c r="G210" s="12">
        <v>32</v>
      </c>
    </row>
    <row r="211" spans="2:7" ht="15" customHeight="1" x14ac:dyDescent="0.2">
      <c r="C211" s="13">
        <f>SUBTOTAL(9,C210:C210)</f>
        <v>1</v>
      </c>
      <c r="D211" s="14" t="s">
        <v>173</v>
      </c>
      <c r="E211" s="15">
        <f>SUBTOTAL(9,E210:E210)</f>
        <v>0</v>
      </c>
      <c r="F211" s="15">
        <f>SUBTOTAL(9,F210:F210)</f>
        <v>32</v>
      </c>
      <c r="G211" s="15">
        <f>SUBTOTAL(9,G210:G210)</f>
        <v>32</v>
      </c>
    </row>
    <row r="212" spans="2:7" ht="14.25" customHeight="1" x14ac:dyDescent="0.2">
      <c r="B212" s="10">
        <v>3510</v>
      </c>
      <c r="C212" s="4"/>
      <c r="D212" s="11" t="s">
        <v>174</v>
      </c>
      <c r="E212" s="1"/>
      <c r="F212" s="1"/>
      <c r="G212" s="1"/>
    </row>
    <row r="213" spans="2:7" x14ac:dyDescent="0.2">
      <c r="C213" s="4">
        <v>2</v>
      </c>
      <c r="D213" s="5" t="s">
        <v>67</v>
      </c>
      <c r="E213" s="12">
        <v>21228</v>
      </c>
      <c r="F213" s="12">
        <v>24908.984690000001</v>
      </c>
      <c r="G213" s="12">
        <v>3680.9846899999998</v>
      </c>
    </row>
    <row r="214" spans="2:7" x14ac:dyDescent="0.2">
      <c r="C214" s="4">
        <v>3</v>
      </c>
      <c r="D214" s="5" t="s">
        <v>175</v>
      </c>
      <c r="E214" s="12">
        <v>122649</v>
      </c>
      <c r="F214" s="12">
        <v>55358.337919999998</v>
      </c>
      <c r="G214" s="12">
        <v>-67290.662079999995</v>
      </c>
    </row>
    <row r="215" spans="2:7" ht="15" customHeight="1" x14ac:dyDescent="0.2">
      <c r="C215" s="13">
        <f>SUBTOTAL(9,C213:C214)</f>
        <v>5</v>
      </c>
      <c r="D215" s="14" t="s">
        <v>176</v>
      </c>
      <c r="E215" s="15">
        <f>SUBTOTAL(9,E213:E214)</f>
        <v>143877</v>
      </c>
      <c r="F215" s="15">
        <f>SUBTOTAL(9,F213:F214)</f>
        <v>80267.322610000003</v>
      </c>
      <c r="G215" s="15">
        <f>SUBTOTAL(9,G213:G214)</f>
        <v>-63609.677389999997</v>
      </c>
    </row>
    <row r="216" spans="2:7" ht="14.25" customHeight="1" x14ac:dyDescent="0.2">
      <c r="B216" s="10">
        <v>3525</v>
      </c>
      <c r="C216" s="4"/>
      <c r="D216" s="11" t="s">
        <v>177</v>
      </c>
      <c r="E216" s="1"/>
      <c r="F216" s="1"/>
      <c r="G216" s="1"/>
    </row>
    <row r="217" spans="2:7" x14ac:dyDescent="0.2">
      <c r="C217" s="4">
        <v>1</v>
      </c>
      <c r="D217" s="5" t="s">
        <v>40</v>
      </c>
      <c r="E217" s="12">
        <v>160702</v>
      </c>
      <c r="F217" s="12">
        <v>50465.565840000003</v>
      </c>
      <c r="G217" s="12">
        <v>-110236.43416</v>
      </c>
    </row>
    <row r="218" spans="2:7" x14ac:dyDescent="0.2">
      <c r="C218" s="4">
        <v>2</v>
      </c>
      <c r="D218" s="5" t="s">
        <v>67</v>
      </c>
      <c r="E218" s="12">
        <v>0</v>
      </c>
      <c r="F218" s="12">
        <v>4984.1247300000005</v>
      </c>
      <c r="G218" s="12">
        <v>4984.1247300000005</v>
      </c>
    </row>
    <row r="219" spans="2:7" ht="15" customHeight="1" x14ac:dyDescent="0.2">
      <c r="C219" s="13">
        <f>SUBTOTAL(9,C217:C218)</f>
        <v>3</v>
      </c>
      <c r="D219" s="14" t="s">
        <v>178</v>
      </c>
      <c r="E219" s="15">
        <f>SUBTOTAL(9,E217:E218)</f>
        <v>160702</v>
      </c>
      <c r="F219" s="15">
        <f>SUBTOTAL(9,F217:F218)</f>
        <v>55449.690570000006</v>
      </c>
      <c r="G219" s="15">
        <f>SUBTOTAL(9,G217:G218)</f>
        <v>-105252.30943000001</v>
      </c>
    </row>
    <row r="220" spans="2:7" ht="14.25" customHeight="1" x14ac:dyDescent="0.2">
      <c r="B220" s="10">
        <v>3531</v>
      </c>
      <c r="C220" s="4"/>
      <c r="D220" s="11" t="s">
        <v>179</v>
      </c>
      <c r="E220" s="1"/>
      <c r="F220" s="1"/>
      <c r="G220" s="1"/>
    </row>
    <row r="221" spans="2:7" x14ac:dyDescent="0.2">
      <c r="C221" s="4">
        <v>1</v>
      </c>
      <c r="D221" s="5" t="s">
        <v>67</v>
      </c>
      <c r="E221" s="12">
        <v>0</v>
      </c>
      <c r="F221" s="12">
        <v>0</v>
      </c>
      <c r="G221" s="12">
        <v>0</v>
      </c>
    </row>
    <row r="222" spans="2:7" ht="15" customHeight="1" x14ac:dyDescent="0.2">
      <c r="C222" s="13">
        <f>SUBTOTAL(9,C221:C221)</f>
        <v>1</v>
      </c>
      <c r="D222" s="14" t="s">
        <v>180</v>
      </c>
      <c r="E222" s="15">
        <f>SUBTOTAL(9,E221:E221)</f>
        <v>0</v>
      </c>
      <c r="F222" s="15">
        <f>SUBTOTAL(9,F221:F221)</f>
        <v>0</v>
      </c>
      <c r="G222" s="15">
        <f>SUBTOTAL(9,G221:G221)</f>
        <v>0</v>
      </c>
    </row>
    <row r="223" spans="2:7" ht="14.25" customHeight="1" x14ac:dyDescent="0.2">
      <c r="B223" s="10">
        <v>3533</v>
      </c>
      <c r="C223" s="4"/>
      <c r="D223" s="11" t="s">
        <v>181</v>
      </c>
      <c r="E223" s="1"/>
      <c r="F223" s="1"/>
      <c r="G223" s="1"/>
    </row>
    <row r="224" spans="2:7" x14ac:dyDescent="0.2">
      <c r="C224" s="4">
        <v>2</v>
      </c>
      <c r="D224" s="5" t="s">
        <v>67</v>
      </c>
      <c r="E224" s="12">
        <v>3121</v>
      </c>
      <c r="F224" s="12">
        <v>2197.86645</v>
      </c>
      <c r="G224" s="12">
        <v>-923.13355000000001</v>
      </c>
    </row>
    <row r="225" spans="2:7" ht="15" customHeight="1" x14ac:dyDescent="0.2">
      <c r="C225" s="13">
        <f>SUBTOTAL(9,C224:C224)</f>
        <v>2</v>
      </c>
      <c r="D225" s="14" t="s">
        <v>182</v>
      </c>
      <c r="E225" s="15">
        <f>SUBTOTAL(9,E224:E224)</f>
        <v>3121</v>
      </c>
      <c r="F225" s="15">
        <f>SUBTOTAL(9,F224:F224)</f>
        <v>2197.86645</v>
      </c>
      <c r="G225" s="15">
        <f>SUBTOTAL(9,G224:G224)</f>
        <v>-923.13355000000001</v>
      </c>
    </row>
    <row r="226" spans="2:7" ht="14.25" customHeight="1" x14ac:dyDescent="0.2">
      <c r="B226" s="10">
        <v>3540</v>
      </c>
      <c r="C226" s="4"/>
      <c r="D226" s="11" t="s">
        <v>183</v>
      </c>
      <c r="E226" s="1"/>
      <c r="F226" s="1"/>
      <c r="G226" s="1"/>
    </row>
    <row r="227" spans="2:7" x14ac:dyDescent="0.2">
      <c r="C227" s="4">
        <v>2</v>
      </c>
      <c r="D227" s="5" t="s">
        <v>184</v>
      </c>
      <c r="E227" s="12">
        <v>3000</v>
      </c>
      <c r="F227" s="12">
        <v>2341.29268</v>
      </c>
      <c r="G227" s="12">
        <v>-658.70731999999998</v>
      </c>
    </row>
    <row r="228" spans="2:7" x14ac:dyDescent="0.2">
      <c r="C228" s="4">
        <v>3</v>
      </c>
      <c r="D228" s="5" t="s">
        <v>96</v>
      </c>
      <c r="E228" s="12">
        <v>1750</v>
      </c>
      <c r="F228" s="12">
        <v>4342.15391</v>
      </c>
      <c r="G228" s="12">
        <v>2592.15391</v>
      </c>
    </row>
    <row r="229" spans="2:7" x14ac:dyDescent="0.2">
      <c r="C229" s="4">
        <v>4</v>
      </c>
      <c r="D229" s="5" t="s">
        <v>185</v>
      </c>
      <c r="E229" s="12">
        <v>686</v>
      </c>
      <c r="F229" s="12">
        <v>588.57299999999998</v>
      </c>
      <c r="G229" s="12">
        <v>-97.427000000000007</v>
      </c>
    </row>
    <row r="230" spans="2:7" x14ac:dyDescent="0.2">
      <c r="C230" s="4">
        <v>5</v>
      </c>
      <c r="D230" s="5" t="s">
        <v>186</v>
      </c>
      <c r="E230" s="12">
        <v>36000</v>
      </c>
      <c r="F230" s="12">
        <v>12757.96722</v>
      </c>
      <c r="G230" s="12">
        <v>-23242.032780000001</v>
      </c>
    </row>
    <row r="231" spans="2:7" x14ac:dyDescent="0.2">
      <c r="C231" s="4">
        <v>6</v>
      </c>
      <c r="D231" s="5" t="s">
        <v>187</v>
      </c>
      <c r="E231" s="12">
        <v>746</v>
      </c>
      <c r="F231" s="12">
        <v>628.12552000000005</v>
      </c>
      <c r="G231" s="12">
        <v>-117.87448000000001</v>
      </c>
    </row>
    <row r="232" spans="2:7" x14ac:dyDescent="0.2">
      <c r="C232" s="4">
        <v>86</v>
      </c>
      <c r="D232" s="5" t="s">
        <v>188</v>
      </c>
      <c r="E232" s="12">
        <v>100</v>
      </c>
      <c r="F232" s="12">
        <v>0</v>
      </c>
      <c r="G232" s="12">
        <v>-100</v>
      </c>
    </row>
    <row r="233" spans="2:7" ht="15" customHeight="1" x14ac:dyDescent="0.2">
      <c r="C233" s="13">
        <f>SUBTOTAL(9,C227:C232)</f>
        <v>106</v>
      </c>
      <c r="D233" s="14" t="s">
        <v>189</v>
      </c>
      <c r="E233" s="15">
        <f>SUBTOTAL(9,E227:E232)</f>
        <v>42282</v>
      </c>
      <c r="F233" s="15">
        <f>SUBTOTAL(9,F227:F232)</f>
        <v>20658.112330000004</v>
      </c>
      <c r="G233" s="15">
        <f>SUBTOTAL(9,G227:G232)</f>
        <v>-21623.88767</v>
      </c>
    </row>
    <row r="234" spans="2:7" ht="14.25" customHeight="1" x14ac:dyDescent="0.2">
      <c r="B234" s="10">
        <v>3545</v>
      </c>
      <c r="C234" s="4"/>
      <c r="D234" s="11" t="s">
        <v>190</v>
      </c>
      <c r="E234" s="1"/>
      <c r="F234" s="1"/>
      <c r="G234" s="1"/>
    </row>
    <row r="235" spans="2:7" x14ac:dyDescent="0.2">
      <c r="C235" s="4">
        <v>1</v>
      </c>
      <c r="D235" s="5" t="s">
        <v>96</v>
      </c>
      <c r="E235" s="12">
        <v>0</v>
      </c>
      <c r="F235" s="12">
        <v>1001.25</v>
      </c>
      <c r="G235" s="12">
        <v>1001.25</v>
      </c>
    </row>
    <row r="236" spans="2:7" ht="15" customHeight="1" x14ac:dyDescent="0.2">
      <c r="C236" s="13">
        <f>SUBTOTAL(9,C235:C235)</f>
        <v>1</v>
      </c>
      <c r="D236" s="14" t="s">
        <v>191</v>
      </c>
      <c r="E236" s="15">
        <f>SUBTOTAL(9,E235:E235)</f>
        <v>0</v>
      </c>
      <c r="F236" s="15">
        <f>SUBTOTAL(9,F235:F235)</f>
        <v>1001.25</v>
      </c>
      <c r="G236" s="15">
        <f>SUBTOTAL(9,G235:G235)</f>
        <v>1001.25</v>
      </c>
    </row>
    <row r="237" spans="2:7" ht="14.25" customHeight="1" x14ac:dyDescent="0.2">
      <c r="B237" s="10">
        <v>3554</v>
      </c>
      <c r="C237" s="4"/>
      <c r="D237" s="11" t="s">
        <v>192</v>
      </c>
      <c r="E237" s="1"/>
      <c r="F237" s="1"/>
      <c r="G237" s="1"/>
    </row>
    <row r="238" spans="2:7" x14ac:dyDescent="0.2">
      <c r="C238" s="4">
        <v>1</v>
      </c>
      <c r="D238" s="5" t="s">
        <v>96</v>
      </c>
      <c r="E238" s="12">
        <v>0</v>
      </c>
      <c r="F238" s="12">
        <v>2.5</v>
      </c>
      <c r="G238" s="12">
        <v>2.5</v>
      </c>
    </row>
    <row r="239" spans="2:7" ht="15" customHeight="1" x14ac:dyDescent="0.2">
      <c r="C239" s="13">
        <f>SUBTOTAL(9,C238:C238)</f>
        <v>1</v>
      </c>
      <c r="D239" s="14" t="s">
        <v>193</v>
      </c>
      <c r="E239" s="15">
        <f>SUBTOTAL(9,E238:E238)</f>
        <v>0</v>
      </c>
      <c r="F239" s="15">
        <f>SUBTOTAL(9,F238:F238)</f>
        <v>2.5</v>
      </c>
      <c r="G239" s="15">
        <f>SUBTOTAL(9,G238:G238)</f>
        <v>2.5</v>
      </c>
    </row>
    <row r="240" spans="2:7" ht="14.25" customHeight="1" x14ac:dyDescent="0.2">
      <c r="B240" s="10">
        <v>3563</v>
      </c>
      <c r="C240" s="4"/>
      <c r="D240" s="11" t="s">
        <v>194</v>
      </c>
      <c r="E240" s="1"/>
      <c r="F240" s="1"/>
      <c r="G240" s="1"/>
    </row>
    <row r="241" spans="2:7" x14ac:dyDescent="0.2">
      <c r="C241" s="4">
        <v>2</v>
      </c>
      <c r="D241" s="5" t="s">
        <v>96</v>
      </c>
      <c r="E241" s="12">
        <v>2601</v>
      </c>
      <c r="F241" s="12">
        <v>1361.8910000000001</v>
      </c>
      <c r="G241" s="12">
        <v>-1239.1089999999999</v>
      </c>
    </row>
    <row r="242" spans="2:7" x14ac:dyDescent="0.2">
      <c r="C242" s="4">
        <v>3</v>
      </c>
      <c r="D242" s="5" t="s">
        <v>18</v>
      </c>
      <c r="E242" s="12">
        <v>357</v>
      </c>
      <c r="F242" s="12">
        <v>131.75899999999999</v>
      </c>
      <c r="G242" s="12">
        <v>-225.24100000000001</v>
      </c>
    </row>
    <row r="243" spans="2:7" ht="15" customHeight="1" x14ac:dyDescent="0.2">
      <c r="C243" s="13">
        <f>SUBTOTAL(9,C241:C242)</f>
        <v>5</v>
      </c>
      <c r="D243" s="14" t="s">
        <v>195</v>
      </c>
      <c r="E243" s="15">
        <f>SUBTOTAL(9,E241:E242)</f>
        <v>2958</v>
      </c>
      <c r="F243" s="15">
        <f>SUBTOTAL(9,F241:F242)</f>
        <v>1493.65</v>
      </c>
      <c r="G243" s="15">
        <f>SUBTOTAL(9,G241:G242)</f>
        <v>-1464.35</v>
      </c>
    </row>
    <row r="244" spans="2:7" ht="14.25" customHeight="1" x14ac:dyDescent="0.2">
      <c r="B244" s="10">
        <v>3585</v>
      </c>
      <c r="C244" s="4"/>
      <c r="D244" s="11" t="s">
        <v>196</v>
      </c>
      <c r="E244" s="1"/>
      <c r="F244" s="1"/>
      <c r="G244" s="1"/>
    </row>
    <row r="245" spans="2:7" x14ac:dyDescent="0.2">
      <c r="C245" s="4">
        <v>1</v>
      </c>
      <c r="D245" s="5" t="s">
        <v>197</v>
      </c>
      <c r="E245" s="12">
        <v>1035</v>
      </c>
      <c r="F245" s="12">
        <v>994.41384000000005</v>
      </c>
      <c r="G245" s="12">
        <v>-40.58616</v>
      </c>
    </row>
    <row r="246" spans="2:7" ht="15" customHeight="1" x14ac:dyDescent="0.2">
      <c r="C246" s="13">
        <f>SUBTOTAL(9,C245:C245)</f>
        <v>1</v>
      </c>
      <c r="D246" s="14" t="s">
        <v>198</v>
      </c>
      <c r="E246" s="15">
        <f>SUBTOTAL(9,E245:E245)</f>
        <v>1035</v>
      </c>
      <c r="F246" s="15">
        <f>SUBTOTAL(9,F245:F245)</f>
        <v>994.41384000000005</v>
      </c>
      <c r="G246" s="15">
        <f>SUBTOTAL(9,G245:G245)</f>
        <v>-40.58616</v>
      </c>
    </row>
    <row r="247" spans="2:7" ht="14.25" customHeight="1" x14ac:dyDescent="0.2">
      <c r="B247" s="10">
        <v>3587</v>
      </c>
      <c r="C247" s="4"/>
      <c r="D247" s="11" t="s">
        <v>199</v>
      </c>
      <c r="E247" s="1"/>
      <c r="F247" s="1"/>
      <c r="G247" s="1"/>
    </row>
    <row r="248" spans="2:7" x14ac:dyDescent="0.2">
      <c r="C248" s="4">
        <v>1</v>
      </c>
      <c r="D248" s="5" t="s">
        <v>96</v>
      </c>
      <c r="E248" s="12">
        <v>103</v>
      </c>
      <c r="F248" s="12">
        <v>45</v>
      </c>
      <c r="G248" s="12">
        <v>-58</v>
      </c>
    </row>
    <row r="249" spans="2:7" x14ac:dyDescent="0.2">
      <c r="C249" s="4">
        <v>4</v>
      </c>
      <c r="D249" s="5" t="s">
        <v>200</v>
      </c>
      <c r="E249" s="12">
        <v>44593</v>
      </c>
      <c r="F249" s="12">
        <v>42637.221010000001</v>
      </c>
      <c r="G249" s="12">
        <v>-1955.77899</v>
      </c>
    </row>
    <row r="250" spans="2:7" ht="15" customHeight="1" x14ac:dyDescent="0.2">
      <c r="C250" s="13">
        <f>SUBTOTAL(9,C248:C249)</f>
        <v>5</v>
      </c>
      <c r="D250" s="14" t="s">
        <v>201</v>
      </c>
      <c r="E250" s="15">
        <f>SUBTOTAL(9,E248:E249)</f>
        <v>44696</v>
      </c>
      <c r="F250" s="15">
        <f>SUBTOTAL(9,F248:F249)</f>
        <v>42682.221010000001</v>
      </c>
      <c r="G250" s="15">
        <f>SUBTOTAL(9,G248:G249)</f>
        <v>-2013.77899</v>
      </c>
    </row>
    <row r="251" spans="2:7" ht="14.25" customHeight="1" x14ac:dyDescent="0.2">
      <c r="B251" s="10">
        <v>3595</v>
      </c>
      <c r="C251" s="4"/>
      <c r="D251" s="11" t="s">
        <v>202</v>
      </c>
      <c r="E251" s="1"/>
      <c r="F251" s="1"/>
      <c r="G251" s="1"/>
    </row>
    <row r="252" spans="2:7" x14ac:dyDescent="0.2">
      <c r="C252" s="4">
        <v>1</v>
      </c>
      <c r="D252" s="5" t="s">
        <v>203</v>
      </c>
      <c r="E252" s="12">
        <v>418341</v>
      </c>
      <c r="F252" s="12">
        <v>275429.47884</v>
      </c>
      <c r="G252" s="12">
        <v>-142911.52116</v>
      </c>
    </row>
    <row r="253" spans="2:7" x14ac:dyDescent="0.2">
      <c r="C253" s="4">
        <v>2</v>
      </c>
      <c r="D253" s="5" t="s">
        <v>204</v>
      </c>
      <c r="E253" s="12">
        <v>140490</v>
      </c>
      <c r="F253" s="12">
        <v>54058.995690000003</v>
      </c>
      <c r="G253" s="12">
        <v>-86431.004310000004</v>
      </c>
    </row>
    <row r="254" spans="2:7" x14ac:dyDescent="0.2">
      <c r="C254" s="4">
        <v>3</v>
      </c>
      <c r="D254" s="5" t="s">
        <v>205</v>
      </c>
      <c r="E254" s="12">
        <v>264952</v>
      </c>
      <c r="F254" s="12">
        <v>131579.15259000001</v>
      </c>
      <c r="G254" s="12">
        <v>-133372.84740999999</v>
      </c>
    </row>
    <row r="255" spans="2:7" ht="15" customHeight="1" x14ac:dyDescent="0.2">
      <c r="C255" s="13">
        <f>SUBTOTAL(9,C252:C254)</f>
        <v>6</v>
      </c>
      <c r="D255" s="14" t="s">
        <v>206</v>
      </c>
      <c r="E255" s="15">
        <f>SUBTOTAL(9,E252:E254)</f>
        <v>823783</v>
      </c>
      <c r="F255" s="15">
        <f>SUBTOTAL(9,F252:F254)</f>
        <v>461067.62712000002</v>
      </c>
      <c r="G255" s="15">
        <f>SUBTOTAL(9,G252:G254)</f>
        <v>-362715.37287999998</v>
      </c>
    </row>
    <row r="256" spans="2:7" ht="15" customHeight="1" x14ac:dyDescent="0.2">
      <c r="B256" s="4"/>
      <c r="C256" s="16">
        <f>SUBTOTAL(9,C209:C255)</f>
        <v>137</v>
      </c>
      <c r="D256" s="17" t="s">
        <v>207</v>
      </c>
      <c r="E256" s="18">
        <f>SUBTOTAL(9,E209:E255)</f>
        <v>1222454</v>
      </c>
      <c r="F256" s="18">
        <f>SUBTOTAL(9,F209:F255)</f>
        <v>665846.65393000003</v>
      </c>
      <c r="G256" s="18">
        <f>SUBTOTAL(9,G209:G255)</f>
        <v>-556607.34606999997</v>
      </c>
    </row>
    <row r="257" spans="2:7" ht="27" customHeight="1" x14ac:dyDescent="0.25">
      <c r="B257" s="1"/>
      <c r="C257" s="4"/>
      <c r="D257" s="9" t="s">
        <v>208</v>
      </c>
      <c r="E257" s="1"/>
      <c r="F257" s="1"/>
      <c r="G257" s="1"/>
    </row>
    <row r="258" spans="2:7" ht="14.25" customHeight="1" x14ac:dyDescent="0.2">
      <c r="B258" s="10">
        <v>3600</v>
      </c>
      <c r="C258" s="4"/>
      <c r="D258" s="11" t="s">
        <v>209</v>
      </c>
      <c r="E258" s="1"/>
      <c r="F258" s="1"/>
      <c r="G258" s="1"/>
    </row>
    <row r="259" spans="2:7" x14ac:dyDescent="0.2">
      <c r="C259" s="4">
        <v>2</v>
      </c>
      <c r="D259" s="5" t="s">
        <v>96</v>
      </c>
      <c r="E259" s="12">
        <v>0</v>
      </c>
      <c r="F259" s="12">
        <v>6.6580000000000004</v>
      </c>
      <c r="G259" s="12">
        <v>6.6580000000000004</v>
      </c>
    </row>
    <row r="260" spans="2:7" ht="15" customHeight="1" x14ac:dyDescent="0.2">
      <c r="C260" s="13">
        <f>SUBTOTAL(9,C259:C259)</f>
        <v>2</v>
      </c>
      <c r="D260" s="14" t="s">
        <v>210</v>
      </c>
      <c r="E260" s="15">
        <f>SUBTOTAL(9,E259:E259)</f>
        <v>0</v>
      </c>
      <c r="F260" s="15">
        <f>SUBTOTAL(9,F259:F259)</f>
        <v>6.6580000000000004</v>
      </c>
      <c r="G260" s="15">
        <f>SUBTOTAL(9,G259:G259)</f>
        <v>6.6580000000000004</v>
      </c>
    </row>
    <row r="261" spans="2:7" ht="14.25" customHeight="1" x14ac:dyDescent="0.2">
      <c r="B261" s="10">
        <v>3605</v>
      </c>
      <c r="C261" s="4"/>
      <c r="D261" s="11" t="s">
        <v>211</v>
      </c>
      <c r="E261" s="1"/>
      <c r="F261" s="1"/>
      <c r="G261" s="1"/>
    </row>
    <row r="262" spans="2:7" x14ac:dyDescent="0.2">
      <c r="C262" s="4">
        <v>1</v>
      </c>
      <c r="D262" s="5" t="s">
        <v>212</v>
      </c>
      <c r="E262" s="12">
        <v>24170</v>
      </c>
      <c r="F262" s="12">
        <v>11709.89287</v>
      </c>
      <c r="G262" s="12">
        <v>-12460.10713</v>
      </c>
    </row>
    <row r="263" spans="2:7" x14ac:dyDescent="0.2">
      <c r="C263" s="4">
        <v>4</v>
      </c>
      <c r="D263" s="5" t="s">
        <v>213</v>
      </c>
      <c r="E263" s="12">
        <v>2510</v>
      </c>
      <c r="F263" s="12">
        <v>2875.5629899999999</v>
      </c>
      <c r="G263" s="12">
        <v>365.56299000000001</v>
      </c>
    </row>
    <row r="264" spans="2:7" x14ac:dyDescent="0.2">
      <c r="C264" s="4">
        <v>5</v>
      </c>
      <c r="D264" s="5" t="s">
        <v>214</v>
      </c>
      <c r="E264" s="12">
        <v>57150</v>
      </c>
      <c r="F264" s="12">
        <v>16868.741409999999</v>
      </c>
      <c r="G264" s="12">
        <v>-40281.258589999998</v>
      </c>
    </row>
    <row r="265" spans="2:7" x14ac:dyDescent="0.2">
      <c r="C265" s="4">
        <v>6</v>
      </c>
      <c r="D265" s="5" t="s">
        <v>215</v>
      </c>
      <c r="E265" s="12">
        <v>25150</v>
      </c>
      <c r="F265" s="12">
        <v>15555.452160000001</v>
      </c>
      <c r="G265" s="12">
        <v>-9594.5478399999993</v>
      </c>
    </row>
    <row r="266" spans="2:7" ht="15" customHeight="1" x14ac:dyDescent="0.2">
      <c r="C266" s="13">
        <f>SUBTOTAL(9,C262:C265)</f>
        <v>16</v>
      </c>
      <c r="D266" s="14" t="s">
        <v>216</v>
      </c>
      <c r="E266" s="15">
        <f>SUBTOTAL(9,E262:E265)</f>
        <v>108980</v>
      </c>
      <c r="F266" s="15">
        <f>SUBTOTAL(9,F262:F265)</f>
        <v>47009.649429999998</v>
      </c>
      <c r="G266" s="15">
        <f>SUBTOTAL(9,G262:G265)</f>
        <v>-61970.350569999995</v>
      </c>
    </row>
    <row r="267" spans="2:7" ht="14.25" customHeight="1" x14ac:dyDescent="0.2">
      <c r="B267" s="10">
        <v>3614</v>
      </c>
      <c r="C267" s="4"/>
      <c r="D267" s="11" t="s">
        <v>217</v>
      </c>
      <c r="E267" s="1"/>
      <c r="F267" s="1"/>
      <c r="G267" s="1"/>
    </row>
    <row r="268" spans="2:7" x14ac:dyDescent="0.2">
      <c r="C268" s="4">
        <v>1</v>
      </c>
      <c r="D268" s="5" t="s">
        <v>218</v>
      </c>
      <c r="E268" s="12">
        <v>24000</v>
      </c>
      <c r="F268" s="12">
        <v>16512.706269999999</v>
      </c>
      <c r="G268" s="12">
        <v>-7487.2937300000003</v>
      </c>
    </row>
    <row r="269" spans="2:7" x14ac:dyDescent="0.2">
      <c r="C269" s="4">
        <v>90</v>
      </c>
      <c r="D269" s="5" t="s">
        <v>219</v>
      </c>
      <c r="E269" s="12">
        <v>15100000</v>
      </c>
      <c r="F269" s="12">
        <v>8775029.7438500002</v>
      </c>
      <c r="G269" s="12">
        <v>-6324970.2561499998</v>
      </c>
    </row>
    <row r="270" spans="2:7" ht="15" customHeight="1" x14ac:dyDescent="0.2">
      <c r="C270" s="13">
        <f>SUBTOTAL(9,C268:C269)</f>
        <v>91</v>
      </c>
      <c r="D270" s="14" t="s">
        <v>220</v>
      </c>
      <c r="E270" s="15">
        <f>SUBTOTAL(9,E268:E269)</f>
        <v>15124000</v>
      </c>
      <c r="F270" s="15">
        <f>SUBTOTAL(9,F268:F269)</f>
        <v>8791542.4501200002</v>
      </c>
      <c r="G270" s="15">
        <f>SUBTOTAL(9,G268:G269)</f>
        <v>-6332457.5498799998</v>
      </c>
    </row>
    <row r="271" spans="2:7" ht="14.25" customHeight="1" x14ac:dyDescent="0.2">
      <c r="B271" s="10">
        <v>3615</v>
      </c>
      <c r="C271" s="4"/>
      <c r="D271" s="11" t="s">
        <v>221</v>
      </c>
      <c r="E271" s="1"/>
      <c r="F271" s="1"/>
      <c r="G271" s="1"/>
    </row>
    <row r="272" spans="2:7" x14ac:dyDescent="0.2">
      <c r="C272" s="4">
        <v>1</v>
      </c>
      <c r="D272" s="5" t="s">
        <v>222</v>
      </c>
      <c r="E272" s="12">
        <v>130000</v>
      </c>
      <c r="F272" s="12">
        <v>128398.50219</v>
      </c>
      <c r="G272" s="12">
        <v>-1601.4978100000001</v>
      </c>
    </row>
    <row r="273" spans="2:7" ht="15" customHeight="1" x14ac:dyDescent="0.2">
      <c r="C273" s="13">
        <f>SUBTOTAL(9,C272:C272)</f>
        <v>1</v>
      </c>
      <c r="D273" s="14" t="s">
        <v>223</v>
      </c>
      <c r="E273" s="15">
        <f>SUBTOTAL(9,E272:E272)</f>
        <v>130000</v>
      </c>
      <c r="F273" s="15">
        <f>SUBTOTAL(9,F272:F272)</f>
        <v>128398.50219</v>
      </c>
      <c r="G273" s="15">
        <f>SUBTOTAL(9,G272:G272)</f>
        <v>-1601.4978100000001</v>
      </c>
    </row>
    <row r="274" spans="2:7" ht="14.25" customHeight="1" x14ac:dyDescent="0.2">
      <c r="B274" s="10">
        <v>3616</v>
      </c>
      <c r="C274" s="4"/>
      <c r="D274" s="11" t="s">
        <v>224</v>
      </c>
      <c r="E274" s="1"/>
      <c r="F274" s="1"/>
      <c r="G274" s="1"/>
    </row>
    <row r="275" spans="2:7" x14ac:dyDescent="0.2">
      <c r="C275" s="4">
        <v>1</v>
      </c>
      <c r="D275" s="5" t="s">
        <v>222</v>
      </c>
      <c r="E275" s="12">
        <v>101000</v>
      </c>
      <c r="F275" s="12">
        <v>107852.25900000001</v>
      </c>
      <c r="G275" s="12">
        <v>6852.259</v>
      </c>
    </row>
    <row r="276" spans="2:7" ht="15" customHeight="1" x14ac:dyDescent="0.2">
      <c r="C276" s="13">
        <f>SUBTOTAL(9,C275:C275)</f>
        <v>1</v>
      </c>
      <c r="D276" s="14" t="s">
        <v>225</v>
      </c>
      <c r="E276" s="15">
        <f>SUBTOTAL(9,E275:E275)</f>
        <v>101000</v>
      </c>
      <c r="F276" s="15">
        <f>SUBTOTAL(9,F275:F275)</f>
        <v>107852.25900000001</v>
      </c>
      <c r="G276" s="15">
        <f>SUBTOTAL(9,G275:G275)</f>
        <v>6852.259</v>
      </c>
    </row>
    <row r="277" spans="2:7" ht="14.25" customHeight="1" x14ac:dyDescent="0.2">
      <c r="B277" s="10">
        <v>3634</v>
      </c>
      <c r="C277" s="4"/>
      <c r="D277" s="11" t="s">
        <v>226</v>
      </c>
      <c r="E277" s="1"/>
      <c r="F277" s="1"/>
      <c r="G277" s="1"/>
    </row>
    <row r="278" spans="2:7" x14ac:dyDescent="0.2">
      <c r="C278" s="4">
        <v>85</v>
      </c>
      <c r="D278" s="5" t="s">
        <v>227</v>
      </c>
      <c r="E278" s="12">
        <v>200</v>
      </c>
      <c r="F278" s="12">
        <v>1226.60662</v>
      </c>
      <c r="G278" s="12">
        <v>1026.60662</v>
      </c>
    </row>
    <row r="279" spans="2:7" ht="15" customHeight="1" x14ac:dyDescent="0.2">
      <c r="C279" s="13">
        <f>SUBTOTAL(9,C278:C278)</f>
        <v>85</v>
      </c>
      <c r="D279" s="14" t="s">
        <v>228</v>
      </c>
      <c r="E279" s="15">
        <f>SUBTOTAL(9,E278:E278)</f>
        <v>200</v>
      </c>
      <c r="F279" s="15">
        <f>SUBTOTAL(9,F278:F278)</f>
        <v>1226.60662</v>
      </c>
      <c r="G279" s="15">
        <f>SUBTOTAL(9,G278:G278)</f>
        <v>1026.60662</v>
      </c>
    </row>
    <row r="280" spans="2:7" ht="14.25" customHeight="1" x14ac:dyDescent="0.2">
      <c r="B280" s="10">
        <v>3635</v>
      </c>
      <c r="C280" s="4"/>
      <c r="D280" s="11" t="s">
        <v>229</v>
      </c>
      <c r="E280" s="1"/>
      <c r="F280" s="1"/>
      <c r="G280" s="1"/>
    </row>
    <row r="281" spans="2:7" x14ac:dyDescent="0.2">
      <c r="C281" s="4">
        <v>1</v>
      </c>
      <c r="D281" s="5" t="s">
        <v>230</v>
      </c>
      <c r="E281" s="12">
        <v>22000</v>
      </c>
      <c r="F281" s="12">
        <v>13167.707990000001</v>
      </c>
      <c r="G281" s="12">
        <v>-8832.2920099999992</v>
      </c>
    </row>
    <row r="282" spans="2:7" x14ac:dyDescent="0.2">
      <c r="C282" s="4">
        <v>85</v>
      </c>
      <c r="D282" s="5" t="s">
        <v>231</v>
      </c>
      <c r="E282" s="12">
        <v>400</v>
      </c>
      <c r="F282" s="12">
        <v>460.43624999999997</v>
      </c>
      <c r="G282" s="12">
        <v>60.436250000000001</v>
      </c>
    </row>
    <row r="283" spans="2:7" ht="15" customHeight="1" x14ac:dyDescent="0.2">
      <c r="C283" s="13">
        <f>SUBTOTAL(9,C281:C282)</f>
        <v>86</v>
      </c>
      <c r="D283" s="14" t="s">
        <v>232</v>
      </c>
      <c r="E283" s="15">
        <f>SUBTOTAL(9,E281:E282)</f>
        <v>22400</v>
      </c>
      <c r="F283" s="15">
        <f>SUBTOTAL(9,F281:F282)</f>
        <v>13628.144240000001</v>
      </c>
      <c r="G283" s="15">
        <f>SUBTOTAL(9,G281:G282)</f>
        <v>-8771.8557599999986</v>
      </c>
    </row>
    <row r="284" spans="2:7" ht="14.25" customHeight="1" x14ac:dyDescent="0.2">
      <c r="B284" s="10">
        <v>3640</v>
      </c>
      <c r="C284" s="4"/>
      <c r="D284" s="11" t="s">
        <v>233</v>
      </c>
      <c r="E284" s="1"/>
      <c r="F284" s="1"/>
      <c r="G284" s="1"/>
    </row>
    <row r="285" spans="2:7" x14ac:dyDescent="0.2">
      <c r="C285" s="4">
        <v>4</v>
      </c>
      <c r="D285" s="5" t="s">
        <v>234</v>
      </c>
      <c r="E285" s="12">
        <v>6630</v>
      </c>
      <c r="F285" s="12">
        <v>0</v>
      </c>
      <c r="G285" s="12">
        <v>-6630</v>
      </c>
    </row>
    <row r="286" spans="2:7" x14ac:dyDescent="0.2">
      <c r="C286" s="4">
        <v>5</v>
      </c>
      <c r="D286" s="5" t="s">
        <v>188</v>
      </c>
      <c r="E286" s="12">
        <v>2400</v>
      </c>
      <c r="F286" s="12">
        <v>5287.58194</v>
      </c>
      <c r="G286" s="12">
        <v>2887.58194</v>
      </c>
    </row>
    <row r="287" spans="2:7" x14ac:dyDescent="0.2">
      <c r="C287" s="4">
        <v>6</v>
      </c>
      <c r="D287" s="5" t="s">
        <v>126</v>
      </c>
      <c r="E287" s="12">
        <v>0</v>
      </c>
      <c r="F287" s="12">
        <v>1353.43472</v>
      </c>
      <c r="G287" s="12">
        <v>1353.43472</v>
      </c>
    </row>
    <row r="288" spans="2:7" x14ac:dyDescent="0.2">
      <c r="C288" s="4">
        <v>7</v>
      </c>
      <c r="D288" s="5" t="s">
        <v>235</v>
      </c>
      <c r="E288" s="12">
        <v>21500</v>
      </c>
      <c r="F288" s="12">
        <v>15150.00698</v>
      </c>
      <c r="G288" s="12">
        <v>-6349.9930199999999</v>
      </c>
    </row>
    <row r="289" spans="2:7" x14ac:dyDescent="0.2">
      <c r="C289" s="4">
        <v>8</v>
      </c>
      <c r="D289" s="5" t="s">
        <v>236</v>
      </c>
      <c r="E289" s="12">
        <v>12385</v>
      </c>
      <c r="F289" s="12">
        <v>5741.4137300000002</v>
      </c>
      <c r="G289" s="12">
        <v>-6643.5862699999998</v>
      </c>
    </row>
    <row r="290" spans="2:7" x14ac:dyDescent="0.2">
      <c r="C290" s="4">
        <v>9</v>
      </c>
      <c r="D290" s="5" t="s">
        <v>237</v>
      </c>
      <c r="E290" s="12">
        <v>0</v>
      </c>
      <c r="F290" s="12">
        <v>4390</v>
      </c>
      <c r="G290" s="12">
        <v>4390</v>
      </c>
    </row>
    <row r="291" spans="2:7" ht="15" customHeight="1" x14ac:dyDescent="0.2">
      <c r="C291" s="13">
        <f>SUBTOTAL(9,C285:C290)</f>
        <v>39</v>
      </c>
      <c r="D291" s="14" t="s">
        <v>238</v>
      </c>
      <c r="E291" s="15">
        <f>SUBTOTAL(9,E285:E290)</f>
        <v>42915</v>
      </c>
      <c r="F291" s="15">
        <f>SUBTOTAL(9,F285:F290)</f>
        <v>31922.43737</v>
      </c>
      <c r="G291" s="15">
        <f>SUBTOTAL(9,G285:G290)</f>
        <v>-10992.56263</v>
      </c>
    </row>
    <row r="292" spans="2:7" ht="14.25" customHeight="1" x14ac:dyDescent="0.2">
      <c r="B292" s="10">
        <v>3642</v>
      </c>
      <c r="C292" s="4"/>
      <c r="D292" s="11" t="s">
        <v>239</v>
      </c>
      <c r="E292" s="1"/>
      <c r="F292" s="1"/>
      <c r="G292" s="1"/>
    </row>
    <row r="293" spans="2:7" x14ac:dyDescent="0.2">
      <c r="C293" s="4">
        <v>2</v>
      </c>
      <c r="D293" s="5" t="s">
        <v>240</v>
      </c>
      <c r="E293" s="12">
        <v>7130</v>
      </c>
      <c r="F293" s="12">
        <v>3693.6196599999998</v>
      </c>
      <c r="G293" s="12">
        <v>-3436.3803400000002</v>
      </c>
    </row>
    <row r="294" spans="2:7" x14ac:dyDescent="0.2">
      <c r="C294" s="4">
        <v>3</v>
      </c>
      <c r="D294" s="5" t="s">
        <v>241</v>
      </c>
      <c r="E294" s="12">
        <v>66980</v>
      </c>
      <c r="F294" s="12">
        <v>47015.85514</v>
      </c>
      <c r="G294" s="12">
        <v>-19964.14486</v>
      </c>
    </row>
    <row r="295" spans="2:7" x14ac:dyDescent="0.2">
      <c r="C295" s="4">
        <v>6</v>
      </c>
      <c r="D295" s="5" t="s">
        <v>242</v>
      </c>
      <c r="E295" s="12">
        <v>0</v>
      </c>
      <c r="F295" s="12">
        <v>0.84875999999999996</v>
      </c>
      <c r="G295" s="12">
        <v>0.84875999999999996</v>
      </c>
    </row>
    <row r="296" spans="2:7" x14ac:dyDescent="0.2">
      <c r="C296" s="4">
        <v>7</v>
      </c>
      <c r="D296" s="5" t="s">
        <v>243</v>
      </c>
      <c r="E296" s="12">
        <v>0</v>
      </c>
      <c r="F296" s="12">
        <v>24.6</v>
      </c>
      <c r="G296" s="12">
        <v>24.6</v>
      </c>
    </row>
    <row r="297" spans="2:7" ht="15" customHeight="1" x14ac:dyDescent="0.2">
      <c r="C297" s="13">
        <f>SUBTOTAL(9,C293:C296)</f>
        <v>18</v>
      </c>
      <c r="D297" s="14" t="s">
        <v>244</v>
      </c>
      <c r="E297" s="15">
        <f>SUBTOTAL(9,E293:E296)</f>
        <v>74110</v>
      </c>
      <c r="F297" s="15">
        <f>SUBTOTAL(9,F293:F296)</f>
        <v>50734.923559999996</v>
      </c>
      <c r="G297" s="15">
        <f>SUBTOTAL(9,G293:G296)</f>
        <v>-23375.076440000001</v>
      </c>
    </row>
    <row r="298" spans="2:7" ht="15" customHeight="1" x14ac:dyDescent="0.2">
      <c r="B298" s="4"/>
      <c r="C298" s="16">
        <f>SUBTOTAL(9,C258:C297)</f>
        <v>339</v>
      </c>
      <c r="D298" s="17" t="s">
        <v>245</v>
      </c>
      <c r="E298" s="18">
        <f>SUBTOTAL(9,E258:E297)</f>
        <v>15603605</v>
      </c>
      <c r="F298" s="18">
        <f>SUBTOTAL(9,F258:F297)</f>
        <v>9172321.6305299979</v>
      </c>
      <c r="G298" s="18">
        <f>SUBTOTAL(9,G258:G297)</f>
        <v>-6431283.3694699993</v>
      </c>
    </row>
    <row r="299" spans="2:7" ht="27" customHeight="1" x14ac:dyDescent="0.25">
      <c r="B299" s="1"/>
      <c r="C299" s="4"/>
      <c r="D299" s="9" t="s">
        <v>246</v>
      </c>
      <c r="E299" s="1"/>
      <c r="F299" s="1"/>
      <c r="G299" s="1"/>
    </row>
    <row r="300" spans="2:7" ht="14.25" customHeight="1" x14ac:dyDescent="0.2">
      <c r="B300" s="10">
        <v>3701</v>
      </c>
      <c r="C300" s="4"/>
      <c r="D300" s="11" t="s">
        <v>247</v>
      </c>
      <c r="E300" s="1"/>
      <c r="F300" s="1"/>
      <c r="G300" s="1"/>
    </row>
    <row r="301" spans="2:7" x14ac:dyDescent="0.2">
      <c r="C301" s="4">
        <v>2</v>
      </c>
      <c r="D301" s="5" t="s">
        <v>96</v>
      </c>
      <c r="E301" s="12">
        <v>70003</v>
      </c>
      <c r="F301" s="12">
        <v>107117.68925</v>
      </c>
      <c r="G301" s="12">
        <v>37114.689250000003</v>
      </c>
    </row>
    <row r="302" spans="2:7" ht="15" customHeight="1" x14ac:dyDescent="0.2">
      <c r="C302" s="13">
        <f>SUBTOTAL(9,C301:C301)</f>
        <v>2</v>
      </c>
      <c r="D302" s="14" t="s">
        <v>248</v>
      </c>
      <c r="E302" s="15">
        <f>SUBTOTAL(9,E301:E301)</f>
        <v>70003</v>
      </c>
      <c r="F302" s="15">
        <f>SUBTOTAL(9,F301:F301)</f>
        <v>107117.68925</v>
      </c>
      <c r="G302" s="15">
        <f>SUBTOTAL(9,G301:G301)</f>
        <v>37114.689250000003</v>
      </c>
    </row>
    <row r="303" spans="2:7" ht="14.25" customHeight="1" x14ac:dyDescent="0.2">
      <c r="B303" s="10">
        <v>3703</v>
      </c>
      <c r="C303" s="4"/>
      <c r="D303" s="11" t="s">
        <v>249</v>
      </c>
      <c r="E303" s="1"/>
      <c r="F303" s="1"/>
      <c r="G303" s="1"/>
    </row>
    <row r="304" spans="2:7" x14ac:dyDescent="0.2">
      <c r="C304" s="4">
        <v>2</v>
      </c>
      <c r="D304" s="5" t="s">
        <v>96</v>
      </c>
      <c r="E304" s="12">
        <v>2000</v>
      </c>
      <c r="F304" s="12">
        <v>5876.9440000000004</v>
      </c>
      <c r="G304" s="12">
        <v>3876.944</v>
      </c>
    </row>
    <row r="305" spans="2:7" ht="15" customHeight="1" x14ac:dyDescent="0.2">
      <c r="C305" s="13">
        <f>SUBTOTAL(9,C304:C304)</f>
        <v>2</v>
      </c>
      <c r="D305" s="14" t="s">
        <v>250</v>
      </c>
      <c r="E305" s="15">
        <f>SUBTOTAL(9,E304:E304)</f>
        <v>2000</v>
      </c>
      <c r="F305" s="15">
        <f>SUBTOTAL(9,F304:F304)</f>
        <v>5876.9440000000004</v>
      </c>
      <c r="G305" s="15">
        <f>SUBTOTAL(9,G304:G304)</f>
        <v>3876.944</v>
      </c>
    </row>
    <row r="306" spans="2:7" ht="14.25" customHeight="1" x14ac:dyDescent="0.2">
      <c r="B306" s="10">
        <v>3710</v>
      </c>
      <c r="C306" s="4"/>
      <c r="D306" s="11" t="s">
        <v>251</v>
      </c>
      <c r="E306" s="1"/>
      <c r="F306" s="1"/>
      <c r="G306" s="1"/>
    </row>
    <row r="307" spans="2:7" x14ac:dyDescent="0.2">
      <c r="C307" s="4">
        <v>2</v>
      </c>
      <c r="D307" s="5" t="s">
        <v>96</v>
      </c>
      <c r="E307" s="12">
        <v>176966</v>
      </c>
      <c r="F307" s="12">
        <v>174784.87226999999</v>
      </c>
      <c r="G307" s="12">
        <v>-2181.1277300000002</v>
      </c>
    </row>
    <row r="308" spans="2:7" x14ac:dyDescent="0.2">
      <c r="C308" s="4">
        <v>3</v>
      </c>
      <c r="D308" s="5" t="s">
        <v>252</v>
      </c>
      <c r="E308" s="12">
        <v>97228</v>
      </c>
      <c r="F308" s="12">
        <v>85943.468059999999</v>
      </c>
      <c r="G308" s="12">
        <v>-11284.531940000001</v>
      </c>
    </row>
    <row r="309" spans="2:7" ht="15" customHeight="1" x14ac:dyDescent="0.2">
      <c r="C309" s="13">
        <f>SUBTOTAL(9,C307:C308)</f>
        <v>5</v>
      </c>
      <c r="D309" s="14" t="s">
        <v>253</v>
      </c>
      <c r="E309" s="15">
        <f>SUBTOTAL(9,E307:E308)</f>
        <v>274194</v>
      </c>
      <c r="F309" s="15">
        <f>SUBTOTAL(9,F307:F308)</f>
        <v>260728.34032999998</v>
      </c>
      <c r="G309" s="15">
        <f>SUBTOTAL(9,G307:G308)</f>
        <v>-13465.659670000001</v>
      </c>
    </row>
    <row r="310" spans="2:7" ht="14.25" customHeight="1" x14ac:dyDescent="0.2">
      <c r="B310" s="10">
        <v>3714</v>
      </c>
      <c r="C310" s="4"/>
      <c r="D310" s="11" t="s">
        <v>254</v>
      </c>
      <c r="E310" s="1"/>
      <c r="F310" s="1"/>
      <c r="G310" s="1"/>
    </row>
    <row r="311" spans="2:7" x14ac:dyDescent="0.2">
      <c r="C311" s="4">
        <v>4</v>
      </c>
      <c r="D311" s="5" t="s">
        <v>255</v>
      </c>
      <c r="E311" s="12">
        <v>2311</v>
      </c>
      <c r="F311" s="12">
        <v>1987.9820299999999</v>
      </c>
      <c r="G311" s="12">
        <v>-323.01796999999999</v>
      </c>
    </row>
    <row r="312" spans="2:7" ht="15" customHeight="1" x14ac:dyDescent="0.2">
      <c r="C312" s="13">
        <f>SUBTOTAL(9,C311:C311)</f>
        <v>4</v>
      </c>
      <c r="D312" s="14" t="s">
        <v>256</v>
      </c>
      <c r="E312" s="15">
        <f>SUBTOTAL(9,E311:E311)</f>
        <v>2311</v>
      </c>
      <c r="F312" s="15">
        <f>SUBTOTAL(9,F311:F311)</f>
        <v>1987.9820299999999</v>
      </c>
      <c r="G312" s="15">
        <f>SUBTOTAL(9,G311:G311)</f>
        <v>-323.01796999999999</v>
      </c>
    </row>
    <row r="313" spans="2:7" ht="14.25" customHeight="1" x14ac:dyDescent="0.2">
      <c r="B313" s="10">
        <v>3720</v>
      </c>
      <c r="C313" s="4"/>
      <c r="D313" s="11" t="s">
        <v>257</v>
      </c>
      <c r="E313" s="1"/>
      <c r="F313" s="1"/>
      <c r="G313" s="1"/>
    </row>
    <row r="314" spans="2:7" x14ac:dyDescent="0.2">
      <c r="C314" s="4">
        <v>2</v>
      </c>
      <c r="D314" s="5" t="s">
        <v>96</v>
      </c>
      <c r="E314" s="12">
        <v>18505</v>
      </c>
      <c r="F314" s="12">
        <v>44004.559730000001</v>
      </c>
      <c r="G314" s="12">
        <v>25499.559730000001</v>
      </c>
    </row>
    <row r="315" spans="2:7" x14ac:dyDescent="0.2">
      <c r="C315" s="4">
        <v>3</v>
      </c>
      <c r="D315" s="5" t="s">
        <v>258</v>
      </c>
      <c r="E315" s="12">
        <v>46896</v>
      </c>
      <c r="F315" s="12">
        <v>26907.818719999999</v>
      </c>
      <c r="G315" s="12">
        <v>-19988.181280000001</v>
      </c>
    </row>
    <row r="316" spans="2:7" x14ac:dyDescent="0.2">
      <c r="C316" s="4">
        <v>4</v>
      </c>
      <c r="D316" s="5" t="s">
        <v>255</v>
      </c>
      <c r="E316" s="12">
        <v>34546</v>
      </c>
      <c r="F316" s="12">
        <v>34423.941780000001</v>
      </c>
      <c r="G316" s="12">
        <v>-122.05822000000001</v>
      </c>
    </row>
    <row r="317" spans="2:7" x14ac:dyDescent="0.2">
      <c r="C317" s="4">
        <v>5</v>
      </c>
      <c r="D317" s="5" t="s">
        <v>259</v>
      </c>
      <c r="E317" s="12">
        <v>64610</v>
      </c>
      <c r="F317" s="12">
        <v>39532.332459999998</v>
      </c>
      <c r="G317" s="12">
        <v>-25077.667539999999</v>
      </c>
    </row>
    <row r="318" spans="2:7" x14ac:dyDescent="0.2">
      <c r="C318" s="4">
        <v>6</v>
      </c>
      <c r="D318" s="5" t="s">
        <v>260</v>
      </c>
      <c r="E318" s="12">
        <v>80000</v>
      </c>
      <c r="F318" s="12">
        <v>0</v>
      </c>
      <c r="G318" s="12">
        <v>-80000</v>
      </c>
    </row>
    <row r="319" spans="2:7" ht="15" customHeight="1" x14ac:dyDescent="0.2">
      <c r="C319" s="13">
        <f>SUBTOTAL(9,C314:C318)</f>
        <v>20</v>
      </c>
      <c r="D319" s="14" t="s">
        <v>261</v>
      </c>
      <c r="E319" s="15">
        <f>SUBTOTAL(9,E314:E318)</f>
        <v>244557</v>
      </c>
      <c r="F319" s="15">
        <f>SUBTOTAL(9,F314:F318)</f>
        <v>144868.65269000002</v>
      </c>
      <c r="G319" s="15">
        <f>SUBTOTAL(9,G314:G318)</f>
        <v>-99688.347309999997</v>
      </c>
    </row>
    <row r="320" spans="2:7" ht="14.25" customHeight="1" x14ac:dyDescent="0.2">
      <c r="B320" s="10">
        <v>3721</v>
      </c>
      <c r="C320" s="4"/>
      <c r="D320" s="11" t="s">
        <v>262</v>
      </c>
      <c r="E320" s="1"/>
      <c r="F320" s="1"/>
      <c r="G320" s="1"/>
    </row>
    <row r="321" spans="2:7" x14ac:dyDescent="0.2">
      <c r="C321" s="4">
        <v>4</v>
      </c>
      <c r="D321" s="5" t="s">
        <v>96</v>
      </c>
      <c r="E321" s="12">
        <v>1492</v>
      </c>
      <c r="F321" s="12">
        <v>0</v>
      </c>
      <c r="G321" s="12">
        <v>-1492</v>
      </c>
    </row>
    <row r="322" spans="2:7" ht="15" customHeight="1" x14ac:dyDescent="0.2">
      <c r="C322" s="13">
        <f>SUBTOTAL(9,C321:C321)</f>
        <v>4</v>
      </c>
      <c r="D322" s="14" t="s">
        <v>263</v>
      </c>
      <c r="E322" s="15">
        <f>SUBTOTAL(9,E321:E321)</f>
        <v>1492</v>
      </c>
      <c r="F322" s="15">
        <f>SUBTOTAL(9,F321:F321)</f>
        <v>0</v>
      </c>
      <c r="G322" s="15">
        <f>SUBTOTAL(9,G321:G321)</f>
        <v>-1492</v>
      </c>
    </row>
    <row r="323" spans="2:7" ht="14.25" customHeight="1" x14ac:dyDescent="0.2">
      <c r="B323" s="10">
        <v>3722</v>
      </c>
      <c r="C323" s="4"/>
      <c r="D323" s="11" t="s">
        <v>264</v>
      </c>
      <c r="E323" s="1"/>
      <c r="F323" s="1"/>
      <c r="G323" s="1"/>
    </row>
    <row r="324" spans="2:7" x14ac:dyDescent="0.2">
      <c r="C324" s="4">
        <v>2</v>
      </c>
      <c r="D324" s="5" t="s">
        <v>96</v>
      </c>
      <c r="E324" s="12">
        <v>1420</v>
      </c>
      <c r="F324" s="12">
        <v>2209.1999999999998</v>
      </c>
      <c r="G324" s="12">
        <v>789.2</v>
      </c>
    </row>
    <row r="325" spans="2:7" x14ac:dyDescent="0.2">
      <c r="C325" s="4">
        <v>50</v>
      </c>
      <c r="D325" s="5" t="s">
        <v>265</v>
      </c>
      <c r="E325" s="12">
        <v>18018</v>
      </c>
      <c r="F325" s="12">
        <v>0</v>
      </c>
      <c r="G325" s="12">
        <v>-18018</v>
      </c>
    </row>
    <row r="326" spans="2:7" ht="15" customHeight="1" x14ac:dyDescent="0.2">
      <c r="C326" s="13">
        <f>SUBTOTAL(9,C324:C325)</f>
        <v>52</v>
      </c>
      <c r="D326" s="14" t="s">
        <v>266</v>
      </c>
      <c r="E326" s="15">
        <f>SUBTOTAL(9,E324:E325)</f>
        <v>19438</v>
      </c>
      <c r="F326" s="15">
        <f>SUBTOTAL(9,F324:F325)</f>
        <v>2209.1999999999998</v>
      </c>
      <c r="G326" s="15">
        <f>SUBTOTAL(9,G324:G325)</f>
        <v>-17228.8</v>
      </c>
    </row>
    <row r="327" spans="2:7" ht="14.25" customHeight="1" x14ac:dyDescent="0.2">
      <c r="B327" s="10">
        <v>3723</v>
      </c>
      <c r="C327" s="4"/>
      <c r="D327" s="11" t="s">
        <v>267</v>
      </c>
      <c r="E327" s="1"/>
      <c r="F327" s="1"/>
      <c r="G327" s="1"/>
    </row>
    <row r="328" spans="2:7" x14ac:dyDescent="0.2">
      <c r="C328" s="4">
        <v>50</v>
      </c>
      <c r="D328" s="5" t="s">
        <v>265</v>
      </c>
      <c r="E328" s="12">
        <v>2447</v>
      </c>
      <c r="F328" s="12">
        <v>0</v>
      </c>
      <c r="G328" s="12">
        <v>-2447</v>
      </c>
    </row>
    <row r="329" spans="2:7" ht="15" customHeight="1" x14ac:dyDescent="0.2">
      <c r="C329" s="13">
        <f>SUBTOTAL(9,C328:C328)</f>
        <v>50</v>
      </c>
      <c r="D329" s="14" t="s">
        <v>268</v>
      </c>
      <c r="E329" s="15">
        <f>SUBTOTAL(9,E328:E328)</f>
        <v>2447</v>
      </c>
      <c r="F329" s="15">
        <f>SUBTOTAL(9,F328:F328)</f>
        <v>0</v>
      </c>
      <c r="G329" s="15">
        <f>SUBTOTAL(9,G328:G328)</f>
        <v>-2447</v>
      </c>
    </row>
    <row r="330" spans="2:7" ht="14.25" customHeight="1" x14ac:dyDescent="0.2">
      <c r="B330" s="10">
        <v>3732</v>
      </c>
      <c r="C330" s="4"/>
      <c r="D330" s="11" t="s">
        <v>269</v>
      </c>
      <c r="E330" s="1"/>
      <c r="F330" s="1"/>
      <c r="G330" s="1"/>
    </row>
    <row r="331" spans="2:7" x14ac:dyDescent="0.2">
      <c r="C331" s="4">
        <v>80</v>
      </c>
      <c r="D331" s="5" t="s">
        <v>270</v>
      </c>
      <c r="E331" s="12">
        <v>292000</v>
      </c>
      <c r="F331" s="12">
        <v>151783.9958</v>
      </c>
      <c r="G331" s="12">
        <v>-140216.0042</v>
      </c>
    </row>
    <row r="332" spans="2:7" x14ac:dyDescent="0.2">
      <c r="C332" s="4">
        <v>85</v>
      </c>
      <c r="D332" s="5" t="s">
        <v>271</v>
      </c>
      <c r="E332" s="12">
        <v>448000</v>
      </c>
      <c r="F332" s="12">
        <v>215420.69729000001</v>
      </c>
      <c r="G332" s="12">
        <v>-232579.30270999999</v>
      </c>
    </row>
    <row r="333" spans="2:7" x14ac:dyDescent="0.2">
      <c r="C333" s="4">
        <v>86</v>
      </c>
      <c r="D333" s="5" t="s">
        <v>272</v>
      </c>
      <c r="E333" s="12">
        <v>5970000</v>
      </c>
      <c r="F333" s="12">
        <v>0</v>
      </c>
      <c r="G333" s="12">
        <v>-5970000</v>
      </c>
    </row>
    <row r="334" spans="2:7" x14ac:dyDescent="0.2">
      <c r="C334" s="4">
        <v>90</v>
      </c>
      <c r="D334" s="5" t="s">
        <v>273</v>
      </c>
      <c r="E334" s="12">
        <v>647000</v>
      </c>
      <c r="F334" s="12">
        <v>380855.47220999998</v>
      </c>
      <c r="G334" s="12">
        <v>-266144.52779000002</v>
      </c>
    </row>
    <row r="335" spans="2:7" ht="15" customHeight="1" x14ac:dyDescent="0.2">
      <c r="C335" s="13">
        <f>SUBTOTAL(9,C331:C334)</f>
        <v>341</v>
      </c>
      <c r="D335" s="14" t="s">
        <v>274</v>
      </c>
      <c r="E335" s="15">
        <f>SUBTOTAL(9,E331:E334)</f>
        <v>7357000</v>
      </c>
      <c r="F335" s="15">
        <f>SUBTOTAL(9,F331:F334)</f>
        <v>748060.16529999999</v>
      </c>
      <c r="G335" s="15">
        <f>SUBTOTAL(9,G331:G334)</f>
        <v>-6608939.8346999995</v>
      </c>
    </row>
    <row r="336" spans="2:7" ht="14.25" customHeight="1" x14ac:dyDescent="0.2">
      <c r="B336" s="10">
        <v>3747</v>
      </c>
      <c r="C336" s="4"/>
      <c r="D336" s="11" t="s">
        <v>275</v>
      </c>
      <c r="E336" s="1"/>
      <c r="F336" s="1"/>
      <c r="G336" s="1"/>
    </row>
    <row r="337" spans="2:7" x14ac:dyDescent="0.2">
      <c r="C337" s="4">
        <v>2</v>
      </c>
      <c r="D337" s="5" t="s">
        <v>96</v>
      </c>
      <c r="E337" s="12">
        <v>19241</v>
      </c>
      <c r="F337" s="12">
        <v>0</v>
      </c>
      <c r="G337" s="12">
        <v>-19241</v>
      </c>
    </row>
    <row r="338" spans="2:7" x14ac:dyDescent="0.2">
      <c r="C338" s="4">
        <v>4</v>
      </c>
      <c r="D338" s="5" t="s">
        <v>255</v>
      </c>
      <c r="E338" s="12">
        <v>8467</v>
      </c>
      <c r="F338" s="12">
        <v>0</v>
      </c>
      <c r="G338" s="12">
        <v>-8467</v>
      </c>
    </row>
    <row r="339" spans="2:7" ht="15" customHeight="1" x14ac:dyDescent="0.2">
      <c r="C339" s="13">
        <f>SUBTOTAL(9,C337:C338)</f>
        <v>6</v>
      </c>
      <c r="D339" s="14" t="s">
        <v>276</v>
      </c>
      <c r="E339" s="15">
        <f>SUBTOTAL(9,E337:E338)</f>
        <v>27708</v>
      </c>
      <c r="F339" s="15">
        <f>SUBTOTAL(9,F337:F338)</f>
        <v>0</v>
      </c>
      <c r="G339" s="15">
        <f>SUBTOTAL(9,G337:G338)</f>
        <v>-27708</v>
      </c>
    </row>
    <row r="340" spans="2:7" ht="14.25" customHeight="1" x14ac:dyDescent="0.2">
      <c r="B340" s="10">
        <v>3750</v>
      </c>
      <c r="C340" s="4"/>
      <c r="D340" s="11" t="s">
        <v>277</v>
      </c>
      <c r="E340" s="1"/>
      <c r="F340" s="1"/>
      <c r="G340" s="1"/>
    </row>
    <row r="341" spans="2:7" x14ac:dyDescent="0.2">
      <c r="C341" s="4">
        <v>2</v>
      </c>
      <c r="D341" s="5" t="s">
        <v>96</v>
      </c>
      <c r="E341" s="12">
        <v>15253</v>
      </c>
      <c r="F341" s="12">
        <v>16894.85096</v>
      </c>
      <c r="G341" s="12">
        <v>1641.85096</v>
      </c>
    </row>
    <row r="342" spans="2:7" x14ac:dyDescent="0.2">
      <c r="C342" s="4">
        <v>4</v>
      </c>
      <c r="D342" s="5" t="s">
        <v>278</v>
      </c>
      <c r="E342" s="12">
        <v>112122</v>
      </c>
      <c r="F342" s="12">
        <v>47823.486850000001</v>
      </c>
      <c r="G342" s="12">
        <v>-64298.513149999999</v>
      </c>
    </row>
    <row r="343" spans="2:7" x14ac:dyDescent="0.2">
      <c r="C343" s="4">
        <v>6</v>
      </c>
      <c r="D343" s="5" t="s">
        <v>279</v>
      </c>
      <c r="E343" s="12">
        <v>3027</v>
      </c>
      <c r="F343" s="12">
        <v>932</v>
      </c>
      <c r="G343" s="12">
        <v>-2095</v>
      </c>
    </row>
    <row r="344" spans="2:7" ht="15" customHeight="1" x14ac:dyDescent="0.2">
      <c r="C344" s="13">
        <f>SUBTOTAL(9,C341:C343)</f>
        <v>12</v>
      </c>
      <c r="D344" s="14" t="s">
        <v>280</v>
      </c>
      <c r="E344" s="15">
        <f>SUBTOTAL(9,E341:E343)</f>
        <v>130402</v>
      </c>
      <c r="F344" s="15">
        <f>SUBTOTAL(9,F341:F343)</f>
        <v>65650.337809999997</v>
      </c>
      <c r="G344" s="15">
        <f>SUBTOTAL(9,G341:G343)</f>
        <v>-64751.662189999995</v>
      </c>
    </row>
    <row r="345" spans="2:7" ht="15" customHeight="1" x14ac:dyDescent="0.2">
      <c r="B345" s="4"/>
      <c r="C345" s="16">
        <f>SUBTOTAL(9,C300:C344)</f>
        <v>498</v>
      </c>
      <c r="D345" s="17" t="s">
        <v>281</v>
      </c>
      <c r="E345" s="18">
        <f>SUBTOTAL(9,E300:E344)</f>
        <v>8131552</v>
      </c>
      <c r="F345" s="18">
        <f>SUBTOTAL(9,F300:F344)</f>
        <v>1336499.3114099998</v>
      </c>
      <c r="G345" s="18">
        <f>SUBTOTAL(9,G300:G344)</f>
        <v>-6795052.6885899995</v>
      </c>
    </row>
    <row r="346" spans="2:7" ht="27" customHeight="1" x14ac:dyDescent="0.25">
      <c r="B346" s="1"/>
      <c r="C346" s="4"/>
      <c r="D346" s="9" t="s">
        <v>282</v>
      </c>
      <c r="E346" s="1"/>
      <c r="F346" s="1"/>
      <c r="G346" s="1"/>
    </row>
    <row r="347" spans="2:7" ht="14.25" customHeight="1" x14ac:dyDescent="0.2">
      <c r="B347" s="10">
        <v>3842</v>
      </c>
      <c r="C347" s="4"/>
      <c r="D347" s="11" t="s">
        <v>283</v>
      </c>
      <c r="E347" s="1"/>
      <c r="F347" s="1"/>
      <c r="G347" s="1"/>
    </row>
    <row r="348" spans="2:7" x14ac:dyDescent="0.2">
      <c r="C348" s="4">
        <v>1</v>
      </c>
      <c r="D348" s="5" t="s">
        <v>96</v>
      </c>
      <c r="E348" s="12">
        <v>696</v>
      </c>
      <c r="F348" s="12">
        <v>165.22791000000001</v>
      </c>
      <c r="G348" s="12">
        <v>-530.77209000000005</v>
      </c>
    </row>
    <row r="349" spans="2:7" ht="15" customHeight="1" x14ac:dyDescent="0.2">
      <c r="C349" s="13">
        <f>SUBTOTAL(9,C348:C348)</f>
        <v>1</v>
      </c>
      <c r="D349" s="14" t="s">
        <v>284</v>
      </c>
      <c r="E349" s="15">
        <f>SUBTOTAL(9,E348:E348)</f>
        <v>696</v>
      </c>
      <c r="F349" s="15">
        <f>SUBTOTAL(9,F348:F348)</f>
        <v>165.22791000000001</v>
      </c>
      <c r="G349" s="15">
        <f>SUBTOTAL(9,G348:G348)</f>
        <v>-530.77209000000005</v>
      </c>
    </row>
    <row r="350" spans="2:7" ht="14.25" customHeight="1" x14ac:dyDescent="0.2">
      <c r="B350" s="10">
        <v>3847</v>
      </c>
      <c r="C350" s="4"/>
      <c r="D350" s="11" t="s">
        <v>285</v>
      </c>
      <c r="E350" s="1"/>
      <c r="F350" s="1"/>
      <c r="G350" s="1"/>
    </row>
    <row r="351" spans="2:7" x14ac:dyDescent="0.2">
      <c r="C351" s="4">
        <v>1</v>
      </c>
      <c r="D351" s="5" t="s">
        <v>286</v>
      </c>
      <c r="E351" s="12">
        <v>3609</v>
      </c>
      <c r="F351" s="12">
        <v>3547.6283899999999</v>
      </c>
      <c r="G351" s="12">
        <v>-61.371609999999997</v>
      </c>
    </row>
    <row r="352" spans="2:7" ht="15" customHeight="1" x14ac:dyDescent="0.2">
      <c r="C352" s="13">
        <f>SUBTOTAL(9,C351:C351)</f>
        <v>1</v>
      </c>
      <c r="D352" s="14" t="s">
        <v>287</v>
      </c>
      <c r="E352" s="15">
        <f>SUBTOTAL(9,E351:E351)</f>
        <v>3609</v>
      </c>
      <c r="F352" s="15">
        <f>SUBTOTAL(9,F351:F351)</f>
        <v>3547.6283899999999</v>
      </c>
      <c r="G352" s="15">
        <f>SUBTOTAL(9,G351:G351)</f>
        <v>-61.371609999999997</v>
      </c>
    </row>
    <row r="353" spans="2:7" ht="14.25" customHeight="1" x14ac:dyDescent="0.2">
      <c r="B353" s="10">
        <v>3855</v>
      </c>
      <c r="C353" s="4"/>
      <c r="D353" s="11" t="s">
        <v>288</v>
      </c>
      <c r="E353" s="1"/>
      <c r="F353" s="1"/>
      <c r="G353" s="1"/>
    </row>
    <row r="354" spans="2:7" x14ac:dyDescent="0.2">
      <c r="C354" s="4">
        <v>1</v>
      </c>
      <c r="D354" s="5" t="s">
        <v>96</v>
      </c>
      <c r="E354" s="12">
        <v>15160</v>
      </c>
      <c r="F354" s="12">
        <v>12769.95341</v>
      </c>
      <c r="G354" s="12">
        <v>-2390.0465899999999</v>
      </c>
    </row>
    <row r="355" spans="2:7" x14ac:dyDescent="0.2">
      <c r="C355" s="4">
        <v>2</v>
      </c>
      <c r="D355" s="5" t="s">
        <v>289</v>
      </c>
      <c r="E355" s="12">
        <v>3959</v>
      </c>
      <c r="F355" s="12">
        <v>1605.35</v>
      </c>
      <c r="G355" s="12">
        <v>-2353.65</v>
      </c>
    </row>
    <row r="356" spans="2:7" x14ac:dyDescent="0.2">
      <c r="C356" s="4">
        <v>60</v>
      </c>
      <c r="D356" s="5" t="s">
        <v>290</v>
      </c>
      <c r="E356" s="12">
        <v>1434736</v>
      </c>
      <c r="F356" s="12">
        <v>683813.26011999999</v>
      </c>
      <c r="G356" s="12">
        <v>-750922.73988000001</v>
      </c>
    </row>
    <row r="357" spans="2:7" ht="15" customHeight="1" x14ac:dyDescent="0.2">
      <c r="C357" s="13">
        <f>SUBTOTAL(9,C354:C356)</f>
        <v>63</v>
      </c>
      <c r="D357" s="14" t="s">
        <v>291</v>
      </c>
      <c r="E357" s="15">
        <f>SUBTOTAL(9,E354:E356)</f>
        <v>1453855</v>
      </c>
      <c r="F357" s="15">
        <f>SUBTOTAL(9,F354:F356)</f>
        <v>698188.56353000004</v>
      </c>
      <c r="G357" s="15">
        <f>SUBTOTAL(9,G354:G356)</f>
        <v>-755666.43646999996</v>
      </c>
    </row>
    <row r="358" spans="2:7" ht="14.25" customHeight="1" x14ac:dyDescent="0.2">
      <c r="B358" s="10">
        <v>3856</v>
      </c>
      <c r="C358" s="4"/>
      <c r="D358" s="11" t="s">
        <v>292</v>
      </c>
      <c r="E358" s="1"/>
      <c r="F358" s="1"/>
      <c r="G358" s="1"/>
    </row>
    <row r="359" spans="2:7" x14ac:dyDescent="0.2">
      <c r="C359" s="4">
        <v>1</v>
      </c>
      <c r="D359" s="5" t="s">
        <v>96</v>
      </c>
      <c r="E359" s="12">
        <v>0</v>
      </c>
      <c r="F359" s="12">
        <v>1500.1379999999999</v>
      </c>
      <c r="G359" s="12">
        <v>1500.1379999999999</v>
      </c>
    </row>
    <row r="360" spans="2:7" x14ac:dyDescent="0.2">
      <c r="C360" s="4">
        <v>4</v>
      </c>
      <c r="D360" s="5" t="s">
        <v>48</v>
      </c>
      <c r="E360" s="12">
        <v>218748</v>
      </c>
      <c r="F360" s="12">
        <v>0</v>
      </c>
      <c r="G360" s="12">
        <v>-218748</v>
      </c>
    </row>
    <row r="361" spans="2:7" ht="15" customHeight="1" x14ac:dyDescent="0.2">
      <c r="C361" s="13">
        <f>SUBTOTAL(9,C359:C360)</f>
        <v>5</v>
      </c>
      <c r="D361" s="14" t="s">
        <v>293</v>
      </c>
      <c r="E361" s="15">
        <f>SUBTOTAL(9,E359:E360)</f>
        <v>218748</v>
      </c>
      <c r="F361" s="15">
        <f>SUBTOTAL(9,F359:F360)</f>
        <v>1500.1379999999999</v>
      </c>
      <c r="G361" s="15">
        <f>SUBTOTAL(9,G359:G360)</f>
        <v>-217247.86199999999</v>
      </c>
    </row>
    <row r="362" spans="2:7" ht="14.25" customHeight="1" x14ac:dyDescent="0.2">
      <c r="B362" s="10">
        <v>3858</v>
      </c>
      <c r="C362" s="4"/>
      <c r="D362" s="11" t="s">
        <v>294</v>
      </c>
      <c r="E362" s="1"/>
      <c r="F362" s="1"/>
      <c r="G362" s="1"/>
    </row>
    <row r="363" spans="2:7" x14ac:dyDescent="0.2">
      <c r="C363" s="4">
        <v>1</v>
      </c>
      <c r="D363" s="5" t="s">
        <v>96</v>
      </c>
      <c r="E363" s="12">
        <v>458</v>
      </c>
      <c r="F363" s="12">
        <v>919.80102999999997</v>
      </c>
      <c r="G363" s="12">
        <v>461.80103000000003</v>
      </c>
    </row>
    <row r="364" spans="2:7" ht="15" customHeight="1" x14ac:dyDescent="0.2">
      <c r="C364" s="13">
        <f>SUBTOTAL(9,C363:C363)</f>
        <v>1</v>
      </c>
      <c r="D364" s="14" t="s">
        <v>295</v>
      </c>
      <c r="E364" s="15">
        <f>SUBTOTAL(9,E363:E363)</f>
        <v>458</v>
      </c>
      <c r="F364" s="15">
        <f>SUBTOTAL(9,F363:F363)</f>
        <v>919.80102999999997</v>
      </c>
      <c r="G364" s="15">
        <f>SUBTOTAL(9,G363:G363)</f>
        <v>461.80103000000003</v>
      </c>
    </row>
    <row r="365" spans="2:7" ht="14.25" customHeight="1" x14ac:dyDescent="0.2">
      <c r="B365" s="10">
        <v>3868</v>
      </c>
      <c r="C365" s="4"/>
      <c r="D365" s="11" t="s">
        <v>296</v>
      </c>
      <c r="E365" s="1"/>
      <c r="F365" s="1"/>
      <c r="G365" s="1"/>
    </row>
    <row r="366" spans="2:7" x14ac:dyDescent="0.2">
      <c r="C366" s="4">
        <v>1</v>
      </c>
      <c r="D366" s="5" t="s">
        <v>96</v>
      </c>
      <c r="E366" s="12">
        <v>0</v>
      </c>
      <c r="F366" s="12">
        <v>15.99165</v>
      </c>
      <c r="G366" s="12">
        <v>15.99165</v>
      </c>
    </row>
    <row r="367" spans="2:7" ht="15" customHeight="1" x14ac:dyDescent="0.2">
      <c r="C367" s="13">
        <f>SUBTOTAL(9,C366:C366)</f>
        <v>1</v>
      </c>
      <c r="D367" s="14" t="s">
        <v>297</v>
      </c>
      <c r="E367" s="15">
        <f>SUBTOTAL(9,E366:E366)</f>
        <v>0</v>
      </c>
      <c r="F367" s="15">
        <f>SUBTOTAL(9,F366:F366)</f>
        <v>15.99165</v>
      </c>
      <c r="G367" s="15">
        <f>SUBTOTAL(9,G366:G366)</f>
        <v>15.99165</v>
      </c>
    </row>
    <row r="368" spans="2:7" ht="14.25" customHeight="1" x14ac:dyDescent="0.2">
      <c r="B368" s="10">
        <v>3871</v>
      </c>
      <c r="C368" s="4"/>
      <c r="D368" s="11" t="s">
        <v>298</v>
      </c>
      <c r="E368" s="1"/>
      <c r="F368" s="1"/>
      <c r="G368" s="1"/>
    </row>
    <row r="369" spans="2:7" x14ac:dyDescent="0.2">
      <c r="C369" s="4">
        <v>1</v>
      </c>
      <c r="D369" s="5" t="s">
        <v>96</v>
      </c>
      <c r="E369" s="12">
        <v>5310</v>
      </c>
      <c r="F369" s="12">
        <v>0</v>
      </c>
      <c r="G369" s="12">
        <v>-5310</v>
      </c>
    </row>
    <row r="370" spans="2:7" ht="15" customHeight="1" x14ac:dyDescent="0.2">
      <c r="C370" s="13">
        <f>SUBTOTAL(9,C369:C369)</f>
        <v>1</v>
      </c>
      <c r="D370" s="14" t="s">
        <v>299</v>
      </c>
      <c r="E370" s="15">
        <f>SUBTOTAL(9,E369:E369)</f>
        <v>5310</v>
      </c>
      <c r="F370" s="15">
        <f>SUBTOTAL(9,F369:F369)</f>
        <v>0</v>
      </c>
      <c r="G370" s="15">
        <f>SUBTOTAL(9,G369:G369)</f>
        <v>-5310</v>
      </c>
    </row>
    <row r="371" spans="2:7" ht="15" customHeight="1" x14ac:dyDescent="0.2">
      <c r="B371" s="4"/>
      <c r="C371" s="16">
        <f>SUBTOTAL(9,C347:C370)</f>
        <v>73</v>
      </c>
      <c r="D371" s="17" t="s">
        <v>300</v>
      </c>
      <c r="E371" s="18">
        <f>SUBTOTAL(9,E347:E370)</f>
        <v>1682676</v>
      </c>
      <c r="F371" s="18">
        <f>SUBTOTAL(9,F347:F370)</f>
        <v>704337.35051000002</v>
      </c>
      <c r="G371" s="18">
        <f>SUBTOTAL(9,G347:G370)</f>
        <v>-978338.64948999998</v>
      </c>
    </row>
    <row r="372" spans="2:7" ht="27" customHeight="1" x14ac:dyDescent="0.25">
      <c r="B372" s="1"/>
      <c r="C372" s="4"/>
      <c r="D372" s="9" t="s">
        <v>301</v>
      </c>
      <c r="E372" s="1"/>
      <c r="F372" s="1"/>
      <c r="G372" s="1"/>
    </row>
    <row r="373" spans="2:7" ht="14.25" customHeight="1" x14ac:dyDescent="0.2">
      <c r="B373" s="10">
        <v>3900</v>
      </c>
      <c r="C373" s="4"/>
      <c r="D373" s="11" t="s">
        <v>302</v>
      </c>
      <c r="E373" s="1"/>
      <c r="F373" s="1"/>
      <c r="G373" s="1"/>
    </row>
    <row r="374" spans="2:7" x14ac:dyDescent="0.2">
      <c r="C374" s="4">
        <v>1</v>
      </c>
      <c r="D374" s="5" t="s">
        <v>303</v>
      </c>
      <c r="E374" s="12">
        <v>172</v>
      </c>
      <c r="F374" s="12">
        <v>2386.9258</v>
      </c>
      <c r="G374" s="12">
        <v>2214.9258</v>
      </c>
    </row>
    <row r="375" spans="2:7" x14ac:dyDescent="0.2">
      <c r="C375" s="4">
        <v>2</v>
      </c>
      <c r="D375" s="5" t="s">
        <v>304</v>
      </c>
      <c r="E375" s="12">
        <v>100</v>
      </c>
      <c r="F375" s="12">
        <v>1517.117</v>
      </c>
      <c r="G375" s="12">
        <v>1417.117</v>
      </c>
    </row>
    <row r="376" spans="2:7" x14ac:dyDescent="0.2">
      <c r="C376" s="4">
        <v>86</v>
      </c>
      <c r="D376" s="5" t="s">
        <v>188</v>
      </c>
      <c r="E376" s="12">
        <v>10</v>
      </c>
      <c r="F376" s="12">
        <v>0</v>
      </c>
      <c r="G376" s="12">
        <v>-10</v>
      </c>
    </row>
    <row r="377" spans="2:7" ht="15" customHeight="1" x14ac:dyDescent="0.2">
      <c r="C377" s="13">
        <f>SUBTOTAL(9,C374:C376)</f>
        <v>89</v>
      </c>
      <c r="D377" s="14" t="s">
        <v>305</v>
      </c>
      <c r="E377" s="15">
        <f>SUBTOTAL(9,E374:E376)</f>
        <v>282</v>
      </c>
      <c r="F377" s="15">
        <f>SUBTOTAL(9,F374:F376)</f>
        <v>3904.0428000000002</v>
      </c>
      <c r="G377" s="15">
        <f>SUBTOTAL(9,G374:G376)</f>
        <v>3622.0428000000002</v>
      </c>
    </row>
    <row r="378" spans="2:7" ht="14.25" customHeight="1" x14ac:dyDescent="0.2">
      <c r="B378" s="10">
        <v>3902</v>
      </c>
      <c r="C378" s="4"/>
      <c r="D378" s="11" t="s">
        <v>306</v>
      </c>
      <c r="E378" s="1"/>
      <c r="F378" s="1"/>
      <c r="G378" s="1"/>
    </row>
    <row r="379" spans="2:7" x14ac:dyDescent="0.2">
      <c r="C379" s="4">
        <v>1</v>
      </c>
      <c r="D379" s="5" t="s">
        <v>255</v>
      </c>
      <c r="E379" s="12">
        <v>38188</v>
      </c>
      <c r="F379" s="12">
        <v>15855.534369999999</v>
      </c>
      <c r="G379" s="12">
        <v>-22332.465629999999</v>
      </c>
    </row>
    <row r="380" spans="2:7" x14ac:dyDescent="0.2">
      <c r="C380" s="4">
        <v>3</v>
      </c>
      <c r="D380" s="5" t="s">
        <v>307</v>
      </c>
      <c r="E380" s="12">
        <v>16351</v>
      </c>
      <c r="F380" s="12">
        <v>15814.482470000001</v>
      </c>
      <c r="G380" s="12">
        <v>-536.51752999999997</v>
      </c>
    </row>
    <row r="381" spans="2:7" x14ac:dyDescent="0.2">
      <c r="C381" s="4">
        <v>4</v>
      </c>
      <c r="D381" s="5" t="s">
        <v>308</v>
      </c>
      <c r="E381" s="12">
        <v>349</v>
      </c>
      <c r="F381" s="12">
        <v>0</v>
      </c>
      <c r="G381" s="12">
        <v>-349</v>
      </c>
    </row>
    <row r="382" spans="2:7" ht="15" customHeight="1" x14ac:dyDescent="0.2">
      <c r="C382" s="13">
        <f>SUBTOTAL(9,C379:C381)</f>
        <v>8</v>
      </c>
      <c r="D382" s="14" t="s">
        <v>309</v>
      </c>
      <c r="E382" s="15">
        <f>SUBTOTAL(9,E379:E381)</f>
        <v>54888</v>
      </c>
      <c r="F382" s="15">
        <f>SUBTOTAL(9,F379:F381)</f>
        <v>31670.01684</v>
      </c>
      <c r="G382" s="15">
        <f>SUBTOTAL(9,G379:G381)</f>
        <v>-23217.98316</v>
      </c>
    </row>
    <row r="383" spans="2:7" ht="14.25" customHeight="1" x14ac:dyDescent="0.2">
      <c r="B383" s="10">
        <v>3903</v>
      </c>
      <c r="C383" s="4"/>
      <c r="D383" s="11" t="s">
        <v>310</v>
      </c>
      <c r="E383" s="1"/>
      <c r="F383" s="1"/>
      <c r="G383" s="1"/>
    </row>
    <row r="384" spans="2:7" x14ac:dyDescent="0.2">
      <c r="C384" s="4">
        <v>1</v>
      </c>
      <c r="D384" s="5" t="s">
        <v>311</v>
      </c>
      <c r="E384" s="12">
        <v>45094</v>
      </c>
      <c r="F384" s="12">
        <v>27264.848109999999</v>
      </c>
      <c r="G384" s="12">
        <v>-17829.151890000001</v>
      </c>
    </row>
    <row r="385" spans="2:7" ht="15" customHeight="1" x14ac:dyDescent="0.2">
      <c r="C385" s="13">
        <f>SUBTOTAL(9,C384:C384)</f>
        <v>1</v>
      </c>
      <c r="D385" s="14" t="s">
        <v>312</v>
      </c>
      <c r="E385" s="15">
        <f>SUBTOTAL(9,E384:E384)</f>
        <v>45094</v>
      </c>
      <c r="F385" s="15">
        <f>SUBTOTAL(9,F384:F384)</f>
        <v>27264.848109999999</v>
      </c>
      <c r="G385" s="15">
        <f>SUBTOTAL(9,G384:G384)</f>
        <v>-17829.151890000001</v>
      </c>
    </row>
    <row r="386" spans="2:7" ht="14.25" customHeight="1" x14ac:dyDescent="0.2">
      <c r="B386" s="10">
        <v>3904</v>
      </c>
      <c r="C386" s="4"/>
      <c r="D386" s="11" t="s">
        <v>313</v>
      </c>
      <c r="E386" s="1"/>
      <c r="F386" s="1"/>
      <c r="G386" s="1"/>
    </row>
    <row r="387" spans="2:7" x14ac:dyDescent="0.2">
      <c r="C387" s="4">
        <v>1</v>
      </c>
      <c r="D387" s="5" t="s">
        <v>255</v>
      </c>
      <c r="E387" s="12">
        <v>500012</v>
      </c>
      <c r="F387" s="12">
        <v>375552.53899999999</v>
      </c>
      <c r="G387" s="12">
        <v>-124459.461</v>
      </c>
    </row>
    <row r="388" spans="2:7" x14ac:dyDescent="0.2">
      <c r="C388" s="4">
        <v>2</v>
      </c>
      <c r="D388" s="5" t="s">
        <v>314</v>
      </c>
      <c r="E388" s="12">
        <v>30510</v>
      </c>
      <c r="F388" s="12">
        <v>15673.25671</v>
      </c>
      <c r="G388" s="12">
        <v>-14836.74329</v>
      </c>
    </row>
    <row r="389" spans="2:7" x14ac:dyDescent="0.2">
      <c r="C389" s="4">
        <v>3</v>
      </c>
      <c r="D389" s="5" t="s">
        <v>315</v>
      </c>
      <c r="E389" s="12">
        <v>83953</v>
      </c>
      <c r="F389" s="12">
        <v>52363.618269999999</v>
      </c>
      <c r="G389" s="12">
        <v>-31589.381730000001</v>
      </c>
    </row>
    <row r="390" spans="2:7" ht="15" customHeight="1" x14ac:dyDescent="0.2">
      <c r="C390" s="13">
        <f>SUBTOTAL(9,C387:C389)</f>
        <v>6</v>
      </c>
      <c r="D390" s="14" t="s">
        <v>316</v>
      </c>
      <c r="E390" s="15">
        <f>SUBTOTAL(9,E387:E389)</f>
        <v>614475</v>
      </c>
      <c r="F390" s="15">
        <f>SUBTOTAL(9,F387:F389)</f>
        <v>443589.41397999995</v>
      </c>
      <c r="G390" s="15">
        <f>SUBTOTAL(9,G387:G389)</f>
        <v>-170885.58601999999</v>
      </c>
    </row>
    <row r="391" spans="2:7" ht="14.25" customHeight="1" x14ac:dyDescent="0.2">
      <c r="B391" s="10">
        <v>3905</v>
      </c>
      <c r="C391" s="4"/>
      <c r="D391" s="11" t="s">
        <v>317</v>
      </c>
      <c r="E391" s="1"/>
      <c r="F391" s="1"/>
      <c r="G391" s="1"/>
    </row>
    <row r="392" spans="2:7" x14ac:dyDescent="0.2">
      <c r="C392" s="4">
        <v>3</v>
      </c>
      <c r="D392" s="5" t="s">
        <v>318</v>
      </c>
      <c r="E392" s="12">
        <v>76270</v>
      </c>
      <c r="F392" s="12">
        <v>32277.158439999999</v>
      </c>
      <c r="G392" s="12">
        <v>-43992.841560000001</v>
      </c>
    </row>
    <row r="393" spans="2:7" ht="15" customHeight="1" x14ac:dyDescent="0.2">
      <c r="C393" s="13">
        <f>SUBTOTAL(9,C392:C392)</f>
        <v>3</v>
      </c>
      <c r="D393" s="14" t="s">
        <v>319</v>
      </c>
      <c r="E393" s="15">
        <f>SUBTOTAL(9,E392:E392)</f>
        <v>76270</v>
      </c>
      <c r="F393" s="15">
        <f>SUBTOTAL(9,F392:F392)</f>
        <v>32277.158439999999</v>
      </c>
      <c r="G393" s="15">
        <f>SUBTOTAL(9,G392:G392)</f>
        <v>-43992.841560000001</v>
      </c>
    </row>
    <row r="394" spans="2:7" ht="14.25" customHeight="1" x14ac:dyDescent="0.2">
      <c r="B394" s="10">
        <v>3906</v>
      </c>
      <c r="C394" s="4"/>
      <c r="D394" s="11" t="s">
        <v>320</v>
      </c>
      <c r="E394" s="1"/>
      <c r="F394" s="1"/>
      <c r="G394" s="1"/>
    </row>
    <row r="395" spans="2:7" x14ac:dyDescent="0.2">
      <c r="C395" s="4">
        <v>1</v>
      </c>
      <c r="D395" s="5" t="s">
        <v>321</v>
      </c>
      <c r="E395" s="12">
        <v>100</v>
      </c>
      <c r="F395" s="12">
        <v>84.704560000000001</v>
      </c>
      <c r="G395" s="12">
        <v>-15.295439999999999</v>
      </c>
    </row>
    <row r="396" spans="2:7" x14ac:dyDescent="0.2">
      <c r="C396" s="4">
        <v>2</v>
      </c>
      <c r="D396" s="5" t="s">
        <v>322</v>
      </c>
      <c r="E396" s="12">
        <v>748</v>
      </c>
      <c r="F396" s="12">
        <v>586.20809999999994</v>
      </c>
      <c r="G396" s="12">
        <v>-161.7919</v>
      </c>
    </row>
    <row r="397" spans="2:7" ht="15" customHeight="1" x14ac:dyDescent="0.2">
      <c r="C397" s="13">
        <f>SUBTOTAL(9,C395:C396)</f>
        <v>3</v>
      </c>
      <c r="D397" s="14" t="s">
        <v>323</v>
      </c>
      <c r="E397" s="15">
        <f>SUBTOTAL(9,E395:E396)</f>
        <v>848</v>
      </c>
      <c r="F397" s="15">
        <f>SUBTOTAL(9,F395:F396)</f>
        <v>670.91265999999996</v>
      </c>
      <c r="G397" s="15">
        <f>SUBTOTAL(9,G395:G396)</f>
        <v>-177.08733999999998</v>
      </c>
    </row>
    <row r="398" spans="2:7" ht="14.25" customHeight="1" x14ac:dyDescent="0.2">
      <c r="B398" s="10">
        <v>3910</v>
      </c>
      <c r="C398" s="4"/>
      <c r="D398" s="11" t="s">
        <v>324</v>
      </c>
      <c r="E398" s="1"/>
      <c r="F398" s="1"/>
      <c r="G398" s="1"/>
    </row>
    <row r="399" spans="2:7" x14ac:dyDescent="0.2">
      <c r="C399" s="4">
        <v>1</v>
      </c>
      <c r="D399" s="5" t="s">
        <v>325</v>
      </c>
      <c r="E399" s="12">
        <v>185569</v>
      </c>
      <c r="F399" s="12">
        <v>165072.28158000001</v>
      </c>
      <c r="G399" s="12">
        <v>-20496.718420000001</v>
      </c>
    </row>
    <row r="400" spans="2:7" x14ac:dyDescent="0.2">
      <c r="C400" s="4">
        <v>2</v>
      </c>
      <c r="D400" s="5" t="s">
        <v>326</v>
      </c>
      <c r="E400" s="12">
        <v>13830</v>
      </c>
      <c r="F400" s="12">
        <v>9136.0450000000001</v>
      </c>
      <c r="G400" s="12">
        <v>-4693.9549999999999</v>
      </c>
    </row>
    <row r="401" spans="2:7" x14ac:dyDescent="0.2">
      <c r="C401" s="4">
        <v>3</v>
      </c>
      <c r="D401" s="5" t="s">
        <v>96</v>
      </c>
      <c r="E401" s="12">
        <v>400</v>
      </c>
      <c r="F401" s="12">
        <v>7614.1328999999996</v>
      </c>
      <c r="G401" s="12">
        <v>7214.1328999999996</v>
      </c>
    </row>
    <row r="402" spans="2:7" x14ac:dyDescent="0.2">
      <c r="C402" s="4">
        <v>4</v>
      </c>
      <c r="D402" s="5" t="s">
        <v>327</v>
      </c>
      <c r="E402" s="12">
        <v>44370</v>
      </c>
      <c r="F402" s="12">
        <v>46467.682000000001</v>
      </c>
      <c r="G402" s="12">
        <v>2097.6819999999998</v>
      </c>
    </row>
    <row r="403" spans="2:7" x14ac:dyDescent="0.2">
      <c r="C403" s="4">
        <v>86</v>
      </c>
      <c r="D403" s="5" t="s">
        <v>328</v>
      </c>
      <c r="E403" s="12">
        <v>4800</v>
      </c>
      <c r="F403" s="12">
        <v>4129.4052600000005</v>
      </c>
      <c r="G403" s="12">
        <v>-670.59474</v>
      </c>
    </row>
    <row r="404" spans="2:7" ht="15" customHeight="1" x14ac:dyDescent="0.2">
      <c r="C404" s="13">
        <f>SUBTOTAL(9,C399:C403)</f>
        <v>96</v>
      </c>
      <c r="D404" s="14" t="s">
        <v>329</v>
      </c>
      <c r="E404" s="15">
        <f>SUBTOTAL(9,E399:E403)</f>
        <v>248969</v>
      </c>
      <c r="F404" s="15">
        <f>SUBTOTAL(9,F399:F403)</f>
        <v>232419.54674000002</v>
      </c>
      <c r="G404" s="15">
        <f>SUBTOTAL(9,G399:G403)</f>
        <v>-16549.453259999998</v>
      </c>
    </row>
    <row r="405" spans="2:7" ht="14.25" customHeight="1" x14ac:dyDescent="0.2">
      <c r="B405" s="10">
        <v>3911</v>
      </c>
      <c r="C405" s="4"/>
      <c r="D405" s="11" t="s">
        <v>330</v>
      </c>
      <c r="E405" s="1"/>
      <c r="F405" s="1"/>
      <c r="G405" s="1"/>
    </row>
    <row r="406" spans="2:7" x14ac:dyDescent="0.2">
      <c r="C406" s="4">
        <v>3</v>
      </c>
      <c r="D406" s="5" t="s">
        <v>331</v>
      </c>
      <c r="E406" s="12">
        <v>199</v>
      </c>
      <c r="F406" s="12">
        <v>153.30000000000001</v>
      </c>
      <c r="G406" s="12">
        <v>-45.7</v>
      </c>
    </row>
    <row r="407" spans="2:7" x14ac:dyDescent="0.2">
      <c r="C407" s="4">
        <v>86</v>
      </c>
      <c r="D407" s="5" t="s">
        <v>332</v>
      </c>
      <c r="E407" s="12">
        <v>100</v>
      </c>
      <c r="F407" s="12">
        <v>11360</v>
      </c>
      <c r="G407" s="12">
        <v>11260</v>
      </c>
    </row>
    <row r="408" spans="2:7" ht="15" customHeight="1" x14ac:dyDescent="0.2">
      <c r="C408" s="13">
        <f>SUBTOTAL(9,C406:C407)</f>
        <v>89</v>
      </c>
      <c r="D408" s="14" t="s">
        <v>333</v>
      </c>
      <c r="E408" s="15">
        <f>SUBTOTAL(9,E406:E407)</f>
        <v>299</v>
      </c>
      <c r="F408" s="15">
        <f>SUBTOTAL(9,F406:F407)</f>
        <v>11513.3</v>
      </c>
      <c r="G408" s="15">
        <f>SUBTOTAL(9,G406:G407)</f>
        <v>11214.3</v>
      </c>
    </row>
    <row r="409" spans="2:7" ht="14.25" customHeight="1" x14ac:dyDescent="0.2">
      <c r="B409" s="10">
        <v>3912</v>
      </c>
      <c r="C409" s="4"/>
      <c r="D409" s="11" t="s">
        <v>334</v>
      </c>
      <c r="E409" s="1"/>
      <c r="F409" s="1"/>
      <c r="G409" s="1"/>
    </row>
    <row r="410" spans="2:7" x14ac:dyDescent="0.2">
      <c r="C410" s="4">
        <v>1</v>
      </c>
      <c r="D410" s="5" t="s">
        <v>335</v>
      </c>
      <c r="E410" s="12">
        <v>1097</v>
      </c>
      <c r="F410" s="12">
        <v>860</v>
      </c>
      <c r="G410" s="12">
        <v>-237</v>
      </c>
    </row>
    <row r="411" spans="2:7" x14ac:dyDescent="0.2">
      <c r="C411" s="4">
        <v>2</v>
      </c>
      <c r="D411" s="5" t="s">
        <v>331</v>
      </c>
      <c r="E411" s="12">
        <v>199</v>
      </c>
      <c r="F411" s="12">
        <v>3</v>
      </c>
      <c r="G411" s="12">
        <v>-196</v>
      </c>
    </row>
    <row r="412" spans="2:7" x14ac:dyDescent="0.2">
      <c r="C412" s="4">
        <v>87</v>
      </c>
      <c r="D412" s="5" t="s">
        <v>237</v>
      </c>
      <c r="E412" s="12">
        <v>100</v>
      </c>
      <c r="F412" s="12">
        <v>0</v>
      </c>
      <c r="G412" s="12">
        <v>-100</v>
      </c>
    </row>
    <row r="413" spans="2:7" ht="15" customHeight="1" x14ac:dyDescent="0.2">
      <c r="C413" s="13">
        <f>SUBTOTAL(9,C410:C412)</f>
        <v>90</v>
      </c>
      <c r="D413" s="14" t="s">
        <v>336</v>
      </c>
      <c r="E413" s="15">
        <f>SUBTOTAL(9,E410:E412)</f>
        <v>1396</v>
      </c>
      <c r="F413" s="15">
        <f>SUBTOTAL(9,F410:F412)</f>
        <v>863</v>
      </c>
      <c r="G413" s="15">
        <f>SUBTOTAL(9,G410:G412)</f>
        <v>-533</v>
      </c>
    </row>
    <row r="414" spans="2:7" ht="14.25" customHeight="1" x14ac:dyDescent="0.2">
      <c r="B414" s="10">
        <v>3917</v>
      </c>
      <c r="C414" s="4"/>
      <c r="D414" s="11" t="s">
        <v>337</v>
      </c>
      <c r="E414" s="1"/>
      <c r="F414" s="1"/>
      <c r="G414" s="1"/>
    </row>
    <row r="415" spans="2:7" x14ac:dyDescent="0.2">
      <c r="C415" s="4">
        <v>1</v>
      </c>
      <c r="D415" s="5" t="s">
        <v>338</v>
      </c>
      <c r="E415" s="12">
        <v>100</v>
      </c>
      <c r="F415" s="12">
        <v>8220.8573099999994</v>
      </c>
      <c r="G415" s="12">
        <v>8120.8573100000003</v>
      </c>
    </row>
    <row r="416" spans="2:7" x14ac:dyDescent="0.2">
      <c r="C416" s="4">
        <v>5</v>
      </c>
      <c r="D416" s="5" t="s">
        <v>339</v>
      </c>
      <c r="E416" s="12">
        <v>17446</v>
      </c>
      <c r="F416" s="12">
        <v>12174.743549999999</v>
      </c>
      <c r="G416" s="12">
        <v>-5271.2564499999999</v>
      </c>
    </row>
    <row r="417" spans="2:7" x14ac:dyDescent="0.2">
      <c r="C417" s="4">
        <v>13</v>
      </c>
      <c r="D417" s="5" t="s">
        <v>340</v>
      </c>
      <c r="E417" s="12">
        <v>10000</v>
      </c>
      <c r="F417" s="12">
        <v>37000</v>
      </c>
      <c r="G417" s="12">
        <v>27000</v>
      </c>
    </row>
    <row r="418" spans="2:7" x14ac:dyDescent="0.2">
      <c r="C418" s="4">
        <v>22</v>
      </c>
      <c r="D418" s="5" t="s">
        <v>341</v>
      </c>
      <c r="E418" s="12">
        <v>4388</v>
      </c>
      <c r="F418" s="12">
        <v>0</v>
      </c>
      <c r="G418" s="12">
        <v>-4388</v>
      </c>
    </row>
    <row r="419" spans="2:7" x14ac:dyDescent="0.2">
      <c r="C419" s="4">
        <v>86</v>
      </c>
      <c r="D419" s="5" t="s">
        <v>342</v>
      </c>
      <c r="E419" s="12">
        <v>1000</v>
      </c>
      <c r="F419" s="12">
        <v>3298.4391599999999</v>
      </c>
      <c r="G419" s="12">
        <v>2298.4391599999999</v>
      </c>
    </row>
    <row r="420" spans="2:7" ht="15" customHeight="1" x14ac:dyDescent="0.2">
      <c r="C420" s="13">
        <f>SUBTOTAL(9,C415:C419)</f>
        <v>127</v>
      </c>
      <c r="D420" s="14" t="s">
        <v>343</v>
      </c>
      <c r="E420" s="15">
        <f>SUBTOTAL(9,E415:E419)</f>
        <v>32934</v>
      </c>
      <c r="F420" s="15">
        <f>SUBTOTAL(9,F415:F419)</f>
        <v>60694.04002</v>
      </c>
      <c r="G420" s="15">
        <f>SUBTOTAL(9,G415:G419)</f>
        <v>27760.04002</v>
      </c>
    </row>
    <row r="421" spans="2:7" ht="14.25" customHeight="1" x14ac:dyDescent="0.2">
      <c r="B421" s="10">
        <v>3925</v>
      </c>
      <c r="C421" s="4"/>
      <c r="D421" s="11" t="s">
        <v>344</v>
      </c>
      <c r="E421" s="1"/>
      <c r="F421" s="1"/>
      <c r="G421" s="1"/>
    </row>
    <row r="422" spans="2:7" x14ac:dyDescent="0.2">
      <c r="C422" s="4">
        <v>3</v>
      </c>
      <c r="D422" s="5" t="s">
        <v>308</v>
      </c>
      <c r="E422" s="12">
        <v>331325</v>
      </c>
      <c r="F422" s="12">
        <v>186394.90474</v>
      </c>
      <c r="G422" s="12">
        <v>-144930.09526</v>
      </c>
    </row>
    <row r="423" spans="2:7" ht="15" customHeight="1" x14ac:dyDescent="0.2">
      <c r="C423" s="13">
        <f>SUBTOTAL(9,C422:C422)</f>
        <v>3</v>
      </c>
      <c r="D423" s="14" t="s">
        <v>345</v>
      </c>
      <c r="E423" s="15">
        <f>SUBTOTAL(9,E422:E422)</f>
        <v>331325</v>
      </c>
      <c r="F423" s="15">
        <f>SUBTOTAL(9,F422:F422)</f>
        <v>186394.90474</v>
      </c>
      <c r="G423" s="15">
        <f>SUBTOTAL(9,G422:G422)</f>
        <v>-144930.09526</v>
      </c>
    </row>
    <row r="424" spans="2:7" ht="14.25" customHeight="1" x14ac:dyDescent="0.2">
      <c r="B424" s="10">
        <v>3926</v>
      </c>
      <c r="C424" s="4"/>
      <c r="D424" s="11" t="s">
        <v>346</v>
      </c>
      <c r="E424" s="1"/>
      <c r="F424" s="1"/>
      <c r="G424" s="1"/>
    </row>
    <row r="425" spans="2:7" x14ac:dyDescent="0.2">
      <c r="C425" s="4">
        <v>1</v>
      </c>
      <c r="D425" s="5" t="s">
        <v>308</v>
      </c>
      <c r="E425" s="12">
        <v>82158</v>
      </c>
      <c r="F425" s="12">
        <v>15301.053389999999</v>
      </c>
      <c r="G425" s="12">
        <v>-66856.946609999999</v>
      </c>
    </row>
    <row r="426" spans="2:7" ht="15" customHeight="1" x14ac:dyDescent="0.2">
      <c r="C426" s="13">
        <f>SUBTOTAL(9,C425:C425)</f>
        <v>1</v>
      </c>
      <c r="D426" s="14" t="s">
        <v>347</v>
      </c>
      <c r="E426" s="15">
        <f>SUBTOTAL(9,E425:E425)</f>
        <v>82158</v>
      </c>
      <c r="F426" s="15">
        <f>SUBTOTAL(9,F425:F425)</f>
        <v>15301.053389999999</v>
      </c>
      <c r="G426" s="15">
        <f>SUBTOTAL(9,G425:G425)</f>
        <v>-66856.946609999999</v>
      </c>
    </row>
    <row r="427" spans="2:7" ht="14.25" customHeight="1" x14ac:dyDescent="0.2">
      <c r="B427" s="10">
        <v>3927</v>
      </c>
      <c r="C427" s="4"/>
      <c r="D427" s="11" t="s">
        <v>348</v>
      </c>
      <c r="E427" s="1"/>
      <c r="F427" s="1"/>
      <c r="G427" s="1"/>
    </row>
    <row r="428" spans="2:7" x14ac:dyDescent="0.2">
      <c r="C428" s="4">
        <v>1</v>
      </c>
      <c r="D428" s="5" t="s">
        <v>308</v>
      </c>
      <c r="E428" s="12">
        <v>70094</v>
      </c>
      <c r="F428" s="12">
        <v>49380.845229999999</v>
      </c>
      <c r="G428" s="12">
        <v>-20713.154770000001</v>
      </c>
    </row>
    <row r="429" spans="2:7" ht="15" customHeight="1" x14ac:dyDescent="0.2">
      <c r="C429" s="13">
        <f>SUBTOTAL(9,C428:C428)</f>
        <v>1</v>
      </c>
      <c r="D429" s="14" t="s">
        <v>349</v>
      </c>
      <c r="E429" s="15">
        <f>SUBTOTAL(9,E428:E428)</f>
        <v>70094</v>
      </c>
      <c r="F429" s="15">
        <f>SUBTOTAL(9,F428:F428)</f>
        <v>49380.845229999999</v>
      </c>
      <c r="G429" s="15">
        <f>SUBTOTAL(9,G428:G428)</f>
        <v>-20713.154770000001</v>
      </c>
    </row>
    <row r="430" spans="2:7" ht="14.25" customHeight="1" x14ac:dyDescent="0.2">
      <c r="B430" s="10">
        <v>3935</v>
      </c>
      <c r="C430" s="4"/>
      <c r="D430" s="11" t="s">
        <v>350</v>
      </c>
      <c r="E430" s="1"/>
      <c r="F430" s="1"/>
      <c r="G430" s="1"/>
    </row>
    <row r="431" spans="2:7" x14ac:dyDescent="0.2">
      <c r="C431" s="4">
        <v>1</v>
      </c>
      <c r="D431" s="5" t="s">
        <v>351</v>
      </c>
      <c r="E431" s="12">
        <v>5085</v>
      </c>
      <c r="F431" s="12">
        <v>2972.6785500000001</v>
      </c>
      <c r="G431" s="12">
        <v>-2112.3214499999999</v>
      </c>
    </row>
    <row r="432" spans="2:7" x14ac:dyDescent="0.2">
      <c r="C432" s="4">
        <v>2</v>
      </c>
      <c r="D432" s="5" t="s">
        <v>352</v>
      </c>
      <c r="E432" s="12">
        <v>4088</v>
      </c>
      <c r="F432" s="12">
        <v>2272.7629999999999</v>
      </c>
      <c r="G432" s="12">
        <v>-1815.2370000000001</v>
      </c>
    </row>
    <row r="433" spans="2:7" x14ac:dyDescent="0.2">
      <c r="C433" s="4">
        <v>3</v>
      </c>
      <c r="D433" s="5" t="s">
        <v>353</v>
      </c>
      <c r="E433" s="12">
        <v>72003</v>
      </c>
      <c r="F433" s="12">
        <v>60043.739289999998</v>
      </c>
      <c r="G433" s="12">
        <v>-11959.26071</v>
      </c>
    </row>
    <row r="434" spans="2:7" ht="15" customHeight="1" x14ac:dyDescent="0.2">
      <c r="C434" s="13">
        <f>SUBTOTAL(9,C431:C433)</f>
        <v>6</v>
      </c>
      <c r="D434" s="14" t="s">
        <v>354</v>
      </c>
      <c r="E434" s="15">
        <f>SUBTOTAL(9,E431:E433)</f>
        <v>81176</v>
      </c>
      <c r="F434" s="15">
        <f>SUBTOTAL(9,F431:F433)</f>
        <v>65289.180840000001</v>
      </c>
      <c r="G434" s="15">
        <f>SUBTOTAL(9,G431:G433)</f>
        <v>-15886.819160000001</v>
      </c>
    </row>
    <row r="435" spans="2:7" ht="14.25" customHeight="1" x14ac:dyDescent="0.2">
      <c r="B435" s="10">
        <v>3936</v>
      </c>
      <c r="C435" s="4"/>
      <c r="D435" s="11" t="s">
        <v>355</v>
      </c>
      <c r="E435" s="1"/>
      <c r="F435" s="1"/>
      <c r="G435" s="1"/>
    </row>
    <row r="436" spans="2:7" x14ac:dyDescent="0.2">
      <c r="C436" s="4">
        <v>1</v>
      </c>
      <c r="D436" s="5" t="s">
        <v>197</v>
      </c>
      <c r="E436" s="12">
        <v>698</v>
      </c>
      <c r="F436" s="12">
        <v>589.74</v>
      </c>
      <c r="G436" s="12">
        <v>-108.26</v>
      </c>
    </row>
    <row r="437" spans="2:7" ht="15" customHeight="1" x14ac:dyDescent="0.2">
      <c r="C437" s="13">
        <f>SUBTOTAL(9,C436:C436)</f>
        <v>1</v>
      </c>
      <c r="D437" s="14" t="s">
        <v>356</v>
      </c>
      <c r="E437" s="15">
        <f>SUBTOTAL(9,E436:E436)</f>
        <v>698</v>
      </c>
      <c r="F437" s="15">
        <f>SUBTOTAL(9,F436:F436)</f>
        <v>589.74</v>
      </c>
      <c r="G437" s="15">
        <f>SUBTOTAL(9,G436:G436)</f>
        <v>-108.26</v>
      </c>
    </row>
    <row r="438" spans="2:7" ht="14.25" customHeight="1" x14ac:dyDescent="0.2">
      <c r="B438" s="10">
        <v>3950</v>
      </c>
      <c r="C438" s="4"/>
      <c r="D438" s="11" t="s">
        <v>357</v>
      </c>
      <c r="E438" s="1"/>
      <c r="F438" s="1"/>
      <c r="G438" s="1"/>
    </row>
    <row r="439" spans="2:7" x14ac:dyDescent="0.2">
      <c r="C439" s="4">
        <v>87</v>
      </c>
      <c r="D439" s="5" t="s">
        <v>358</v>
      </c>
      <c r="E439" s="12">
        <v>30700</v>
      </c>
      <c r="F439" s="12">
        <v>30704.274000000001</v>
      </c>
      <c r="G439" s="12">
        <v>4.274</v>
      </c>
    </row>
    <row r="440" spans="2:7" x14ac:dyDescent="0.2">
      <c r="C440" s="4">
        <v>96</v>
      </c>
      <c r="D440" s="5" t="s">
        <v>359</v>
      </c>
      <c r="E440" s="12">
        <v>25000</v>
      </c>
      <c r="F440" s="12">
        <v>0</v>
      </c>
      <c r="G440" s="12">
        <v>-25000</v>
      </c>
    </row>
    <row r="441" spans="2:7" ht="15" customHeight="1" x14ac:dyDescent="0.2">
      <c r="C441" s="13">
        <f>SUBTOTAL(9,C439:C440)</f>
        <v>183</v>
      </c>
      <c r="D441" s="14" t="s">
        <v>360</v>
      </c>
      <c r="E441" s="15">
        <f>SUBTOTAL(9,E439:E440)</f>
        <v>55700</v>
      </c>
      <c r="F441" s="15">
        <f>SUBTOTAL(9,F439:F440)</f>
        <v>30704.274000000001</v>
      </c>
      <c r="G441" s="15">
        <f>SUBTOTAL(9,G439:G440)</f>
        <v>-24995.725999999999</v>
      </c>
    </row>
    <row r="442" spans="2:7" ht="14.25" customHeight="1" x14ac:dyDescent="0.2">
      <c r="B442" s="10">
        <v>3961</v>
      </c>
      <c r="C442" s="4"/>
      <c r="D442" s="11" t="s">
        <v>361</v>
      </c>
      <c r="E442" s="1"/>
      <c r="F442" s="1"/>
      <c r="G442" s="1"/>
    </row>
    <row r="443" spans="2:7" x14ac:dyDescent="0.2">
      <c r="C443" s="4">
        <v>70</v>
      </c>
      <c r="D443" s="5" t="s">
        <v>362</v>
      </c>
      <c r="E443" s="12">
        <v>2100</v>
      </c>
      <c r="F443" s="12">
        <v>1056</v>
      </c>
      <c r="G443" s="12">
        <v>-1044</v>
      </c>
    </row>
    <row r="444" spans="2:7" x14ac:dyDescent="0.2">
      <c r="C444" s="4">
        <v>71</v>
      </c>
      <c r="D444" s="5" t="s">
        <v>363</v>
      </c>
      <c r="E444" s="12">
        <v>2700</v>
      </c>
      <c r="F444" s="12">
        <v>1799.9954399999999</v>
      </c>
      <c r="G444" s="12">
        <v>-900.00455999999997</v>
      </c>
    </row>
    <row r="445" spans="2:7" ht="15" customHeight="1" x14ac:dyDescent="0.2">
      <c r="C445" s="13">
        <f>SUBTOTAL(9,C443:C444)</f>
        <v>141</v>
      </c>
      <c r="D445" s="14" t="s">
        <v>364</v>
      </c>
      <c r="E445" s="15">
        <f>SUBTOTAL(9,E443:E444)</f>
        <v>4800</v>
      </c>
      <c r="F445" s="15">
        <f>SUBTOTAL(9,F443:F444)</f>
        <v>2855.9954399999997</v>
      </c>
      <c r="G445" s="15">
        <f>SUBTOTAL(9,G443:G444)</f>
        <v>-1944.0045599999999</v>
      </c>
    </row>
    <row r="446" spans="2:7" ht="15" customHeight="1" x14ac:dyDescent="0.2">
      <c r="B446" s="4"/>
      <c r="C446" s="16">
        <f>SUBTOTAL(9,C373:C445)</f>
        <v>848</v>
      </c>
      <c r="D446" s="17" t="s">
        <v>365</v>
      </c>
      <c r="E446" s="18">
        <f>SUBTOTAL(9,E373:E445)</f>
        <v>1701406</v>
      </c>
      <c r="F446" s="18">
        <f>SUBTOTAL(9,F373:F445)</f>
        <v>1195382.2732300002</v>
      </c>
      <c r="G446" s="18">
        <f>SUBTOTAL(9,G373:G445)</f>
        <v>-506023.72677000007</v>
      </c>
    </row>
    <row r="447" spans="2:7" ht="27" customHeight="1" x14ac:dyDescent="0.25">
      <c r="B447" s="1"/>
      <c r="C447" s="4"/>
      <c r="D447" s="9" t="s">
        <v>366</v>
      </c>
      <c r="E447" s="1"/>
      <c r="F447" s="1"/>
      <c r="G447" s="1"/>
    </row>
    <row r="448" spans="2:7" ht="14.25" customHeight="1" x14ac:dyDescent="0.2">
      <c r="B448" s="10">
        <v>4100</v>
      </c>
      <c r="C448" s="4"/>
      <c r="D448" s="11" t="s">
        <v>367</v>
      </c>
      <c r="E448" s="1"/>
      <c r="F448" s="1"/>
      <c r="G448" s="1"/>
    </row>
    <row r="449" spans="2:7" x14ac:dyDescent="0.2">
      <c r="C449" s="4">
        <v>1</v>
      </c>
      <c r="D449" s="5" t="s">
        <v>368</v>
      </c>
      <c r="E449" s="12">
        <v>117</v>
      </c>
      <c r="F449" s="12">
        <v>11</v>
      </c>
      <c r="G449" s="12">
        <v>-106</v>
      </c>
    </row>
    <row r="450" spans="2:7" x14ac:dyDescent="0.2">
      <c r="C450" s="4">
        <v>30</v>
      </c>
      <c r="D450" s="5" t="s">
        <v>369</v>
      </c>
      <c r="E450" s="12">
        <v>910</v>
      </c>
      <c r="F450" s="12">
        <v>682.5</v>
      </c>
      <c r="G450" s="12">
        <v>-227.5</v>
      </c>
    </row>
    <row r="451" spans="2:7" x14ac:dyDescent="0.2">
      <c r="C451" s="4">
        <v>40</v>
      </c>
      <c r="D451" s="5" t="s">
        <v>370</v>
      </c>
      <c r="E451" s="12">
        <v>637</v>
      </c>
      <c r="F451" s="12">
        <v>637.48500000000001</v>
      </c>
      <c r="G451" s="12">
        <v>0.48499999999999999</v>
      </c>
    </row>
    <row r="452" spans="2:7" ht="15" customHeight="1" x14ac:dyDescent="0.2">
      <c r="C452" s="13">
        <f>SUBTOTAL(9,C449:C451)</f>
        <v>71</v>
      </c>
      <c r="D452" s="14" t="s">
        <v>371</v>
      </c>
      <c r="E452" s="15">
        <f>SUBTOTAL(9,E449:E451)</f>
        <v>1664</v>
      </c>
      <c r="F452" s="15">
        <f>SUBTOTAL(9,F449:F451)</f>
        <v>1330.9850000000001</v>
      </c>
      <c r="G452" s="15">
        <f>SUBTOTAL(9,G449:G451)</f>
        <v>-333.01499999999999</v>
      </c>
    </row>
    <row r="453" spans="2:7" ht="14.25" customHeight="1" x14ac:dyDescent="0.2">
      <c r="B453" s="10">
        <v>4115</v>
      </c>
      <c r="C453" s="4"/>
      <c r="D453" s="11" t="s">
        <v>372</v>
      </c>
      <c r="E453" s="1"/>
      <c r="F453" s="1"/>
      <c r="G453" s="1"/>
    </row>
    <row r="454" spans="2:7" x14ac:dyDescent="0.2">
      <c r="C454" s="4">
        <v>1</v>
      </c>
      <c r="D454" s="5" t="s">
        <v>373</v>
      </c>
      <c r="E454" s="12">
        <v>193293</v>
      </c>
      <c r="F454" s="12">
        <v>114256.05622</v>
      </c>
      <c r="G454" s="12">
        <v>-79036.943780000001</v>
      </c>
    </row>
    <row r="455" spans="2:7" x14ac:dyDescent="0.2">
      <c r="C455" s="4">
        <v>2</v>
      </c>
      <c r="D455" s="5" t="s">
        <v>374</v>
      </c>
      <c r="E455" s="12">
        <v>5714</v>
      </c>
      <c r="F455" s="12">
        <v>5446.5847899999999</v>
      </c>
      <c r="G455" s="12">
        <v>-267.41521</v>
      </c>
    </row>
    <row r="456" spans="2:7" ht="15" customHeight="1" x14ac:dyDescent="0.2">
      <c r="C456" s="13">
        <f>SUBTOTAL(9,C454:C455)</f>
        <v>3</v>
      </c>
      <c r="D456" s="14" t="s">
        <v>375</v>
      </c>
      <c r="E456" s="15">
        <f>SUBTOTAL(9,E454:E455)</f>
        <v>199007</v>
      </c>
      <c r="F456" s="15">
        <f>SUBTOTAL(9,F454:F455)</f>
        <v>119702.64100999999</v>
      </c>
      <c r="G456" s="15">
        <f>SUBTOTAL(9,G454:G455)</f>
        <v>-79304.358990000008</v>
      </c>
    </row>
    <row r="457" spans="2:7" ht="14.25" customHeight="1" x14ac:dyDescent="0.2">
      <c r="B457" s="10">
        <v>4136</v>
      </c>
      <c r="C457" s="4"/>
      <c r="D457" s="11" t="s">
        <v>376</v>
      </c>
      <c r="E457" s="1"/>
      <c r="F457" s="1"/>
      <c r="G457" s="1"/>
    </row>
    <row r="458" spans="2:7" x14ac:dyDescent="0.2">
      <c r="C458" s="4">
        <v>30</v>
      </c>
      <c r="D458" s="5" t="s">
        <v>377</v>
      </c>
      <c r="E458" s="12">
        <v>20286</v>
      </c>
      <c r="F458" s="12">
        <v>8143</v>
      </c>
      <c r="G458" s="12">
        <v>-12143</v>
      </c>
    </row>
    <row r="459" spans="2:7" ht="15" customHeight="1" x14ac:dyDescent="0.2">
      <c r="C459" s="13">
        <f>SUBTOTAL(9,C458:C458)</f>
        <v>30</v>
      </c>
      <c r="D459" s="14" t="s">
        <v>378</v>
      </c>
      <c r="E459" s="15">
        <f>SUBTOTAL(9,E458:E458)</f>
        <v>20286</v>
      </c>
      <c r="F459" s="15">
        <f>SUBTOTAL(9,F458:F458)</f>
        <v>8143</v>
      </c>
      <c r="G459" s="15">
        <f>SUBTOTAL(9,G458:G458)</f>
        <v>-12143</v>
      </c>
    </row>
    <row r="460" spans="2:7" ht="14.25" customHeight="1" x14ac:dyDescent="0.2">
      <c r="B460" s="10">
        <v>4142</v>
      </c>
      <c r="C460" s="4"/>
      <c r="D460" s="11" t="s">
        <v>379</v>
      </c>
      <c r="E460" s="1"/>
      <c r="F460" s="1"/>
      <c r="G460" s="1"/>
    </row>
    <row r="461" spans="2:7" x14ac:dyDescent="0.2">
      <c r="C461" s="4">
        <v>1</v>
      </c>
      <c r="D461" s="5" t="s">
        <v>380</v>
      </c>
      <c r="E461" s="12">
        <v>41374</v>
      </c>
      <c r="F461" s="12">
        <v>21067.124339999998</v>
      </c>
      <c r="G461" s="12">
        <v>-20306.875660000002</v>
      </c>
    </row>
    <row r="462" spans="2:7" ht="15" customHeight="1" x14ac:dyDescent="0.2">
      <c r="C462" s="13">
        <f>SUBTOTAL(9,C461:C461)</f>
        <v>1</v>
      </c>
      <c r="D462" s="14" t="s">
        <v>381</v>
      </c>
      <c r="E462" s="15">
        <f>SUBTOTAL(9,E461:E461)</f>
        <v>41374</v>
      </c>
      <c r="F462" s="15">
        <f>SUBTOTAL(9,F461:F461)</f>
        <v>21067.124339999998</v>
      </c>
      <c r="G462" s="15">
        <f>SUBTOTAL(9,G461:G461)</f>
        <v>-20306.875660000002</v>
      </c>
    </row>
    <row r="463" spans="2:7" ht="14.25" customHeight="1" x14ac:dyDescent="0.2">
      <c r="B463" s="10">
        <v>4150</v>
      </c>
      <c r="C463" s="4"/>
      <c r="D463" s="11" t="s">
        <v>382</v>
      </c>
      <c r="E463" s="1"/>
      <c r="F463" s="1"/>
      <c r="G463" s="1"/>
    </row>
    <row r="464" spans="2:7" x14ac:dyDescent="0.2">
      <c r="C464" s="4">
        <v>85</v>
      </c>
      <c r="D464" s="5" t="s">
        <v>383</v>
      </c>
      <c r="E464" s="12">
        <v>0</v>
      </c>
      <c r="F464" s="12">
        <v>18.02929</v>
      </c>
      <c r="G464" s="12">
        <v>18.02929</v>
      </c>
    </row>
    <row r="465" spans="2:7" ht="15" customHeight="1" x14ac:dyDescent="0.2">
      <c r="C465" s="13">
        <f>SUBTOTAL(9,C464:C464)</f>
        <v>85</v>
      </c>
      <c r="D465" s="14" t="s">
        <v>384</v>
      </c>
      <c r="E465" s="15">
        <f>SUBTOTAL(9,E464:E464)</f>
        <v>0</v>
      </c>
      <c r="F465" s="15">
        <f>SUBTOTAL(9,F464:F464)</f>
        <v>18.02929</v>
      </c>
      <c r="G465" s="15">
        <f>SUBTOTAL(9,G464:G464)</f>
        <v>18.02929</v>
      </c>
    </row>
    <row r="466" spans="2:7" ht="14.25" customHeight="1" x14ac:dyDescent="0.2">
      <c r="B466" s="10">
        <v>4162</v>
      </c>
      <c r="C466" s="4"/>
      <c r="D466" s="11" t="s">
        <v>385</v>
      </c>
      <c r="E466" s="1"/>
      <c r="F466" s="1"/>
      <c r="G466" s="1"/>
    </row>
    <row r="467" spans="2:7" x14ac:dyDescent="0.2">
      <c r="C467" s="4">
        <v>90</v>
      </c>
      <c r="D467" s="5" t="s">
        <v>386</v>
      </c>
      <c r="E467" s="12">
        <v>25000</v>
      </c>
      <c r="F467" s="12">
        <v>0</v>
      </c>
      <c r="G467" s="12">
        <v>-25000</v>
      </c>
    </row>
    <row r="468" spans="2:7" ht="15" customHeight="1" x14ac:dyDescent="0.2">
      <c r="C468" s="13">
        <f>SUBTOTAL(9,C467:C467)</f>
        <v>90</v>
      </c>
      <c r="D468" s="14" t="s">
        <v>387</v>
      </c>
      <c r="E468" s="15">
        <f>SUBTOTAL(9,E467:E467)</f>
        <v>25000</v>
      </c>
      <c r="F468" s="15">
        <f>SUBTOTAL(9,F467:F467)</f>
        <v>0</v>
      </c>
      <c r="G468" s="15">
        <f>SUBTOTAL(9,G467:G467)</f>
        <v>-25000</v>
      </c>
    </row>
    <row r="469" spans="2:7" ht="15" customHeight="1" x14ac:dyDescent="0.2">
      <c r="B469" s="4"/>
      <c r="C469" s="16">
        <f>SUBTOTAL(9,C448:C468)</f>
        <v>280</v>
      </c>
      <c r="D469" s="17" t="s">
        <v>388</v>
      </c>
      <c r="E469" s="18">
        <f>SUBTOTAL(9,E448:E468)</f>
        <v>287331</v>
      </c>
      <c r="F469" s="18">
        <f>SUBTOTAL(9,F448:F468)</f>
        <v>150261.77963999999</v>
      </c>
      <c r="G469" s="18">
        <f>SUBTOTAL(9,G448:G468)</f>
        <v>-137069.22036000001</v>
      </c>
    </row>
    <row r="470" spans="2:7" ht="27" customHeight="1" x14ac:dyDescent="0.25">
      <c r="B470" s="1"/>
      <c r="C470" s="4"/>
      <c r="D470" s="9" t="s">
        <v>389</v>
      </c>
      <c r="E470" s="1"/>
      <c r="F470" s="1"/>
      <c r="G470" s="1"/>
    </row>
    <row r="471" spans="2:7" ht="14.25" customHeight="1" x14ac:dyDescent="0.2">
      <c r="B471" s="10">
        <v>4300</v>
      </c>
      <c r="C471" s="4"/>
      <c r="D471" s="11" t="s">
        <v>390</v>
      </c>
      <c r="E471" s="1"/>
      <c r="F471" s="1"/>
      <c r="G471" s="1"/>
    </row>
    <row r="472" spans="2:7" x14ac:dyDescent="0.2">
      <c r="C472" s="4">
        <v>1</v>
      </c>
      <c r="D472" s="5" t="s">
        <v>391</v>
      </c>
      <c r="E472" s="12">
        <v>2592</v>
      </c>
      <c r="F472" s="12">
        <v>0</v>
      </c>
      <c r="G472" s="12">
        <v>-2592</v>
      </c>
    </row>
    <row r="473" spans="2:7" ht="15" customHeight="1" x14ac:dyDescent="0.2">
      <c r="C473" s="13">
        <f>SUBTOTAL(9,C472:C472)</f>
        <v>1</v>
      </c>
      <c r="D473" s="14" t="s">
        <v>392</v>
      </c>
      <c r="E473" s="15">
        <f>SUBTOTAL(9,E472:E472)</f>
        <v>2592</v>
      </c>
      <c r="F473" s="15">
        <f>SUBTOTAL(9,F472:F472)</f>
        <v>0</v>
      </c>
      <c r="G473" s="15">
        <f>SUBTOTAL(9,G472:G472)</f>
        <v>-2592</v>
      </c>
    </row>
    <row r="474" spans="2:7" ht="14.25" customHeight="1" x14ac:dyDescent="0.2">
      <c r="B474" s="10">
        <v>4312</v>
      </c>
      <c r="C474" s="4"/>
      <c r="D474" s="11" t="s">
        <v>393</v>
      </c>
      <c r="E474" s="1"/>
      <c r="F474" s="1"/>
      <c r="G474" s="1"/>
    </row>
    <row r="475" spans="2:7" x14ac:dyDescent="0.2">
      <c r="C475" s="4">
        <v>90</v>
      </c>
      <c r="D475" s="5" t="s">
        <v>386</v>
      </c>
      <c r="E475" s="12">
        <v>444400</v>
      </c>
      <c r="F475" s="12">
        <v>222184.95</v>
      </c>
      <c r="G475" s="12">
        <v>-222215.05</v>
      </c>
    </row>
    <row r="476" spans="2:7" ht="15" customHeight="1" x14ac:dyDescent="0.2">
      <c r="C476" s="13">
        <f>SUBTOTAL(9,C475:C475)</f>
        <v>90</v>
      </c>
      <c r="D476" s="14" t="s">
        <v>394</v>
      </c>
      <c r="E476" s="15">
        <f>SUBTOTAL(9,E475:E475)</f>
        <v>444400</v>
      </c>
      <c r="F476" s="15">
        <f>SUBTOTAL(9,F475:F475)</f>
        <v>222184.95</v>
      </c>
      <c r="G476" s="15">
        <f>SUBTOTAL(9,G475:G475)</f>
        <v>-222215.05</v>
      </c>
    </row>
    <row r="477" spans="2:7" ht="14.25" customHeight="1" x14ac:dyDescent="0.2">
      <c r="B477" s="10">
        <v>4313</v>
      </c>
      <c r="C477" s="4"/>
      <c r="D477" s="11" t="s">
        <v>395</v>
      </c>
      <c r="E477" s="1"/>
      <c r="F477" s="1"/>
      <c r="G477" s="1"/>
    </row>
    <row r="478" spans="2:7" x14ac:dyDescent="0.2">
      <c r="C478" s="4">
        <v>1</v>
      </c>
      <c r="D478" s="5" t="s">
        <v>255</v>
      </c>
      <c r="E478" s="12">
        <v>136812</v>
      </c>
      <c r="F478" s="12">
        <v>117529.71189999999</v>
      </c>
      <c r="G478" s="12">
        <v>-19282.288100000002</v>
      </c>
    </row>
    <row r="479" spans="2:7" x14ac:dyDescent="0.2">
      <c r="C479" s="4">
        <v>2</v>
      </c>
      <c r="D479" s="5" t="s">
        <v>396</v>
      </c>
      <c r="E479" s="12">
        <v>0</v>
      </c>
      <c r="F479" s="12">
        <v>1297.7643</v>
      </c>
      <c r="G479" s="12">
        <v>1297.7643</v>
      </c>
    </row>
    <row r="480" spans="2:7" ht="15" customHeight="1" x14ac:dyDescent="0.2">
      <c r="C480" s="13">
        <f>SUBTOTAL(9,C478:C479)</f>
        <v>3</v>
      </c>
      <c r="D480" s="14" t="s">
        <v>397</v>
      </c>
      <c r="E480" s="15">
        <f>SUBTOTAL(9,E478:E479)</f>
        <v>136812</v>
      </c>
      <c r="F480" s="15">
        <f>SUBTOTAL(9,F478:F479)</f>
        <v>118827.47619999999</v>
      </c>
      <c r="G480" s="15">
        <f>SUBTOTAL(9,G478:G479)</f>
        <v>-17984.523800000003</v>
      </c>
    </row>
    <row r="481" spans="2:7" ht="14.25" customHeight="1" x14ac:dyDescent="0.2">
      <c r="B481" s="10">
        <v>4320</v>
      </c>
      <c r="C481" s="4"/>
      <c r="D481" s="11" t="s">
        <v>398</v>
      </c>
      <c r="E481" s="1"/>
      <c r="F481" s="1"/>
      <c r="G481" s="1"/>
    </row>
    <row r="482" spans="2:7" x14ac:dyDescent="0.2">
      <c r="C482" s="4">
        <v>1</v>
      </c>
      <c r="D482" s="5" t="s">
        <v>399</v>
      </c>
      <c r="E482" s="12">
        <v>188400</v>
      </c>
      <c r="F482" s="12">
        <v>142207.14120000001</v>
      </c>
      <c r="G482" s="12">
        <v>-46192.858800000002</v>
      </c>
    </row>
    <row r="483" spans="2:7" x14ac:dyDescent="0.2">
      <c r="C483" s="4">
        <v>2</v>
      </c>
      <c r="D483" s="5" t="s">
        <v>400</v>
      </c>
      <c r="E483" s="12">
        <v>423128</v>
      </c>
      <c r="F483" s="12">
        <v>352614.21544</v>
      </c>
      <c r="G483" s="12">
        <v>-70513.78456</v>
      </c>
    </row>
    <row r="484" spans="2:7" x14ac:dyDescent="0.2">
      <c r="C484" s="4">
        <v>3</v>
      </c>
      <c r="D484" s="5" t="s">
        <v>401</v>
      </c>
      <c r="E484" s="12">
        <v>105700</v>
      </c>
      <c r="F484" s="12">
        <v>62321.631869999997</v>
      </c>
      <c r="G484" s="12">
        <v>-43378.368130000003</v>
      </c>
    </row>
    <row r="485" spans="2:7" ht="15" customHeight="1" x14ac:dyDescent="0.2">
      <c r="C485" s="13">
        <f>SUBTOTAL(9,C482:C484)</f>
        <v>6</v>
      </c>
      <c r="D485" s="14" t="s">
        <v>402</v>
      </c>
      <c r="E485" s="15">
        <f>SUBTOTAL(9,E482:E484)</f>
        <v>717228</v>
      </c>
      <c r="F485" s="15">
        <f>SUBTOTAL(9,F482:F484)</f>
        <v>557142.98851000005</v>
      </c>
      <c r="G485" s="15">
        <f>SUBTOTAL(9,G482:G484)</f>
        <v>-160085.01149</v>
      </c>
    </row>
    <row r="486" spans="2:7" ht="14.25" customHeight="1" x14ac:dyDescent="0.2">
      <c r="B486" s="10">
        <v>4322</v>
      </c>
      <c r="C486" s="4"/>
      <c r="D486" s="11" t="s">
        <v>403</v>
      </c>
      <c r="E486" s="1"/>
      <c r="F486" s="1"/>
      <c r="G486" s="1"/>
    </row>
    <row r="487" spans="2:7" x14ac:dyDescent="0.2">
      <c r="C487" s="4">
        <v>90</v>
      </c>
      <c r="D487" s="5" t="s">
        <v>386</v>
      </c>
      <c r="E487" s="12">
        <v>190000</v>
      </c>
      <c r="F487" s="12">
        <v>195924.46924000001</v>
      </c>
      <c r="G487" s="12">
        <v>5924.4692400000004</v>
      </c>
    </row>
    <row r="488" spans="2:7" ht="15" customHeight="1" x14ac:dyDescent="0.2">
      <c r="C488" s="13">
        <f>SUBTOTAL(9,C487:C487)</f>
        <v>90</v>
      </c>
      <c r="D488" s="14" t="s">
        <v>404</v>
      </c>
      <c r="E488" s="15">
        <f>SUBTOTAL(9,E487:E487)</f>
        <v>190000</v>
      </c>
      <c r="F488" s="15">
        <f>SUBTOTAL(9,F487:F487)</f>
        <v>195924.46924000001</v>
      </c>
      <c r="G488" s="15">
        <f>SUBTOTAL(9,G487:G487)</f>
        <v>5924.4692400000004</v>
      </c>
    </row>
    <row r="489" spans="2:7" ht="14.25" customHeight="1" x14ac:dyDescent="0.2">
      <c r="B489" s="10">
        <v>4331</v>
      </c>
      <c r="C489" s="4"/>
      <c r="D489" s="11" t="s">
        <v>405</v>
      </c>
      <c r="E489" s="1"/>
      <c r="F489" s="1"/>
      <c r="G489" s="1"/>
    </row>
    <row r="490" spans="2:7" x14ac:dyDescent="0.2">
      <c r="C490" s="4">
        <v>85</v>
      </c>
      <c r="D490" s="5" t="s">
        <v>406</v>
      </c>
      <c r="E490" s="12">
        <v>2053000</v>
      </c>
      <c r="F490" s="12">
        <v>2055039.41405</v>
      </c>
      <c r="G490" s="12">
        <v>2039.4140500000001</v>
      </c>
    </row>
    <row r="491" spans="2:7" ht="15" customHeight="1" x14ac:dyDescent="0.2">
      <c r="C491" s="13">
        <f>SUBTOTAL(9,C490:C490)</f>
        <v>85</v>
      </c>
      <c r="D491" s="14" t="s">
        <v>407</v>
      </c>
      <c r="E491" s="15">
        <f>SUBTOTAL(9,E490:E490)</f>
        <v>2053000</v>
      </c>
      <c r="F491" s="15">
        <f>SUBTOTAL(9,F490:F490)</f>
        <v>2055039.41405</v>
      </c>
      <c r="G491" s="15">
        <f>SUBTOTAL(9,G490:G490)</f>
        <v>2039.4140500000001</v>
      </c>
    </row>
    <row r="492" spans="2:7" ht="14.25" customHeight="1" x14ac:dyDescent="0.2">
      <c r="B492" s="10">
        <v>4352</v>
      </c>
      <c r="C492" s="4"/>
      <c r="D492" s="11" t="s">
        <v>408</v>
      </c>
      <c r="E492" s="1"/>
      <c r="F492" s="1"/>
      <c r="G492" s="1"/>
    </row>
    <row r="493" spans="2:7" x14ac:dyDescent="0.2">
      <c r="C493" s="4">
        <v>1</v>
      </c>
      <c r="D493" s="5" t="s">
        <v>409</v>
      </c>
      <c r="E493" s="12">
        <v>31000</v>
      </c>
      <c r="F493" s="12">
        <v>29559.11046</v>
      </c>
      <c r="G493" s="12">
        <v>-1440.8895399999999</v>
      </c>
    </row>
    <row r="494" spans="2:7" ht="15" customHeight="1" x14ac:dyDescent="0.2">
      <c r="C494" s="13">
        <f>SUBTOTAL(9,C493:C493)</f>
        <v>1</v>
      </c>
      <c r="D494" s="14" t="s">
        <v>410</v>
      </c>
      <c r="E494" s="15">
        <f>SUBTOTAL(9,E493:E493)</f>
        <v>31000</v>
      </c>
      <c r="F494" s="15">
        <f>SUBTOTAL(9,F493:F493)</f>
        <v>29559.11046</v>
      </c>
      <c r="G494" s="15">
        <f>SUBTOTAL(9,G493:G493)</f>
        <v>-1440.8895399999999</v>
      </c>
    </row>
    <row r="495" spans="2:7" ht="14.25" customHeight="1" x14ac:dyDescent="0.2">
      <c r="B495" s="10">
        <v>4354</v>
      </c>
      <c r="C495" s="4"/>
      <c r="D495" s="11" t="s">
        <v>411</v>
      </c>
      <c r="E495" s="1"/>
      <c r="F495" s="1"/>
      <c r="G495" s="1"/>
    </row>
    <row r="496" spans="2:7" x14ac:dyDescent="0.2">
      <c r="C496" s="4">
        <v>1</v>
      </c>
      <c r="D496" s="5" t="s">
        <v>412</v>
      </c>
      <c r="E496" s="12">
        <v>13959</v>
      </c>
      <c r="F496" s="12">
        <v>7574.7341699999997</v>
      </c>
      <c r="G496" s="12">
        <v>-6384.2658300000003</v>
      </c>
    </row>
    <row r="497" spans="2:7" ht="15" customHeight="1" x14ac:dyDescent="0.2">
      <c r="C497" s="13">
        <f>SUBTOTAL(9,C496:C496)</f>
        <v>1</v>
      </c>
      <c r="D497" s="14" t="s">
        <v>413</v>
      </c>
      <c r="E497" s="15">
        <f>SUBTOTAL(9,E496:E496)</f>
        <v>13959</v>
      </c>
      <c r="F497" s="15">
        <f>SUBTOTAL(9,F496:F496)</f>
        <v>7574.7341699999997</v>
      </c>
      <c r="G497" s="15">
        <f>SUBTOTAL(9,G496:G496)</f>
        <v>-6384.2658300000003</v>
      </c>
    </row>
    <row r="498" spans="2:7" ht="14.25" customHeight="1" x14ac:dyDescent="0.2">
      <c r="B498" s="10">
        <v>4356</v>
      </c>
      <c r="C498" s="4"/>
      <c r="D498" s="11" t="s">
        <v>414</v>
      </c>
      <c r="E498" s="1"/>
      <c r="F498" s="1"/>
      <c r="G498" s="1"/>
    </row>
    <row r="499" spans="2:7" x14ac:dyDescent="0.2">
      <c r="C499" s="4">
        <v>96</v>
      </c>
      <c r="D499" s="5" t="s">
        <v>415</v>
      </c>
      <c r="E499" s="12">
        <v>3500000</v>
      </c>
      <c r="F499" s="12">
        <v>0</v>
      </c>
      <c r="G499" s="12">
        <v>-3500000</v>
      </c>
    </row>
    <row r="500" spans="2:7" ht="15" customHeight="1" x14ac:dyDescent="0.2">
      <c r="C500" s="13">
        <f>SUBTOTAL(9,C499:C499)</f>
        <v>96</v>
      </c>
      <c r="D500" s="14" t="s">
        <v>416</v>
      </c>
      <c r="E500" s="15">
        <f>SUBTOTAL(9,E499:E499)</f>
        <v>3500000</v>
      </c>
      <c r="F500" s="15">
        <f>SUBTOTAL(9,F499:F499)</f>
        <v>0</v>
      </c>
      <c r="G500" s="15">
        <f>SUBTOTAL(9,G499:G499)</f>
        <v>-3500000</v>
      </c>
    </row>
    <row r="501" spans="2:7" ht="14.25" customHeight="1" x14ac:dyDescent="0.2">
      <c r="B501" s="10">
        <v>4360</v>
      </c>
      <c r="C501" s="4"/>
      <c r="D501" s="11" t="s">
        <v>417</v>
      </c>
      <c r="E501" s="1"/>
      <c r="F501" s="1"/>
      <c r="G501" s="1"/>
    </row>
    <row r="502" spans="2:7" x14ac:dyDescent="0.2">
      <c r="C502" s="4">
        <v>2</v>
      </c>
      <c r="D502" s="5" t="s">
        <v>108</v>
      </c>
      <c r="E502" s="12">
        <v>11700</v>
      </c>
      <c r="F502" s="12">
        <v>16021.490320000001</v>
      </c>
      <c r="G502" s="12">
        <v>4321.4903199999999</v>
      </c>
    </row>
    <row r="503" spans="2:7" ht="15" customHeight="1" x14ac:dyDescent="0.2">
      <c r="C503" s="13">
        <f>SUBTOTAL(9,C502:C502)</f>
        <v>2</v>
      </c>
      <c r="D503" s="14" t="s">
        <v>418</v>
      </c>
      <c r="E503" s="15">
        <f>SUBTOTAL(9,E502:E502)</f>
        <v>11700</v>
      </c>
      <c r="F503" s="15">
        <f>SUBTOTAL(9,F502:F502)</f>
        <v>16021.490320000001</v>
      </c>
      <c r="G503" s="15">
        <f>SUBTOTAL(9,G502:G502)</f>
        <v>4321.4903199999999</v>
      </c>
    </row>
    <row r="504" spans="2:7" ht="14.25" customHeight="1" x14ac:dyDescent="0.2">
      <c r="B504" s="10">
        <v>4361</v>
      </c>
      <c r="C504" s="4"/>
      <c r="D504" s="11" t="s">
        <v>419</v>
      </c>
      <c r="E504" s="1"/>
      <c r="F504" s="1"/>
      <c r="G504" s="1"/>
    </row>
    <row r="505" spans="2:7" x14ac:dyDescent="0.2">
      <c r="C505" s="4">
        <v>7</v>
      </c>
      <c r="D505" s="5" t="s">
        <v>331</v>
      </c>
      <c r="E505" s="12">
        <v>5700</v>
      </c>
      <c r="F505" s="12">
        <v>5998.7</v>
      </c>
      <c r="G505" s="12">
        <v>298.7</v>
      </c>
    </row>
    <row r="506" spans="2:7" ht="15" customHeight="1" x14ac:dyDescent="0.2">
      <c r="C506" s="13">
        <f>SUBTOTAL(9,C505:C505)</f>
        <v>7</v>
      </c>
      <c r="D506" s="14" t="s">
        <v>420</v>
      </c>
      <c r="E506" s="15">
        <f>SUBTOTAL(9,E505:E505)</f>
        <v>5700</v>
      </c>
      <c r="F506" s="15">
        <f>SUBTOTAL(9,F505:F505)</f>
        <v>5998.7</v>
      </c>
      <c r="G506" s="15">
        <f>SUBTOTAL(9,G505:G505)</f>
        <v>298.7</v>
      </c>
    </row>
    <row r="507" spans="2:7" ht="14.25" customHeight="1" x14ac:dyDescent="0.2">
      <c r="B507" s="10">
        <v>4380</v>
      </c>
      <c r="C507" s="4"/>
      <c r="D507" s="11" t="s">
        <v>421</v>
      </c>
      <c r="E507" s="1"/>
      <c r="F507" s="1"/>
      <c r="G507" s="1"/>
    </row>
    <row r="508" spans="2:7" x14ac:dyDescent="0.2">
      <c r="C508" s="4">
        <v>1</v>
      </c>
      <c r="D508" s="5" t="s">
        <v>400</v>
      </c>
      <c r="E508" s="12">
        <v>600</v>
      </c>
      <c r="F508" s="12">
        <v>3631.1546199999998</v>
      </c>
      <c r="G508" s="12">
        <v>3031.1546199999998</v>
      </c>
    </row>
    <row r="509" spans="2:7" ht="15" customHeight="1" x14ac:dyDescent="0.2">
      <c r="C509" s="13">
        <f>SUBTOTAL(9,C508:C508)</f>
        <v>1</v>
      </c>
      <c r="D509" s="14" t="s">
        <v>422</v>
      </c>
      <c r="E509" s="15">
        <f>SUBTOTAL(9,E508:E508)</f>
        <v>600</v>
      </c>
      <c r="F509" s="15">
        <f>SUBTOTAL(9,F508:F508)</f>
        <v>3631.1546199999998</v>
      </c>
      <c r="G509" s="15">
        <f>SUBTOTAL(9,G508:G508)</f>
        <v>3031.1546199999998</v>
      </c>
    </row>
    <row r="510" spans="2:7" ht="15" customHeight="1" x14ac:dyDescent="0.2">
      <c r="B510" s="4"/>
      <c r="C510" s="16">
        <f>SUBTOTAL(9,C471:C509)</f>
        <v>383</v>
      </c>
      <c r="D510" s="17" t="s">
        <v>423</v>
      </c>
      <c r="E510" s="18">
        <f>SUBTOTAL(9,E471:E509)</f>
        <v>7106991</v>
      </c>
      <c r="F510" s="18">
        <f>SUBTOTAL(9,F471:F509)</f>
        <v>3211904.4875700008</v>
      </c>
      <c r="G510" s="18">
        <f>SUBTOTAL(9,G471:G509)</f>
        <v>-3895086.5124299997</v>
      </c>
    </row>
    <row r="511" spans="2:7" ht="27" customHeight="1" x14ac:dyDescent="0.25">
      <c r="B511" s="1"/>
      <c r="C511" s="4"/>
      <c r="D511" s="9" t="s">
        <v>424</v>
      </c>
      <c r="E511" s="1"/>
      <c r="F511" s="1"/>
      <c r="G511" s="1"/>
    </row>
    <row r="512" spans="2:7" ht="14.25" customHeight="1" x14ac:dyDescent="0.2">
      <c r="B512" s="10">
        <v>4400</v>
      </c>
      <c r="C512" s="4"/>
      <c r="D512" s="11" t="s">
        <v>425</v>
      </c>
      <c r="E512" s="1"/>
      <c r="F512" s="1"/>
      <c r="G512" s="1"/>
    </row>
    <row r="513" spans="2:7" x14ac:dyDescent="0.2">
      <c r="C513" s="4">
        <v>2</v>
      </c>
      <c r="D513" s="5" t="s">
        <v>96</v>
      </c>
      <c r="E513" s="12">
        <v>418</v>
      </c>
      <c r="F513" s="12">
        <v>0</v>
      </c>
      <c r="G513" s="12">
        <v>-418</v>
      </c>
    </row>
    <row r="514" spans="2:7" x14ac:dyDescent="0.2">
      <c r="C514" s="4">
        <v>3</v>
      </c>
      <c r="D514" s="5" t="s">
        <v>391</v>
      </c>
      <c r="E514" s="12">
        <v>1720</v>
      </c>
      <c r="F514" s="12">
        <v>2074.73261</v>
      </c>
      <c r="G514" s="12">
        <v>354.73261000000002</v>
      </c>
    </row>
    <row r="515" spans="2:7" x14ac:dyDescent="0.2">
      <c r="C515" s="4">
        <v>50</v>
      </c>
      <c r="D515" s="5" t="s">
        <v>426</v>
      </c>
      <c r="E515" s="12">
        <v>37600</v>
      </c>
      <c r="F515" s="12">
        <v>0</v>
      </c>
      <c r="G515" s="12">
        <v>-37600</v>
      </c>
    </row>
    <row r="516" spans="2:7" ht="15" customHeight="1" x14ac:dyDescent="0.2">
      <c r="C516" s="13">
        <f>SUBTOTAL(9,C513:C515)</f>
        <v>55</v>
      </c>
      <c r="D516" s="14" t="s">
        <v>427</v>
      </c>
      <c r="E516" s="15">
        <f>SUBTOTAL(9,E513:E515)</f>
        <v>39738</v>
      </c>
      <c r="F516" s="15">
        <f>SUBTOTAL(9,F513:F515)</f>
        <v>2074.73261</v>
      </c>
      <c r="G516" s="15">
        <f>SUBTOTAL(9,G513:G515)</f>
        <v>-37663.267390000001</v>
      </c>
    </row>
    <row r="517" spans="2:7" ht="14.25" customHeight="1" x14ac:dyDescent="0.2">
      <c r="B517" s="10">
        <v>4420</v>
      </c>
      <c r="C517" s="4"/>
      <c r="D517" s="11" t="s">
        <v>428</v>
      </c>
      <c r="E517" s="1"/>
      <c r="F517" s="1"/>
      <c r="G517" s="1"/>
    </row>
    <row r="518" spans="2:7" x14ac:dyDescent="0.2">
      <c r="C518" s="4">
        <v>1</v>
      </c>
      <c r="D518" s="5" t="s">
        <v>429</v>
      </c>
      <c r="E518" s="12">
        <v>4188</v>
      </c>
      <c r="F518" s="12">
        <v>1957.4884400000001</v>
      </c>
      <c r="G518" s="12">
        <v>-2230.5115599999999</v>
      </c>
    </row>
    <row r="519" spans="2:7" x14ac:dyDescent="0.2">
      <c r="C519" s="4">
        <v>4</v>
      </c>
      <c r="D519" s="5" t="s">
        <v>430</v>
      </c>
      <c r="E519" s="12">
        <v>34253</v>
      </c>
      <c r="F519" s="12">
        <v>34099.719550000002</v>
      </c>
      <c r="G519" s="12">
        <v>-153.28045</v>
      </c>
    </row>
    <row r="520" spans="2:7" x14ac:dyDescent="0.2">
      <c r="C520" s="4">
        <v>6</v>
      </c>
      <c r="D520" s="5" t="s">
        <v>431</v>
      </c>
      <c r="E520" s="12">
        <v>28892</v>
      </c>
      <c r="F520" s="12">
        <v>13374.250480000001</v>
      </c>
      <c r="G520" s="12">
        <v>-15517.749519999999</v>
      </c>
    </row>
    <row r="521" spans="2:7" x14ac:dyDescent="0.2">
      <c r="C521" s="4">
        <v>7</v>
      </c>
      <c r="D521" s="5" t="s">
        <v>432</v>
      </c>
      <c r="E521" s="12">
        <v>8124</v>
      </c>
      <c r="F521" s="12">
        <v>8451.4524000000001</v>
      </c>
      <c r="G521" s="12">
        <v>327.45240000000001</v>
      </c>
    </row>
    <row r="522" spans="2:7" x14ac:dyDescent="0.2">
      <c r="C522" s="4">
        <v>8</v>
      </c>
      <c r="D522" s="5" t="s">
        <v>433</v>
      </c>
      <c r="E522" s="12">
        <v>4807</v>
      </c>
      <c r="F522" s="12">
        <v>3302.252</v>
      </c>
      <c r="G522" s="12">
        <v>-1504.748</v>
      </c>
    </row>
    <row r="523" spans="2:7" x14ac:dyDescent="0.2">
      <c r="C523" s="4">
        <v>9</v>
      </c>
      <c r="D523" s="5" t="s">
        <v>185</v>
      </c>
      <c r="E523" s="12">
        <v>63914</v>
      </c>
      <c r="F523" s="12">
        <v>24083.82703</v>
      </c>
      <c r="G523" s="12">
        <v>-39830.17297</v>
      </c>
    </row>
    <row r="524" spans="2:7" ht="15" customHeight="1" x14ac:dyDescent="0.2">
      <c r="C524" s="13">
        <f>SUBTOTAL(9,C518:C523)</f>
        <v>35</v>
      </c>
      <c r="D524" s="14" t="s">
        <v>434</v>
      </c>
      <c r="E524" s="15">
        <f>SUBTOTAL(9,E518:E523)</f>
        <v>144178</v>
      </c>
      <c r="F524" s="15">
        <f>SUBTOTAL(9,F518:F523)</f>
        <v>85268.989900000015</v>
      </c>
      <c r="G524" s="15">
        <f>SUBTOTAL(9,G518:G523)</f>
        <v>-58909.0101</v>
      </c>
    </row>
    <row r="525" spans="2:7" ht="14.25" customHeight="1" x14ac:dyDescent="0.2">
      <c r="B525" s="10">
        <v>4429</v>
      </c>
      <c r="C525" s="4"/>
      <c r="D525" s="11" t="s">
        <v>435</v>
      </c>
      <c r="E525" s="1"/>
      <c r="F525" s="1"/>
      <c r="G525" s="1"/>
    </row>
    <row r="526" spans="2:7" x14ac:dyDescent="0.2">
      <c r="C526" s="4">
        <v>2</v>
      </c>
      <c r="D526" s="5" t="s">
        <v>338</v>
      </c>
      <c r="E526" s="12">
        <v>4388</v>
      </c>
      <c r="F526" s="12">
        <v>869.24333999999999</v>
      </c>
      <c r="G526" s="12">
        <v>-3518.75666</v>
      </c>
    </row>
    <row r="527" spans="2:7" x14ac:dyDescent="0.2">
      <c r="C527" s="4">
        <v>9</v>
      </c>
      <c r="D527" s="5" t="s">
        <v>185</v>
      </c>
      <c r="E527" s="12">
        <v>1243</v>
      </c>
      <c r="F527" s="12">
        <v>887.06700000000001</v>
      </c>
      <c r="G527" s="12">
        <v>-355.93299999999999</v>
      </c>
    </row>
    <row r="528" spans="2:7" ht="15" customHeight="1" x14ac:dyDescent="0.2">
      <c r="C528" s="13">
        <f>SUBTOTAL(9,C526:C527)</f>
        <v>11</v>
      </c>
      <c r="D528" s="14" t="s">
        <v>436</v>
      </c>
      <c r="E528" s="15">
        <f>SUBTOTAL(9,E526:E527)</f>
        <v>5631</v>
      </c>
      <c r="F528" s="15">
        <f>SUBTOTAL(9,F526:F527)</f>
        <v>1756.31034</v>
      </c>
      <c r="G528" s="15">
        <f>SUBTOTAL(9,G526:G527)</f>
        <v>-3874.68966</v>
      </c>
    </row>
    <row r="529" spans="2:7" ht="14.25" customHeight="1" x14ac:dyDescent="0.2">
      <c r="B529" s="10">
        <v>4471</v>
      </c>
      <c r="C529" s="4"/>
      <c r="D529" s="11" t="s">
        <v>437</v>
      </c>
      <c r="E529" s="1"/>
      <c r="F529" s="1"/>
      <c r="G529" s="1"/>
    </row>
    <row r="530" spans="2:7" x14ac:dyDescent="0.2">
      <c r="C530" s="4">
        <v>1</v>
      </c>
      <c r="D530" s="5" t="s">
        <v>438</v>
      </c>
      <c r="E530" s="12">
        <v>10795</v>
      </c>
      <c r="F530" s="12">
        <v>3901.46299</v>
      </c>
      <c r="G530" s="12">
        <v>-6893.53701</v>
      </c>
    </row>
    <row r="531" spans="2:7" x14ac:dyDescent="0.2">
      <c r="C531" s="4">
        <v>3</v>
      </c>
      <c r="D531" s="5" t="s">
        <v>439</v>
      </c>
      <c r="E531" s="12">
        <v>59494</v>
      </c>
      <c r="F531" s="12">
        <v>32136.640220000001</v>
      </c>
      <c r="G531" s="12">
        <v>-27357.359779999999</v>
      </c>
    </row>
    <row r="532" spans="2:7" x14ac:dyDescent="0.2">
      <c r="C532" s="4">
        <v>21</v>
      </c>
      <c r="D532" s="5" t="s">
        <v>440</v>
      </c>
      <c r="E532" s="12">
        <v>13289</v>
      </c>
      <c r="F532" s="12">
        <v>920.15687000000003</v>
      </c>
      <c r="G532" s="12">
        <v>-12368.843129999999</v>
      </c>
    </row>
    <row r="533" spans="2:7" ht="15" customHeight="1" x14ac:dyDescent="0.2">
      <c r="C533" s="13">
        <f>SUBTOTAL(9,C530:C532)</f>
        <v>25</v>
      </c>
      <c r="D533" s="14" t="s">
        <v>441</v>
      </c>
      <c r="E533" s="15">
        <f>SUBTOTAL(9,E530:E532)</f>
        <v>83578</v>
      </c>
      <c r="F533" s="15">
        <f>SUBTOTAL(9,F530:F532)</f>
        <v>36958.26008</v>
      </c>
      <c r="G533" s="15">
        <f>SUBTOTAL(9,G530:G532)</f>
        <v>-46619.73992</v>
      </c>
    </row>
    <row r="534" spans="2:7" ht="15" customHeight="1" x14ac:dyDescent="0.2">
      <c r="B534" s="4"/>
      <c r="C534" s="16">
        <f>SUBTOTAL(9,C512:C533)</f>
        <v>126</v>
      </c>
      <c r="D534" s="17" t="s">
        <v>442</v>
      </c>
      <c r="E534" s="18">
        <f>SUBTOTAL(9,E512:E533)</f>
        <v>273125</v>
      </c>
      <c r="F534" s="18">
        <f>SUBTOTAL(9,F512:F533)</f>
        <v>126058.29293000001</v>
      </c>
      <c r="G534" s="18">
        <f>SUBTOTAL(9,G512:G533)</f>
        <v>-147066.70707</v>
      </c>
    </row>
    <row r="535" spans="2:7" ht="27" customHeight="1" x14ac:dyDescent="0.25">
      <c r="B535" s="1"/>
      <c r="C535" s="4"/>
      <c r="D535" s="9" t="s">
        <v>443</v>
      </c>
      <c r="E535" s="1"/>
      <c r="F535" s="1"/>
      <c r="G535" s="1"/>
    </row>
    <row r="536" spans="2:7" ht="14.25" customHeight="1" x14ac:dyDescent="0.2">
      <c r="B536" s="10">
        <v>4600</v>
      </c>
      <c r="C536" s="4"/>
      <c r="D536" s="11" t="s">
        <v>444</v>
      </c>
      <c r="E536" s="1"/>
      <c r="F536" s="1"/>
      <c r="G536" s="1"/>
    </row>
    <row r="537" spans="2:7" x14ac:dyDescent="0.2">
      <c r="C537" s="4">
        <v>2</v>
      </c>
      <c r="D537" s="5" t="s">
        <v>9</v>
      </c>
      <c r="E537" s="12">
        <v>398</v>
      </c>
      <c r="F537" s="12">
        <v>105.825</v>
      </c>
      <c r="G537" s="12">
        <v>-292.17500000000001</v>
      </c>
    </row>
    <row r="538" spans="2:7" ht="15" customHeight="1" x14ac:dyDescent="0.2">
      <c r="C538" s="13">
        <f>SUBTOTAL(9,C537:C537)</f>
        <v>2</v>
      </c>
      <c r="D538" s="14" t="s">
        <v>445</v>
      </c>
      <c r="E538" s="15">
        <f>SUBTOTAL(9,E537:E537)</f>
        <v>398</v>
      </c>
      <c r="F538" s="15">
        <f>SUBTOTAL(9,F537:F537)</f>
        <v>105.825</v>
      </c>
      <c r="G538" s="15">
        <f>SUBTOTAL(9,G537:G537)</f>
        <v>-292.17500000000001</v>
      </c>
    </row>
    <row r="539" spans="2:7" ht="14.25" customHeight="1" x14ac:dyDescent="0.2">
      <c r="B539" s="10">
        <v>4602</v>
      </c>
      <c r="C539" s="4"/>
      <c r="D539" s="11" t="s">
        <v>446</v>
      </c>
      <c r="E539" s="1"/>
      <c r="F539" s="1"/>
      <c r="G539" s="1"/>
    </row>
    <row r="540" spans="2:7" x14ac:dyDescent="0.2">
      <c r="C540" s="4">
        <v>3</v>
      </c>
      <c r="D540" s="5" t="s">
        <v>339</v>
      </c>
      <c r="E540" s="12">
        <v>10870</v>
      </c>
      <c r="F540" s="12">
        <v>7700.7237699999996</v>
      </c>
      <c r="G540" s="12">
        <v>-3169.2762299999999</v>
      </c>
    </row>
    <row r="541" spans="2:7" x14ac:dyDescent="0.2">
      <c r="C541" s="4">
        <v>86</v>
      </c>
      <c r="D541" s="5" t="s">
        <v>447</v>
      </c>
      <c r="E541" s="12">
        <v>500</v>
      </c>
      <c r="F541" s="12">
        <v>348.56418000000002</v>
      </c>
      <c r="G541" s="12">
        <v>-151.43582000000001</v>
      </c>
    </row>
    <row r="542" spans="2:7" ht="15" customHeight="1" x14ac:dyDescent="0.2">
      <c r="C542" s="13">
        <f>SUBTOTAL(9,C540:C541)</f>
        <v>89</v>
      </c>
      <c r="D542" s="14" t="s">
        <v>448</v>
      </c>
      <c r="E542" s="15">
        <f>SUBTOTAL(9,E540:E541)</f>
        <v>11370</v>
      </c>
      <c r="F542" s="15">
        <f>SUBTOTAL(9,F540:F541)</f>
        <v>8049.2879499999999</v>
      </c>
      <c r="G542" s="15">
        <f>SUBTOTAL(9,G540:G541)</f>
        <v>-3320.7120500000001</v>
      </c>
    </row>
    <row r="543" spans="2:7" ht="14.25" customHeight="1" x14ac:dyDescent="0.2">
      <c r="B543" s="10">
        <v>4605</v>
      </c>
      <c r="C543" s="4"/>
      <c r="D543" s="11" t="s">
        <v>449</v>
      </c>
      <c r="E543" s="1"/>
      <c r="F543" s="1"/>
      <c r="G543" s="1"/>
    </row>
    <row r="544" spans="2:7" x14ac:dyDescent="0.2">
      <c r="C544" s="4">
        <v>1</v>
      </c>
      <c r="D544" s="5" t="s">
        <v>450</v>
      </c>
      <c r="E544" s="12">
        <v>73000</v>
      </c>
      <c r="F544" s="12">
        <v>66705.685339999996</v>
      </c>
      <c r="G544" s="12">
        <v>-6294.31466</v>
      </c>
    </row>
    <row r="545" spans="2:7" ht="15" customHeight="1" x14ac:dyDescent="0.2">
      <c r="C545" s="13">
        <f>SUBTOTAL(9,C544:C544)</f>
        <v>1</v>
      </c>
      <c r="D545" s="14" t="s">
        <v>451</v>
      </c>
      <c r="E545" s="15">
        <f>SUBTOTAL(9,E544:E544)</f>
        <v>73000</v>
      </c>
      <c r="F545" s="15">
        <f>SUBTOTAL(9,F544:F544)</f>
        <v>66705.685339999996</v>
      </c>
      <c r="G545" s="15">
        <f>SUBTOTAL(9,G544:G544)</f>
        <v>-6294.31466</v>
      </c>
    </row>
    <row r="546" spans="2:7" ht="14.25" customHeight="1" x14ac:dyDescent="0.2">
      <c r="B546" s="10">
        <v>4610</v>
      </c>
      <c r="C546" s="4"/>
      <c r="D546" s="11" t="s">
        <v>452</v>
      </c>
      <c r="E546" s="1"/>
      <c r="F546" s="1"/>
      <c r="G546" s="1"/>
    </row>
    <row r="547" spans="2:7" x14ac:dyDescent="0.2">
      <c r="C547" s="4">
        <v>1</v>
      </c>
      <c r="D547" s="5" t="s">
        <v>453</v>
      </c>
      <c r="E547" s="12">
        <v>6680</v>
      </c>
      <c r="F547" s="12">
        <v>5269.5829999999996</v>
      </c>
      <c r="G547" s="12">
        <v>-1410.4169999999999</v>
      </c>
    </row>
    <row r="548" spans="2:7" x14ac:dyDescent="0.2">
      <c r="C548" s="4">
        <v>2</v>
      </c>
      <c r="D548" s="5" t="s">
        <v>108</v>
      </c>
      <c r="E548" s="12">
        <v>1695</v>
      </c>
      <c r="F548" s="12">
        <v>301.08769999999998</v>
      </c>
      <c r="G548" s="12">
        <v>-1393.9123</v>
      </c>
    </row>
    <row r="549" spans="2:7" x14ac:dyDescent="0.2">
      <c r="C549" s="4">
        <v>4</v>
      </c>
      <c r="D549" s="5" t="s">
        <v>9</v>
      </c>
      <c r="E549" s="12">
        <v>1092</v>
      </c>
      <c r="F549" s="12">
        <v>1376.97838</v>
      </c>
      <c r="G549" s="12">
        <v>284.97838000000002</v>
      </c>
    </row>
    <row r="550" spans="2:7" x14ac:dyDescent="0.2">
      <c r="C550" s="4">
        <v>5</v>
      </c>
      <c r="D550" s="5" t="s">
        <v>454</v>
      </c>
      <c r="E550" s="12">
        <v>25220</v>
      </c>
      <c r="F550" s="12">
        <v>13965.040870000001</v>
      </c>
      <c r="G550" s="12">
        <v>-11254.959129999999</v>
      </c>
    </row>
    <row r="551" spans="2:7" x14ac:dyDescent="0.2">
      <c r="C551" s="4">
        <v>85</v>
      </c>
      <c r="D551" s="5" t="s">
        <v>237</v>
      </c>
      <c r="E551" s="12">
        <v>17000</v>
      </c>
      <c r="F551" s="12">
        <v>5267.2211100000004</v>
      </c>
      <c r="G551" s="12">
        <v>-11732.77889</v>
      </c>
    </row>
    <row r="552" spans="2:7" ht="15" customHeight="1" x14ac:dyDescent="0.2">
      <c r="C552" s="13">
        <f>SUBTOTAL(9,C547:C551)</f>
        <v>97</v>
      </c>
      <c r="D552" s="14" t="s">
        <v>455</v>
      </c>
      <c r="E552" s="15">
        <f>SUBTOTAL(9,E547:E551)</f>
        <v>51687</v>
      </c>
      <c r="F552" s="15">
        <f>SUBTOTAL(9,F547:F551)</f>
        <v>26179.911059999999</v>
      </c>
      <c r="G552" s="15">
        <f>SUBTOTAL(9,G547:G551)</f>
        <v>-25507.088940000001</v>
      </c>
    </row>
    <row r="553" spans="2:7" ht="14.25" customHeight="1" x14ac:dyDescent="0.2">
      <c r="B553" s="10">
        <v>4618</v>
      </c>
      <c r="C553" s="4"/>
      <c r="D553" s="11" t="s">
        <v>456</v>
      </c>
      <c r="E553" s="1"/>
      <c r="F553" s="1"/>
      <c r="G553" s="1"/>
    </row>
    <row r="554" spans="2:7" x14ac:dyDescent="0.2">
      <c r="C554" s="4">
        <v>1</v>
      </c>
      <c r="D554" s="5" t="s">
        <v>457</v>
      </c>
      <c r="E554" s="12">
        <v>59000</v>
      </c>
      <c r="F554" s="12">
        <v>39788.744019999998</v>
      </c>
      <c r="G554" s="12">
        <v>-19211.255980000002</v>
      </c>
    </row>
    <row r="555" spans="2:7" x14ac:dyDescent="0.2">
      <c r="C555" s="4">
        <v>2</v>
      </c>
      <c r="D555" s="5" t="s">
        <v>458</v>
      </c>
      <c r="E555" s="12">
        <v>44170</v>
      </c>
      <c r="F555" s="12">
        <v>24763.63</v>
      </c>
      <c r="G555" s="12">
        <v>-19406.37</v>
      </c>
    </row>
    <row r="556" spans="2:7" x14ac:dyDescent="0.2">
      <c r="C556" s="4">
        <v>3</v>
      </c>
      <c r="D556" s="5" t="s">
        <v>108</v>
      </c>
      <c r="E556" s="12">
        <v>36261</v>
      </c>
      <c r="F556" s="12">
        <v>15597.63427</v>
      </c>
      <c r="G556" s="12">
        <v>-20663.365730000001</v>
      </c>
    </row>
    <row r="557" spans="2:7" x14ac:dyDescent="0.2">
      <c r="C557" s="4">
        <v>5</v>
      </c>
      <c r="D557" s="5" t="s">
        <v>459</v>
      </c>
      <c r="E557" s="12">
        <v>49000</v>
      </c>
      <c r="F557" s="12">
        <v>30988.258000000002</v>
      </c>
      <c r="G557" s="12">
        <v>-18011.741999999998</v>
      </c>
    </row>
    <row r="558" spans="2:7" x14ac:dyDescent="0.2">
      <c r="C558" s="4">
        <v>7</v>
      </c>
      <c r="D558" s="5" t="s">
        <v>460</v>
      </c>
      <c r="E558" s="12">
        <v>2400</v>
      </c>
      <c r="F558" s="12">
        <v>2313.85745</v>
      </c>
      <c r="G558" s="12">
        <v>-86.14255</v>
      </c>
    </row>
    <row r="559" spans="2:7" x14ac:dyDescent="0.2">
      <c r="C559" s="4">
        <v>11</v>
      </c>
      <c r="D559" s="5" t="s">
        <v>461</v>
      </c>
      <c r="E559" s="12">
        <v>18745</v>
      </c>
      <c r="F559" s="12">
        <v>3947.9470000000001</v>
      </c>
      <c r="G559" s="12">
        <v>-14797.053</v>
      </c>
    </row>
    <row r="560" spans="2:7" x14ac:dyDescent="0.2">
      <c r="C560" s="4">
        <v>85</v>
      </c>
      <c r="D560" s="5" t="s">
        <v>462</v>
      </c>
      <c r="E560" s="12">
        <v>240000</v>
      </c>
      <c r="F560" s="12">
        <v>183767.22554000001</v>
      </c>
      <c r="G560" s="12">
        <v>-56232.774460000001</v>
      </c>
    </row>
    <row r="561" spans="2:7" x14ac:dyDescent="0.2">
      <c r="C561" s="4">
        <v>86</v>
      </c>
      <c r="D561" s="5" t="s">
        <v>463</v>
      </c>
      <c r="E561" s="12">
        <v>1471800</v>
      </c>
      <c r="F561" s="12">
        <v>923006.34206000005</v>
      </c>
      <c r="G561" s="12">
        <v>-548793.65793999995</v>
      </c>
    </row>
    <row r="562" spans="2:7" x14ac:dyDescent="0.2">
      <c r="C562" s="4">
        <v>87</v>
      </c>
      <c r="D562" s="5" t="s">
        <v>464</v>
      </c>
      <c r="E562" s="12">
        <v>75000</v>
      </c>
      <c r="F562" s="12">
        <v>51543.929830000001</v>
      </c>
      <c r="G562" s="12">
        <v>-23456.070169999999</v>
      </c>
    </row>
    <row r="563" spans="2:7" x14ac:dyDescent="0.2">
      <c r="C563" s="4">
        <v>88</v>
      </c>
      <c r="D563" s="5" t="s">
        <v>465</v>
      </c>
      <c r="E563" s="12">
        <v>300000</v>
      </c>
      <c r="F563" s="12">
        <v>232700.50083</v>
      </c>
      <c r="G563" s="12">
        <v>-67299.499169999996</v>
      </c>
    </row>
    <row r="564" spans="2:7" x14ac:dyDescent="0.2">
      <c r="C564" s="4">
        <v>89</v>
      </c>
      <c r="D564" s="5" t="s">
        <v>237</v>
      </c>
      <c r="E564" s="12">
        <v>10000</v>
      </c>
      <c r="F564" s="12">
        <v>2799.5859999999998</v>
      </c>
      <c r="G564" s="12">
        <v>-7200.4139999999998</v>
      </c>
    </row>
    <row r="565" spans="2:7" ht="15" customHeight="1" x14ac:dyDescent="0.2">
      <c r="C565" s="13">
        <f>SUBTOTAL(9,C554:C564)</f>
        <v>464</v>
      </c>
      <c r="D565" s="14" t="s">
        <v>466</v>
      </c>
      <c r="E565" s="15">
        <f>SUBTOTAL(9,E554:E564)</f>
        <v>2306376</v>
      </c>
      <c r="F565" s="15">
        <f>SUBTOTAL(9,F554:F564)</f>
        <v>1511217.655</v>
      </c>
      <c r="G565" s="15">
        <f>SUBTOTAL(9,G554:G564)</f>
        <v>-795158.34499999986</v>
      </c>
    </row>
    <row r="566" spans="2:7" ht="14.25" customHeight="1" x14ac:dyDescent="0.2">
      <c r="B566" s="10">
        <v>4620</v>
      </c>
      <c r="C566" s="4"/>
      <c r="D566" s="11" t="s">
        <v>467</v>
      </c>
      <c r="E566" s="1"/>
      <c r="F566" s="1"/>
      <c r="G566" s="1"/>
    </row>
    <row r="567" spans="2:7" x14ac:dyDescent="0.2">
      <c r="C567" s="4">
        <v>2</v>
      </c>
      <c r="D567" s="5" t="s">
        <v>308</v>
      </c>
      <c r="E567" s="12">
        <v>226943</v>
      </c>
      <c r="F567" s="12">
        <v>73446.53688</v>
      </c>
      <c r="G567" s="12">
        <v>-153496.46312</v>
      </c>
    </row>
    <row r="568" spans="2:7" x14ac:dyDescent="0.2">
      <c r="C568" s="4">
        <v>85</v>
      </c>
      <c r="D568" s="5" t="s">
        <v>188</v>
      </c>
      <c r="E568" s="12">
        <v>17900</v>
      </c>
      <c r="F568" s="12">
        <v>14224.17886</v>
      </c>
      <c r="G568" s="12">
        <v>-3675.82114</v>
      </c>
    </row>
    <row r="569" spans="2:7" ht="15" customHeight="1" x14ac:dyDescent="0.2">
      <c r="C569" s="13">
        <f>SUBTOTAL(9,C567:C568)</f>
        <v>87</v>
      </c>
      <c r="D569" s="14" t="s">
        <v>468</v>
      </c>
      <c r="E569" s="15">
        <f>SUBTOTAL(9,E567:E568)</f>
        <v>244843</v>
      </c>
      <c r="F569" s="15">
        <f>SUBTOTAL(9,F567:F568)</f>
        <v>87670.71574</v>
      </c>
      <c r="G569" s="15">
        <f>SUBTOTAL(9,G567:G568)</f>
        <v>-157172.28425999999</v>
      </c>
    </row>
    <row r="570" spans="2:7" ht="15" customHeight="1" x14ac:dyDescent="0.2">
      <c r="B570" s="4"/>
      <c r="C570" s="16">
        <f>SUBTOTAL(9,C536:C569)</f>
        <v>740</v>
      </c>
      <c r="D570" s="17" t="s">
        <v>469</v>
      </c>
      <c r="E570" s="18">
        <f>SUBTOTAL(9,E536:E569)</f>
        <v>2687674</v>
      </c>
      <c r="F570" s="18">
        <f>SUBTOTAL(9,F536:F569)</f>
        <v>1699929.0800900003</v>
      </c>
      <c r="G570" s="18">
        <f>SUBTOTAL(9,G536:G569)</f>
        <v>-987744.91990999994</v>
      </c>
    </row>
    <row r="571" spans="2:7" ht="27" customHeight="1" x14ac:dyDescent="0.25">
      <c r="B571" s="1"/>
      <c r="C571" s="4"/>
      <c r="D571" s="9" t="s">
        <v>470</v>
      </c>
      <c r="E571" s="1"/>
      <c r="F571" s="1"/>
      <c r="G571" s="1"/>
    </row>
    <row r="572" spans="2:7" ht="14.25" customHeight="1" x14ac:dyDescent="0.2">
      <c r="B572" s="10">
        <v>4700</v>
      </c>
      <c r="C572" s="4"/>
      <c r="D572" s="11" t="s">
        <v>471</v>
      </c>
      <c r="E572" s="1"/>
      <c r="F572" s="1"/>
      <c r="G572" s="1"/>
    </row>
    <row r="573" spans="2:7" x14ac:dyDescent="0.2">
      <c r="C573" s="4">
        <v>1</v>
      </c>
      <c r="D573" s="5" t="s">
        <v>472</v>
      </c>
      <c r="E573" s="12">
        <v>24655</v>
      </c>
      <c r="F573" s="12">
        <v>13002.841570000001</v>
      </c>
      <c r="G573" s="12">
        <v>-11652.158429999999</v>
      </c>
    </row>
    <row r="574" spans="2:7" ht="15" customHeight="1" x14ac:dyDescent="0.2">
      <c r="C574" s="13">
        <f>SUBTOTAL(9,C573:C573)</f>
        <v>1</v>
      </c>
      <c r="D574" s="14" t="s">
        <v>473</v>
      </c>
      <c r="E574" s="15">
        <f>SUBTOTAL(9,E573:E573)</f>
        <v>24655</v>
      </c>
      <c r="F574" s="15">
        <f>SUBTOTAL(9,F573:F573)</f>
        <v>13002.841570000001</v>
      </c>
      <c r="G574" s="15">
        <f>SUBTOTAL(9,G573:G573)</f>
        <v>-11652.158429999999</v>
      </c>
    </row>
    <row r="575" spans="2:7" ht="14.25" customHeight="1" x14ac:dyDescent="0.2">
      <c r="B575" s="10">
        <v>4710</v>
      </c>
      <c r="C575" s="4"/>
      <c r="D575" s="11" t="s">
        <v>474</v>
      </c>
      <c r="E575" s="1"/>
      <c r="F575" s="1"/>
      <c r="G575" s="1"/>
    </row>
    <row r="576" spans="2:7" x14ac:dyDescent="0.2">
      <c r="C576" s="4">
        <v>1</v>
      </c>
      <c r="D576" s="5" t="s">
        <v>472</v>
      </c>
      <c r="E576" s="12">
        <v>3321834</v>
      </c>
      <c r="F576" s="12">
        <v>1899934.30589</v>
      </c>
      <c r="G576" s="12">
        <v>-1421899.69411</v>
      </c>
    </row>
    <row r="577" spans="2:7" x14ac:dyDescent="0.2">
      <c r="C577" s="4">
        <v>47</v>
      </c>
      <c r="D577" s="5" t="s">
        <v>370</v>
      </c>
      <c r="E577" s="12">
        <v>630025</v>
      </c>
      <c r="F577" s="12">
        <v>781193.38185999996</v>
      </c>
      <c r="G577" s="12">
        <v>151168.38185999999</v>
      </c>
    </row>
    <row r="578" spans="2:7" ht="15" customHeight="1" x14ac:dyDescent="0.2">
      <c r="C578" s="13">
        <f>SUBTOTAL(9,C576:C577)</f>
        <v>48</v>
      </c>
      <c r="D578" s="14" t="s">
        <v>475</v>
      </c>
      <c r="E578" s="15">
        <f>SUBTOTAL(9,E576:E577)</f>
        <v>3951859</v>
      </c>
      <c r="F578" s="15">
        <f>SUBTOTAL(9,F576:F577)</f>
        <v>2681127.68775</v>
      </c>
      <c r="G578" s="15">
        <f>SUBTOTAL(9,G576:G577)</f>
        <v>-1270731.31225</v>
      </c>
    </row>
    <row r="579" spans="2:7" ht="14.25" customHeight="1" x14ac:dyDescent="0.2">
      <c r="B579" s="10">
        <v>4720</v>
      </c>
      <c r="C579" s="4"/>
      <c r="D579" s="11" t="s">
        <v>476</v>
      </c>
      <c r="E579" s="1"/>
      <c r="F579" s="1"/>
      <c r="G579" s="1"/>
    </row>
    <row r="580" spans="2:7" x14ac:dyDescent="0.2">
      <c r="C580" s="4">
        <v>1</v>
      </c>
      <c r="D580" s="5" t="s">
        <v>472</v>
      </c>
      <c r="E580" s="12">
        <v>120629</v>
      </c>
      <c r="F580" s="12">
        <v>66109.631299999994</v>
      </c>
      <c r="G580" s="12">
        <v>-54519.368699999999</v>
      </c>
    </row>
    <row r="581" spans="2:7" ht="15" customHeight="1" x14ac:dyDescent="0.2">
      <c r="C581" s="13">
        <f>SUBTOTAL(9,C580:C580)</f>
        <v>1</v>
      </c>
      <c r="D581" s="14" t="s">
        <v>477</v>
      </c>
      <c r="E581" s="15">
        <f>SUBTOTAL(9,E580:E580)</f>
        <v>120629</v>
      </c>
      <c r="F581" s="15">
        <f>SUBTOTAL(9,F580:F580)</f>
        <v>66109.631299999994</v>
      </c>
      <c r="G581" s="15">
        <f>SUBTOTAL(9,G580:G580)</f>
        <v>-54519.368699999999</v>
      </c>
    </row>
    <row r="582" spans="2:7" ht="14.25" customHeight="1" x14ac:dyDescent="0.2">
      <c r="B582" s="10">
        <v>4723</v>
      </c>
      <c r="C582" s="4"/>
      <c r="D582" s="11" t="s">
        <v>478</v>
      </c>
      <c r="E582" s="1"/>
      <c r="F582" s="1"/>
      <c r="G582" s="1"/>
    </row>
    <row r="583" spans="2:7" x14ac:dyDescent="0.2">
      <c r="C583" s="4">
        <v>1</v>
      </c>
      <c r="D583" s="5" t="s">
        <v>472</v>
      </c>
      <c r="E583" s="12">
        <v>11392</v>
      </c>
      <c r="F583" s="12">
        <v>14509.317859999999</v>
      </c>
      <c r="G583" s="12">
        <v>3117.3178600000001</v>
      </c>
    </row>
    <row r="584" spans="2:7" ht="15" customHeight="1" x14ac:dyDescent="0.2">
      <c r="C584" s="13">
        <f>SUBTOTAL(9,C583:C583)</f>
        <v>1</v>
      </c>
      <c r="D584" s="14" t="s">
        <v>479</v>
      </c>
      <c r="E584" s="15">
        <f>SUBTOTAL(9,E583:E583)</f>
        <v>11392</v>
      </c>
      <c r="F584" s="15">
        <f>SUBTOTAL(9,F583:F583)</f>
        <v>14509.317859999999</v>
      </c>
      <c r="G584" s="15">
        <f>SUBTOTAL(9,G583:G583)</f>
        <v>3117.3178600000001</v>
      </c>
    </row>
    <row r="585" spans="2:7" ht="14.25" customHeight="1" x14ac:dyDescent="0.2">
      <c r="B585" s="10">
        <v>4725</v>
      </c>
      <c r="C585" s="4"/>
      <c r="D585" s="11" t="s">
        <v>480</v>
      </c>
      <c r="E585" s="1"/>
      <c r="F585" s="1"/>
      <c r="G585" s="1"/>
    </row>
    <row r="586" spans="2:7" x14ac:dyDescent="0.2">
      <c r="C586" s="4">
        <v>1</v>
      </c>
      <c r="D586" s="5" t="s">
        <v>472</v>
      </c>
      <c r="E586" s="12">
        <v>18017</v>
      </c>
      <c r="F586" s="12">
        <v>11277.09489</v>
      </c>
      <c r="G586" s="12">
        <v>-6739.9051099999997</v>
      </c>
    </row>
    <row r="587" spans="2:7" ht="15" customHeight="1" x14ac:dyDescent="0.2">
      <c r="C587" s="13">
        <f>SUBTOTAL(9,C586:C586)</f>
        <v>1</v>
      </c>
      <c r="D587" s="14" t="s">
        <v>481</v>
      </c>
      <c r="E587" s="15">
        <f>SUBTOTAL(9,E586:E586)</f>
        <v>18017</v>
      </c>
      <c r="F587" s="15">
        <f>SUBTOTAL(9,F586:F586)</f>
        <v>11277.09489</v>
      </c>
      <c r="G587" s="15">
        <f>SUBTOTAL(9,G586:G586)</f>
        <v>-6739.9051099999997</v>
      </c>
    </row>
    <row r="588" spans="2:7" ht="14.25" customHeight="1" x14ac:dyDescent="0.2">
      <c r="B588" s="10">
        <v>4731</v>
      </c>
      <c r="C588" s="4"/>
      <c r="D588" s="11" t="s">
        <v>482</v>
      </c>
      <c r="E588" s="1"/>
      <c r="F588" s="1"/>
      <c r="G588" s="1"/>
    </row>
    <row r="589" spans="2:7" x14ac:dyDescent="0.2">
      <c r="C589" s="4">
        <v>1</v>
      </c>
      <c r="D589" s="5" t="s">
        <v>472</v>
      </c>
      <c r="E589" s="12">
        <v>93993</v>
      </c>
      <c r="F589" s="12">
        <v>60444.232709999997</v>
      </c>
      <c r="G589" s="12">
        <v>-33548.767290000003</v>
      </c>
    </row>
    <row r="590" spans="2:7" ht="15" customHeight="1" x14ac:dyDescent="0.2">
      <c r="C590" s="13">
        <f>SUBTOTAL(9,C589:C589)</f>
        <v>1</v>
      </c>
      <c r="D590" s="14" t="s">
        <v>483</v>
      </c>
      <c r="E590" s="15">
        <f>SUBTOTAL(9,E589:E589)</f>
        <v>93993</v>
      </c>
      <c r="F590" s="15">
        <f>SUBTOTAL(9,F589:F589)</f>
        <v>60444.232709999997</v>
      </c>
      <c r="G590" s="15">
        <f>SUBTOTAL(9,G589:G589)</f>
        <v>-33548.767290000003</v>
      </c>
    </row>
    <row r="591" spans="2:7" ht="14.25" customHeight="1" x14ac:dyDescent="0.2">
      <c r="B591" s="10">
        <v>4732</v>
      </c>
      <c r="C591" s="4"/>
      <c r="D591" s="11" t="s">
        <v>484</v>
      </c>
      <c r="E591" s="1"/>
      <c r="F591" s="1"/>
      <c r="G591" s="1"/>
    </row>
    <row r="592" spans="2:7" x14ac:dyDescent="0.2">
      <c r="C592" s="4">
        <v>1</v>
      </c>
      <c r="D592" s="5" t="s">
        <v>472</v>
      </c>
      <c r="E592" s="12">
        <v>54761</v>
      </c>
      <c r="F592" s="12">
        <v>40085.436020000001</v>
      </c>
      <c r="G592" s="12">
        <v>-14675.563980000001</v>
      </c>
    </row>
    <row r="593" spans="2:7" ht="15" customHeight="1" x14ac:dyDescent="0.2">
      <c r="C593" s="13">
        <f>SUBTOTAL(9,C592:C592)</f>
        <v>1</v>
      </c>
      <c r="D593" s="14" t="s">
        <v>485</v>
      </c>
      <c r="E593" s="15">
        <f>SUBTOTAL(9,E592:E592)</f>
        <v>54761</v>
      </c>
      <c r="F593" s="15">
        <f>SUBTOTAL(9,F592:F592)</f>
        <v>40085.436020000001</v>
      </c>
      <c r="G593" s="15">
        <f>SUBTOTAL(9,G592:G592)</f>
        <v>-14675.563980000001</v>
      </c>
    </row>
    <row r="594" spans="2:7" ht="14.25" customHeight="1" x14ac:dyDescent="0.2">
      <c r="B594" s="10">
        <v>4733</v>
      </c>
      <c r="C594" s="4"/>
      <c r="D594" s="11" t="s">
        <v>486</v>
      </c>
      <c r="E594" s="1"/>
      <c r="F594" s="1"/>
      <c r="G594" s="1"/>
    </row>
    <row r="595" spans="2:7" x14ac:dyDescent="0.2">
      <c r="C595" s="4">
        <v>1</v>
      </c>
      <c r="D595" s="5" t="s">
        <v>472</v>
      </c>
      <c r="E595" s="12">
        <v>109250</v>
      </c>
      <c r="F595" s="12">
        <v>347368.87582999998</v>
      </c>
      <c r="G595" s="12">
        <v>238118.87583</v>
      </c>
    </row>
    <row r="596" spans="2:7" ht="15" customHeight="1" x14ac:dyDescent="0.2">
      <c r="C596" s="13">
        <f>SUBTOTAL(9,C595:C595)</f>
        <v>1</v>
      </c>
      <c r="D596" s="14" t="s">
        <v>487</v>
      </c>
      <c r="E596" s="15">
        <f>SUBTOTAL(9,E595:E595)</f>
        <v>109250</v>
      </c>
      <c r="F596" s="15">
        <f>SUBTOTAL(9,F595:F595)</f>
        <v>347368.87582999998</v>
      </c>
      <c r="G596" s="15">
        <f>SUBTOTAL(9,G595:G595)</f>
        <v>238118.87583</v>
      </c>
    </row>
    <row r="597" spans="2:7" ht="14.25" customHeight="1" x14ac:dyDescent="0.2">
      <c r="B597" s="10">
        <v>4734</v>
      </c>
      <c r="C597" s="4"/>
      <c r="D597" s="11" t="s">
        <v>488</v>
      </c>
      <c r="E597" s="1"/>
      <c r="F597" s="1"/>
      <c r="G597" s="1"/>
    </row>
    <row r="598" spans="2:7" x14ac:dyDescent="0.2">
      <c r="C598" s="4">
        <v>1</v>
      </c>
      <c r="D598" s="5" t="s">
        <v>472</v>
      </c>
      <c r="E598" s="12">
        <v>5598</v>
      </c>
      <c r="F598" s="12">
        <v>4434.3696399999999</v>
      </c>
      <c r="G598" s="12">
        <v>-1163.6303600000001</v>
      </c>
    </row>
    <row r="599" spans="2:7" ht="15" customHeight="1" x14ac:dyDescent="0.2">
      <c r="C599" s="13">
        <f>SUBTOTAL(9,C598:C598)</f>
        <v>1</v>
      </c>
      <c r="D599" s="14" t="s">
        <v>489</v>
      </c>
      <c r="E599" s="15">
        <f>SUBTOTAL(9,E598:E598)</f>
        <v>5598</v>
      </c>
      <c r="F599" s="15">
        <f>SUBTOTAL(9,F598:F598)</f>
        <v>4434.3696399999999</v>
      </c>
      <c r="G599" s="15">
        <f>SUBTOTAL(9,G598:G598)</f>
        <v>-1163.6303600000001</v>
      </c>
    </row>
    <row r="600" spans="2:7" ht="14.25" customHeight="1" x14ac:dyDescent="0.2">
      <c r="B600" s="10">
        <v>4740</v>
      </c>
      <c r="C600" s="4"/>
      <c r="D600" s="11" t="s">
        <v>490</v>
      </c>
      <c r="E600" s="1"/>
      <c r="F600" s="1"/>
      <c r="G600" s="1"/>
    </row>
    <row r="601" spans="2:7" x14ac:dyDescent="0.2">
      <c r="C601" s="4">
        <v>1</v>
      </c>
      <c r="D601" s="5" t="s">
        <v>472</v>
      </c>
      <c r="E601" s="12">
        <v>82943</v>
      </c>
      <c r="F601" s="12">
        <v>91198.798930000004</v>
      </c>
      <c r="G601" s="12">
        <v>8255.7989300000008</v>
      </c>
    </row>
    <row r="602" spans="2:7" ht="15" customHeight="1" x14ac:dyDescent="0.2">
      <c r="C602" s="13">
        <f>SUBTOTAL(9,C601:C601)</f>
        <v>1</v>
      </c>
      <c r="D602" s="14" t="s">
        <v>491</v>
      </c>
      <c r="E602" s="15">
        <f>SUBTOTAL(9,E601:E601)</f>
        <v>82943</v>
      </c>
      <c r="F602" s="15">
        <f>SUBTOTAL(9,F601:F601)</f>
        <v>91198.798930000004</v>
      </c>
      <c r="G602" s="15">
        <f>SUBTOTAL(9,G601:G601)</f>
        <v>8255.7989300000008</v>
      </c>
    </row>
    <row r="603" spans="2:7" ht="14.25" customHeight="1" x14ac:dyDescent="0.2">
      <c r="B603" s="10">
        <v>4760</v>
      </c>
      <c r="C603" s="4"/>
      <c r="D603" s="11" t="s">
        <v>492</v>
      </c>
      <c r="E603" s="1"/>
      <c r="F603" s="1"/>
      <c r="G603" s="1"/>
    </row>
    <row r="604" spans="2:7" x14ac:dyDescent="0.2">
      <c r="C604" s="4">
        <v>1</v>
      </c>
      <c r="D604" s="5" t="s">
        <v>472</v>
      </c>
      <c r="E604" s="12">
        <v>87343</v>
      </c>
      <c r="F604" s="12">
        <v>64947.698609999999</v>
      </c>
      <c r="G604" s="12">
        <v>-22395.301390000001</v>
      </c>
    </row>
    <row r="605" spans="2:7" x14ac:dyDescent="0.2">
      <c r="C605" s="4">
        <v>45</v>
      </c>
      <c r="D605" s="5" t="s">
        <v>493</v>
      </c>
      <c r="E605" s="12">
        <v>98156</v>
      </c>
      <c r="F605" s="12">
        <v>99759.066160000002</v>
      </c>
      <c r="G605" s="12">
        <v>1603.0661600000001</v>
      </c>
    </row>
    <row r="606" spans="2:7" x14ac:dyDescent="0.2">
      <c r="C606" s="4">
        <v>48</v>
      </c>
      <c r="D606" s="5" t="s">
        <v>494</v>
      </c>
      <c r="E606" s="12">
        <v>71536</v>
      </c>
      <c r="F606" s="12">
        <v>80078.190210000001</v>
      </c>
      <c r="G606" s="12">
        <v>8542.1902100000007</v>
      </c>
    </row>
    <row r="607" spans="2:7" ht="15" customHeight="1" x14ac:dyDescent="0.2">
      <c r="C607" s="13">
        <f>SUBTOTAL(9,C604:C606)</f>
        <v>94</v>
      </c>
      <c r="D607" s="14" t="s">
        <v>495</v>
      </c>
      <c r="E607" s="15">
        <f>SUBTOTAL(9,E604:E606)</f>
        <v>257035</v>
      </c>
      <c r="F607" s="15">
        <f>SUBTOTAL(9,F604:F606)</f>
        <v>244784.95498000001</v>
      </c>
      <c r="G607" s="15">
        <f>SUBTOTAL(9,G604:G606)</f>
        <v>-12250.045020000001</v>
      </c>
    </row>
    <row r="608" spans="2:7" ht="14.25" customHeight="1" x14ac:dyDescent="0.2">
      <c r="B608" s="10">
        <v>4761</v>
      </c>
      <c r="C608" s="4"/>
      <c r="D608" s="11" t="s">
        <v>496</v>
      </c>
      <c r="E608" s="1"/>
      <c r="F608" s="1"/>
      <c r="G608" s="1"/>
    </row>
    <row r="609" spans="2:7" x14ac:dyDescent="0.2">
      <c r="C609" s="4">
        <v>1</v>
      </c>
      <c r="D609" s="5" t="s">
        <v>472</v>
      </c>
      <c r="E609" s="12">
        <v>0</v>
      </c>
      <c r="F609" s="12">
        <v>86.227699999999999</v>
      </c>
      <c r="G609" s="12">
        <v>86.227699999999999</v>
      </c>
    </row>
    <row r="610" spans="2:7" ht="15" customHeight="1" x14ac:dyDescent="0.2">
      <c r="C610" s="13">
        <f>SUBTOTAL(9,C609:C609)</f>
        <v>1</v>
      </c>
      <c r="D610" s="14" t="s">
        <v>497</v>
      </c>
      <c r="E610" s="15">
        <f>SUBTOTAL(9,E609:E609)</f>
        <v>0</v>
      </c>
      <c r="F610" s="15">
        <f>SUBTOTAL(9,F609:F609)</f>
        <v>86.227699999999999</v>
      </c>
      <c r="G610" s="15">
        <f>SUBTOTAL(9,G609:G609)</f>
        <v>86.227699999999999</v>
      </c>
    </row>
    <row r="611" spans="2:7" ht="14.25" customHeight="1" x14ac:dyDescent="0.2">
      <c r="B611" s="10">
        <v>4790</v>
      </c>
      <c r="C611" s="4"/>
      <c r="D611" s="11" t="s">
        <v>498</v>
      </c>
      <c r="E611" s="1"/>
      <c r="F611" s="1"/>
      <c r="G611" s="1"/>
    </row>
    <row r="612" spans="2:7" x14ac:dyDescent="0.2">
      <c r="C612" s="4">
        <v>1</v>
      </c>
      <c r="D612" s="5" t="s">
        <v>472</v>
      </c>
      <c r="E612" s="12">
        <v>1106</v>
      </c>
      <c r="F612" s="12">
        <v>1826.6853000000001</v>
      </c>
      <c r="G612" s="12">
        <v>720.68529999999998</v>
      </c>
    </row>
    <row r="613" spans="2:7" ht="15" customHeight="1" x14ac:dyDescent="0.2">
      <c r="C613" s="13">
        <f>SUBTOTAL(9,C612:C612)</f>
        <v>1</v>
      </c>
      <c r="D613" s="14" t="s">
        <v>499</v>
      </c>
      <c r="E613" s="15">
        <f>SUBTOTAL(9,E612:E612)</f>
        <v>1106</v>
      </c>
      <c r="F613" s="15">
        <f>SUBTOTAL(9,F612:F612)</f>
        <v>1826.6853000000001</v>
      </c>
      <c r="G613" s="15">
        <f>SUBTOTAL(9,G612:G612)</f>
        <v>720.68529999999998</v>
      </c>
    </row>
    <row r="614" spans="2:7" ht="14.25" customHeight="1" x14ac:dyDescent="0.2">
      <c r="B614" s="10">
        <v>4791</v>
      </c>
      <c r="C614" s="4"/>
      <c r="D614" s="11" t="s">
        <v>132</v>
      </c>
      <c r="E614" s="1"/>
      <c r="F614" s="1"/>
      <c r="G614" s="1"/>
    </row>
    <row r="615" spans="2:7" x14ac:dyDescent="0.2">
      <c r="C615" s="4">
        <v>1</v>
      </c>
      <c r="D615" s="5" t="s">
        <v>472</v>
      </c>
      <c r="E615" s="12">
        <v>907372</v>
      </c>
      <c r="F615" s="12">
        <v>30.844000000000001</v>
      </c>
      <c r="G615" s="12">
        <v>-907341.15599999996</v>
      </c>
    </row>
    <row r="616" spans="2:7" ht="15" customHeight="1" x14ac:dyDescent="0.2">
      <c r="C616" s="13">
        <f>SUBTOTAL(9,C615:C615)</f>
        <v>1</v>
      </c>
      <c r="D616" s="14" t="s">
        <v>500</v>
      </c>
      <c r="E616" s="15">
        <f>SUBTOTAL(9,E615:E615)</f>
        <v>907372</v>
      </c>
      <c r="F616" s="15">
        <f>SUBTOTAL(9,F615:F615)</f>
        <v>30.844000000000001</v>
      </c>
      <c r="G616" s="15">
        <f>SUBTOTAL(9,G615:G615)</f>
        <v>-907341.15599999996</v>
      </c>
    </row>
    <row r="617" spans="2:7" ht="14.25" customHeight="1" x14ac:dyDescent="0.2">
      <c r="B617" s="10">
        <v>4792</v>
      </c>
      <c r="C617" s="4"/>
      <c r="D617" s="11" t="s">
        <v>501</v>
      </c>
      <c r="E617" s="1"/>
      <c r="F617" s="1"/>
      <c r="G617" s="1"/>
    </row>
    <row r="618" spans="2:7" x14ac:dyDescent="0.2">
      <c r="C618" s="4">
        <v>1</v>
      </c>
      <c r="D618" s="5" t="s">
        <v>472</v>
      </c>
      <c r="E618" s="12">
        <v>25117</v>
      </c>
      <c r="F618" s="12">
        <v>20781.416809999999</v>
      </c>
      <c r="G618" s="12">
        <v>-4335.5831900000003</v>
      </c>
    </row>
    <row r="619" spans="2:7" ht="15" customHeight="1" x14ac:dyDescent="0.2">
      <c r="C619" s="13">
        <f>SUBTOTAL(9,C618:C618)</f>
        <v>1</v>
      </c>
      <c r="D619" s="14" t="s">
        <v>502</v>
      </c>
      <c r="E619" s="15">
        <f>SUBTOTAL(9,E618:E618)</f>
        <v>25117</v>
      </c>
      <c r="F619" s="15">
        <f>SUBTOTAL(9,F618:F618)</f>
        <v>20781.416809999999</v>
      </c>
      <c r="G619" s="15">
        <f>SUBTOTAL(9,G618:G618)</f>
        <v>-4335.5831900000003</v>
      </c>
    </row>
    <row r="620" spans="2:7" ht="14.25" customHeight="1" x14ac:dyDescent="0.2">
      <c r="B620" s="10">
        <v>4795</v>
      </c>
      <c r="C620" s="4"/>
      <c r="D620" s="11" t="s">
        <v>503</v>
      </c>
      <c r="E620" s="1"/>
      <c r="F620" s="1"/>
      <c r="G620" s="1"/>
    </row>
    <row r="621" spans="2:7" x14ac:dyDescent="0.2">
      <c r="C621" s="4">
        <v>1</v>
      </c>
      <c r="D621" s="5" t="s">
        <v>472</v>
      </c>
      <c r="E621" s="12">
        <v>8223</v>
      </c>
      <c r="F621" s="12">
        <v>6821.20921</v>
      </c>
      <c r="G621" s="12">
        <v>-1401.79079</v>
      </c>
    </row>
    <row r="622" spans="2:7" ht="15" customHeight="1" x14ac:dyDescent="0.2">
      <c r="C622" s="13">
        <f>SUBTOTAL(9,C621:C621)</f>
        <v>1</v>
      </c>
      <c r="D622" s="14" t="s">
        <v>504</v>
      </c>
      <c r="E622" s="15">
        <f>SUBTOTAL(9,E621:E621)</f>
        <v>8223</v>
      </c>
      <c r="F622" s="15">
        <f>SUBTOTAL(9,F621:F621)</f>
        <v>6821.20921</v>
      </c>
      <c r="G622" s="15">
        <f>SUBTOTAL(9,G621:G621)</f>
        <v>-1401.79079</v>
      </c>
    </row>
    <row r="623" spans="2:7" ht="14.25" customHeight="1" x14ac:dyDescent="0.2">
      <c r="B623" s="10">
        <v>4799</v>
      </c>
      <c r="C623" s="4"/>
      <c r="D623" s="11" t="s">
        <v>505</v>
      </c>
      <c r="E623" s="1"/>
      <c r="F623" s="1"/>
      <c r="G623" s="1"/>
    </row>
    <row r="624" spans="2:7" x14ac:dyDescent="0.2">
      <c r="C624" s="4">
        <v>86</v>
      </c>
      <c r="D624" s="5" t="s">
        <v>506</v>
      </c>
      <c r="E624" s="12">
        <v>500</v>
      </c>
      <c r="F624" s="12">
        <v>350.01450999999997</v>
      </c>
      <c r="G624" s="12">
        <v>-149.98549</v>
      </c>
    </row>
    <row r="625" spans="2:7" ht="15" customHeight="1" x14ac:dyDescent="0.2">
      <c r="C625" s="13">
        <f>SUBTOTAL(9,C624:C624)</f>
        <v>86</v>
      </c>
      <c r="D625" s="14" t="s">
        <v>507</v>
      </c>
      <c r="E625" s="15">
        <f>SUBTOTAL(9,E624:E624)</f>
        <v>500</v>
      </c>
      <c r="F625" s="15">
        <f>SUBTOTAL(9,F624:F624)</f>
        <v>350.01450999999997</v>
      </c>
      <c r="G625" s="15">
        <f>SUBTOTAL(9,G624:G624)</f>
        <v>-149.98549</v>
      </c>
    </row>
    <row r="626" spans="2:7" ht="15" customHeight="1" x14ac:dyDescent="0.2">
      <c r="B626" s="4"/>
      <c r="C626" s="16">
        <f>SUBTOTAL(9,C572:C625)</f>
        <v>242</v>
      </c>
      <c r="D626" s="17" t="s">
        <v>508</v>
      </c>
      <c r="E626" s="18">
        <f>SUBTOTAL(9,E572:E625)</f>
        <v>5672450</v>
      </c>
      <c r="F626" s="18">
        <f>SUBTOTAL(9,F572:F625)</f>
        <v>3604239.6390099996</v>
      </c>
      <c r="G626" s="18">
        <f>SUBTOTAL(9,G572:G625)</f>
        <v>-2068210.3609900002</v>
      </c>
    </row>
    <row r="627" spans="2:7" ht="27" customHeight="1" x14ac:dyDescent="0.25">
      <c r="B627" s="1"/>
      <c r="C627" s="4"/>
      <c r="D627" s="9" t="s">
        <v>509</v>
      </c>
      <c r="E627" s="1"/>
      <c r="F627" s="1"/>
      <c r="G627" s="1"/>
    </row>
    <row r="628" spans="2:7" ht="14.25" customHeight="1" x14ac:dyDescent="0.2">
      <c r="B628" s="10">
        <v>4800</v>
      </c>
      <c r="C628" s="4"/>
      <c r="D628" s="11" t="s">
        <v>510</v>
      </c>
      <c r="E628" s="1"/>
      <c r="F628" s="1"/>
      <c r="G628" s="1"/>
    </row>
    <row r="629" spans="2:7" x14ac:dyDescent="0.2">
      <c r="C629" s="4">
        <v>2</v>
      </c>
      <c r="D629" s="5" t="s">
        <v>67</v>
      </c>
      <c r="E629" s="12">
        <v>0</v>
      </c>
      <c r="F629" s="12">
        <v>480.03129000000001</v>
      </c>
      <c r="G629" s="12">
        <v>480.03129000000001</v>
      </c>
    </row>
    <row r="630" spans="2:7" x14ac:dyDescent="0.2">
      <c r="C630" s="4">
        <v>10</v>
      </c>
      <c r="D630" s="5" t="s">
        <v>126</v>
      </c>
      <c r="E630" s="12">
        <v>638</v>
      </c>
      <c r="F630" s="12">
        <v>422.5</v>
      </c>
      <c r="G630" s="12">
        <v>-215.5</v>
      </c>
    </row>
    <row r="631" spans="2:7" x14ac:dyDescent="0.2">
      <c r="C631" s="4">
        <v>70</v>
      </c>
      <c r="D631" s="5" t="s">
        <v>511</v>
      </c>
      <c r="E631" s="12">
        <v>1450</v>
      </c>
      <c r="F631" s="12">
        <v>0</v>
      </c>
      <c r="G631" s="12">
        <v>-1450</v>
      </c>
    </row>
    <row r="632" spans="2:7" ht="15" customHeight="1" x14ac:dyDescent="0.2">
      <c r="C632" s="13">
        <f>SUBTOTAL(9,C629:C631)</f>
        <v>82</v>
      </c>
      <c r="D632" s="14" t="s">
        <v>512</v>
      </c>
      <c r="E632" s="15">
        <f>SUBTOTAL(9,E629:E631)</f>
        <v>2088</v>
      </c>
      <c r="F632" s="15">
        <f>SUBTOTAL(9,F629:F631)</f>
        <v>902.53129000000001</v>
      </c>
      <c r="G632" s="15">
        <f>SUBTOTAL(9,G629:G631)</f>
        <v>-1185.4687100000001</v>
      </c>
    </row>
    <row r="633" spans="2:7" ht="14.25" customHeight="1" x14ac:dyDescent="0.2">
      <c r="B633" s="10">
        <v>4810</v>
      </c>
      <c r="C633" s="4"/>
      <c r="D633" s="11" t="s">
        <v>513</v>
      </c>
      <c r="E633" s="1"/>
      <c r="F633" s="1"/>
      <c r="G633" s="1"/>
    </row>
    <row r="634" spans="2:7" x14ac:dyDescent="0.2">
      <c r="C634" s="4">
        <v>1</v>
      </c>
      <c r="D634" s="5" t="s">
        <v>255</v>
      </c>
      <c r="E634" s="12">
        <v>36577</v>
      </c>
      <c r="F634" s="12">
        <v>24796.26786</v>
      </c>
      <c r="G634" s="12">
        <v>-11780.73214</v>
      </c>
    </row>
    <row r="635" spans="2:7" x14ac:dyDescent="0.2">
      <c r="C635" s="4">
        <v>2</v>
      </c>
      <c r="D635" s="5" t="s">
        <v>514</v>
      </c>
      <c r="E635" s="12">
        <v>116625</v>
      </c>
      <c r="F635" s="12">
        <v>46632.152849999999</v>
      </c>
      <c r="G635" s="12">
        <v>-69992.847150000001</v>
      </c>
    </row>
    <row r="636" spans="2:7" x14ac:dyDescent="0.2">
      <c r="C636" s="4">
        <v>10</v>
      </c>
      <c r="D636" s="5" t="s">
        <v>126</v>
      </c>
      <c r="E636" s="12">
        <v>0</v>
      </c>
      <c r="F636" s="12">
        <v>1458.0310500000001</v>
      </c>
      <c r="G636" s="12">
        <v>1458.0310500000001</v>
      </c>
    </row>
    <row r="637" spans="2:7" ht="15" customHeight="1" x14ac:dyDescent="0.2">
      <c r="C637" s="13">
        <f>SUBTOTAL(9,C634:C636)</f>
        <v>13</v>
      </c>
      <c r="D637" s="14" t="s">
        <v>515</v>
      </c>
      <c r="E637" s="15">
        <f>SUBTOTAL(9,E634:E636)</f>
        <v>153202</v>
      </c>
      <c r="F637" s="15">
        <f>SUBTOTAL(9,F634:F636)</f>
        <v>72886.451760000011</v>
      </c>
      <c r="G637" s="15">
        <f>SUBTOTAL(9,G634:G636)</f>
        <v>-80315.548239999989</v>
      </c>
    </row>
    <row r="638" spans="2:7" ht="14.25" customHeight="1" x14ac:dyDescent="0.2">
      <c r="B638" s="10">
        <v>4811</v>
      </c>
      <c r="C638" s="4"/>
      <c r="D638" s="11" t="s">
        <v>516</v>
      </c>
      <c r="E638" s="1"/>
      <c r="F638" s="1"/>
      <c r="G638" s="1"/>
    </row>
    <row r="639" spans="2:7" x14ac:dyDescent="0.2">
      <c r="C639" s="4">
        <v>96</v>
      </c>
      <c r="D639" s="5" t="s">
        <v>517</v>
      </c>
      <c r="E639" s="12">
        <v>6407000</v>
      </c>
      <c r="F639" s="12">
        <v>1978824.7744400001</v>
      </c>
      <c r="G639" s="12">
        <v>-4428175.2255600002</v>
      </c>
    </row>
    <row r="640" spans="2:7" ht="15" customHeight="1" x14ac:dyDescent="0.2">
      <c r="C640" s="13">
        <f>SUBTOTAL(9,C639:C639)</f>
        <v>96</v>
      </c>
      <c r="D640" s="14" t="s">
        <v>518</v>
      </c>
      <c r="E640" s="15">
        <f>SUBTOTAL(9,E639:E639)</f>
        <v>6407000</v>
      </c>
      <c r="F640" s="15">
        <f>SUBTOTAL(9,F639:F639)</f>
        <v>1978824.7744400001</v>
      </c>
      <c r="G640" s="15">
        <f>SUBTOTAL(9,G639:G639)</f>
        <v>-4428175.2255600002</v>
      </c>
    </row>
    <row r="641" spans="2:7" ht="14.25" customHeight="1" x14ac:dyDescent="0.2">
      <c r="B641" s="10">
        <v>4820</v>
      </c>
      <c r="C641" s="4"/>
      <c r="D641" s="11" t="s">
        <v>519</v>
      </c>
      <c r="E641" s="1"/>
      <c r="F641" s="1"/>
      <c r="G641" s="1"/>
    </row>
    <row r="642" spans="2:7" x14ac:dyDescent="0.2">
      <c r="C642" s="4">
        <v>1</v>
      </c>
      <c r="D642" s="5" t="s">
        <v>255</v>
      </c>
      <c r="E642" s="12">
        <v>72786</v>
      </c>
      <c r="F642" s="12">
        <v>2764.8240999999998</v>
      </c>
      <c r="G642" s="12">
        <v>-70021.175900000002</v>
      </c>
    </row>
    <row r="643" spans="2:7" x14ac:dyDescent="0.2">
      <c r="C643" s="4">
        <v>2</v>
      </c>
      <c r="D643" s="5" t="s">
        <v>514</v>
      </c>
      <c r="E643" s="12">
        <v>89733</v>
      </c>
      <c r="F643" s="12">
        <v>41859.937189999997</v>
      </c>
      <c r="G643" s="12">
        <v>-47873.062810000003</v>
      </c>
    </row>
    <row r="644" spans="2:7" x14ac:dyDescent="0.2">
      <c r="C644" s="4">
        <v>10</v>
      </c>
      <c r="D644" s="5" t="s">
        <v>126</v>
      </c>
      <c r="E644" s="12">
        <v>0</v>
      </c>
      <c r="F644" s="12">
        <v>2653.9791599999999</v>
      </c>
      <c r="G644" s="12">
        <v>2653.9791599999999</v>
      </c>
    </row>
    <row r="645" spans="2:7" x14ac:dyDescent="0.2">
      <c r="C645" s="4">
        <v>40</v>
      </c>
      <c r="D645" s="5" t="s">
        <v>520</v>
      </c>
      <c r="E645" s="12">
        <v>19000</v>
      </c>
      <c r="F645" s="12">
        <v>16532.002270000001</v>
      </c>
      <c r="G645" s="12">
        <v>-2467.99773</v>
      </c>
    </row>
    <row r="646" spans="2:7" ht="15" customHeight="1" x14ac:dyDescent="0.2">
      <c r="C646" s="13">
        <f>SUBTOTAL(9,C642:C645)</f>
        <v>53</v>
      </c>
      <c r="D646" s="14" t="s">
        <v>521</v>
      </c>
      <c r="E646" s="15">
        <f>SUBTOTAL(9,E642:E645)</f>
        <v>181519</v>
      </c>
      <c r="F646" s="15">
        <f>SUBTOTAL(9,F642:F645)</f>
        <v>63810.742719999995</v>
      </c>
      <c r="G646" s="15">
        <f>SUBTOTAL(9,G642:G645)</f>
        <v>-117708.25728000001</v>
      </c>
    </row>
    <row r="647" spans="2:7" ht="14.25" customHeight="1" x14ac:dyDescent="0.2">
      <c r="B647" s="10">
        <v>4825</v>
      </c>
      <c r="C647" s="4"/>
      <c r="D647" s="11" t="s">
        <v>522</v>
      </c>
      <c r="E647" s="1"/>
      <c r="F647" s="1"/>
      <c r="G647" s="1"/>
    </row>
    <row r="648" spans="2:7" x14ac:dyDescent="0.2">
      <c r="C648" s="4">
        <v>85</v>
      </c>
      <c r="D648" s="5" t="s">
        <v>523</v>
      </c>
      <c r="E648" s="12">
        <v>1861000</v>
      </c>
      <c r="F648" s="12">
        <v>1865651.1491400001</v>
      </c>
      <c r="G648" s="12">
        <v>4651.1491400000004</v>
      </c>
    </row>
    <row r="649" spans="2:7" ht="15" customHeight="1" x14ac:dyDescent="0.2">
      <c r="C649" s="13">
        <f>SUBTOTAL(9,C648:C648)</f>
        <v>85</v>
      </c>
      <c r="D649" s="14" t="s">
        <v>524</v>
      </c>
      <c r="E649" s="15">
        <f>SUBTOTAL(9,E648:E648)</f>
        <v>1861000</v>
      </c>
      <c r="F649" s="15">
        <f>SUBTOTAL(9,F648:F648)</f>
        <v>1865651.1491400001</v>
      </c>
      <c r="G649" s="15">
        <f>SUBTOTAL(9,G648:G648)</f>
        <v>4651.1491400000004</v>
      </c>
    </row>
    <row r="650" spans="2:7" ht="14.25" customHeight="1" x14ac:dyDescent="0.2">
      <c r="B650" s="10">
        <v>4840</v>
      </c>
      <c r="C650" s="4"/>
      <c r="D650" s="11" t="s">
        <v>525</v>
      </c>
      <c r="E650" s="1"/>
      <c r="F650" s="1"/>
      <c r="G650" s="1"/>
    </row>
    <row r="651" spans="2:7" x14ac:dyDescent="0.2">
      <c r="C651" s="4">
        <v>80</v>
      </c>
      <c r="D651" s="5" t="s">
        <v>526</v>
      </c>
      <c r="E651" s="12">
        <v>4000</v>
      </c>
      <c r="F651" s="12">
        <v>595.99357999999995</v>
      </c>
      <c r="G651" s="12">
        <v>-3404.0064200000002</v>
      </c>
    </row>
    <row r="652" spans="2:7" x14ac:dyDescent="0.2">
      <c r="C652" s="4">
        <v>86</v>
      </c>
      <c r="D652" s="5" t="s">
        <v>527</v>
      </c>
      <c r="E652" s="12">
        <v>330000</v>
      </c>
      <c r="F652" s="12">
        <v>303569.24677999999</v>
      </c>
      <c r="G652" s="12">
        <v>-26430.753219999999</v>
      </c>
    </row>
    <row r="653" spans="2:7" ht="15" customHeight="1" x14ac:dyDescent="0.2">
      <c r="C653" s="13">
        <f>SUBTOTAL(9,C651:C652)</f>
        <v>166</v>
      </c>
      <c r="D653" s="14" t="s">
        <v>528</v>
      </c>
      <c r="E653" s="15">
        <f>SUBTOTAL(9,E651:E652)</f>
        <v>334000</v>
      </c>
      <c r="F653" s="15">
        <f>SUBTOTAL(9,F651:F652)</f>
        <v>304165.24036</v>
      </c>
      <c r="G653" s="15">
        <f>SUBTOTAL(9,G651:G652)</f>
        <v>-29834.75964</v>
      </c>
    </row>
    <row r="654" spans="2:7" ht="15" customHeight="1" x14ac:dyDescent="0.2">
      <c r="B654" s="4"/>
      <c r="C654" s="16">
        <f>SUBTOTAL(9,C628:C653)</f>
        <v>495</v>
      </c>
      <c r="D654" s="17" t="s">
        <v>529</v>
      </c>
      <c r="E654" s="18">
        <f>SUBTOTAL(9,E628:E653)</f>
        <v>8938809</v>
      </c>
      <c r="F654" s="18">
        <f>SUBTOTAL(9,F628:F653)</f>
        <v>4286240.8897100007</v>
      </c>
      <c r="G654" s="18">
        <f>SUBTOTAL(9,G628:G653)</f>
        <v>-4652568.1102900011</v>
      </c>
    </row>
    <row r="655" spans="2:7" ht="27" customHeight="1" x14ac:dyDescent="0.25">
      <c r="B655" s="1"/>
      <c r="C655" s="4"/>
      <c r="D655" s="9" t="s">
        <v>67</v>
      </c>
      <c r="E655" s="1"/>
      <c r="F655" s="1"/>
      <c r="G655" s="1"/>
    </row>
    <row r="656" spans="2:7" ht="14.25" customHeight="1" x14ac:dyDescent="0.2">
      <c r="B656" s="10">
        <v>5309</v>
      </c>
      <c r="C656" s="4"/>
      <c r="D656" s="11" t="s">
        <v>530</v>
      </c>
      <c r="E656" s="1"/>
      <c r="F656" s="1"/>
      <c r="G656" s="1"/>
    </row>
    <row r="657" spans="2:7" x14ac:dyDescent="0.2">
      <c r="C657" s="4">
        <v>29</v>
      </c>
      <c r="D657" s="5" t="s">
        <v>531</v>
      </c>
      <c r="E657" s="12">
        <v>350000</v>
      </c>
      <c r="F657" s="12">
        <v>1102584.8292100001</v>
      </c>
      <c r="G657" s="12">
        <v>752584.82921</v>
      </c>
    </row>
    <row r="658" spans="2:7" ht="15" customHeight="1" x14ac:dyDescent="0.2">
      <c r="C658" s="13">
        <f>SUBTOTAL(9,C657:C657)</f>
        <v>29</v>
      </c>
      <c r="D658" s="14" t="s">
        <v>532</v>
      </c>
      <c r="E658" s="15">
        <f>SUBTOTAL(9,E657:E657)</f>
        <v>350000</v>
      </c>
      <c r="F658" s="15">
        <f>SUBTOTAL(9,F657:F657)</f>
        <v>1102584.8292100001</v>
      </c>
      <c r="G658" s="15">
        <f>SUBTOTAL(9,G657:G657)</f>
        <v>752584.82921</v>
      </c>
    </row>
    <row r="659" spans="2:7" ht="14.25" customHeight="1" x14ac:dyDescent="0.2">
      <c r="B659" s="10">
        <v>5310</v>
      </c>
      <c r="C659" s="4"/>
      <c r="D659" s="11" t="s">
        <v>533</v>
      </c>
      <c r="E659" s="1"/>
      <c r="F659" s="1"/>
      <c r="G659" s="1"/>
    </row>
    <row r="660" spans="2:7" x14ac:dyDescent="0.2">
      <c r="C660" s="4">
        <v>4</v>
      </c>
      <c r="D660" s="5" t="s">
        <v>48</v>
      </c>
      <c r="E660" s="12">
        <v>24700</v>
      </c>
      <c r="F660" s="12">
        <v>0</v>
      </c>
      <c r="G660" s="12">
        <v>-24700</v>
      </c>
    </row>
    <row r="661" spans="2:7" x14ac:dyDescent="0.2">
      <c r="C661" s="4">
        <v>29</v>
      </c>
      <c r="D661" s="5" t="s">
        <v>534</v>
      </c>
      <c r="E661" s="12">
        <v>18239</v>
      </c>
      <c r="F661" s="12">
        <v>11056.26563</v>
      </c>
      <c r="G661" s="12">
        <v>-7182.7343700000001</v>
      </c>
    </row>
    <row r="662" spans="2:7" x14ac:dyDescent="0.2">
      <c r="C662" s="4">
        <v>89</v>
      </c>
      <c r="D662" s="5" t="s">
        <v>535</v>
      </c>
      <c r="E662" s="12">
        <v>103125</v>
      </c>
      <c r="F662" s="12">
        <v>69975.546530000007</v>
      </c>
      <c r="G662" s="12">
        <v>-33149.45347</v>
      </c>
    </row>
    <row r="663" spans="2:7" x14ac:dyDescent="0.2">
      <c r="C663" s="4">
        <v>90</v>
      </c>
      <c r="D663" s="5" t="s">
        <v>536</v>
      </c>
      <c r="E663" s="12">
        <v>9656597</v>
      </c>
      <c r="F663" s="12">
        <v>6425485.6053600004</v>
      </c>
      <c r="G663" s="12">
        <v>-3231111.3946400001</v>
      </c>
    </row>
    <row r="664" spans="2:7" x14ac:dyDescent="0.2">
      <c r="C664" s="4">
        <v>93</v>
      </c>
      <c r="D664" s="5" t="s">
        <v>537</v>
      </c>
      <c r="E664" s="12">
        <v>6244697</v>
      </c>
      <c r="F664" s="12">
        <v>333082.60509999999</v>
      </c>
      <c r="G664" s="12">
        <v>-5911614.3948999997</v>
      </c>
    </row>
    <row r="665" spans="2:7" ht="15" customHeight="1" x14ac:dyDescent="0.2">
      <c r="C665" s="13">
        <f>SUBTOTAL(9,C660:C664)</f>
        <v>305</v>
      </c>
      <c r="D665" s="14" t="s">
        <v>538</v>
      </c>
      <c r="E665" s="15">
        <f>SUBTOTAL(9,E660:E664)</f>
        <v>16047358</v>
      </c>
      <c r="F665" s="15">
        <f>SUBTOTAL(9,F660:F664)</f>
        <v>6839600.0226200009</v>
      </c>
      <c r="G665" s="15">
        <f>SUBTOTAL(9,G660:G664)</f>
        <v>-9207757.9773800001</v>
      </c>
    </row>
    <row r="666" spans="2:7" ht="14.25" customHeight="1" x14ac:dyDescent="0.2">
      <c r="B666" s="10">
        <v>5312</v>
      </c>
      <c r="C666" s="4"/>
      <c r="D666" s="11" t="s">
        <v>539</v>
      </c>
      <c r="E666" s="1"/>
      <c r="F666" s="1"/>
      <c r="G666" s="1"/>
    </row>
    <row r="667" spans="2:7" x14ac:dyDescent="0.2">
      <c r="C667" s="4">
        <v>1</v>
      </c>
      <c r="D667" s="5" t="s">
        <v>540</v>
      </c>
      <c r="E667" s="12">
        <v>10898</v>
      </c>
      <c r="F667" s="12">
        <v>7282.7287200000001</v>
      </c>
      <c r="G667" s="12">
        <v>-3615.2712799999999</v>
      </c>
    </row>
    <row r="668" spans="2:7" x14ac:dyDescent="0.2">
      <c r="C668" s="4">
        <v>11</v>
      </c>
      <c r="D668" s="5" t="s">
        <v>172</v>
      </c>
      <c r="E668" s="12">
        <v>82240</v>
      </c>
      <c r="F668" s="12">
        <v>89563.283420000007</v>
      </c>
      <c r="G668" s="12">
        <v>7323.2834199999998</v>
      </c>
    </row>
    <row r="669" spans="2:7" x14ac:dyDescent="0.2">
      <c r="C669" s="4">
        <v>90</v>
      </c>
      <c r="D669" s="5" t="s">
        <v>541</v>
      </c>
      <c r="E669" s="12">
        <v>11266000</v>
      </c>
      <c r="F669" s="12">
        <v>7249797.9359600004</v>
      </c>
      <c r="G669" s="12">
        <v>-4016202.0640400001</v>
      </c>
    </row>
    <row r="670" spans="2:7" ht="15" customHeight="1" x14ac:dyDescent="0.2">
      <c r="C670" s="13">
        <f>SUBTOTAL(9,C667:C669)</f>
        <v>102</v>
      </c>
      <c r="D670" s="14" t="s">
        <v>542</v>
      </c>
      <c r="E670" s="15">
        <f>SUBTOTAL(9,E667:E669)</f>
        <v>11359138</v>
      </c>
      <c r="F670" s="15">
        <f>SUBTOTAL(9,F667:F669)</f>
        <v>7346643.9481000006</v>
      </c>
      <c r="G670" s="15">
        <f>SUBTOTAL(9,G667:G669)</f>
        <v>-4012494.0519000003</v>
      </c>
    </row>
    <row r="671" spans="2:7" ht="14.25" customHeight="1" x14ac:dyDescent="0.2">
      <c r="B671" s="10">
        <v>5325</v>
      </c>
      <c r="C671" s="4"/>
      <c r="D671" s="11" t="s">
        <v>543</v>
      </c>
      <c r="E671" s="1"/>
      <c r="F671" s="1"/>
      <c r="G671" s="1"/>
    </row>
    <row r="672" spans="2:7" x14ac:dyDescent="0.2">
      <c r="C672" s="4">
        <v>50</v>
      </c>
      <c r="D672" s="5" t="s">
        <v>544</v>
      </c>
      <c r="E672" s="12">
        <v>58700</v>
      </c>
      <c r="F672" s="12">
        <v>58691.11649</v>
      </c>
      <c r="G672" s="12">
        <v>-8.8835099999999994</v>
      </c>
    </row>
    <row r="673" spans="2:7" x14ac:dyDescent="0.2">
      <c r="C673" s="4">
        <v>51</v>
      </c>
      <c r="D673" s="5" t="s">
        <v>545</v>
      </c>
      <c r="E673" s="12">
        <v>67125</v>
      </c>
      <c r="F673" s="12">
        <v>0</v>
      </c>
      <c r="G673" s="12">
        <v>-67125</v>
      </c>
    </row>
    <row r="674" spans="2:7" x14ac:dyDescent="0.2">
      <c r="C674" s="4">
        <v>70</v>
      </c>
      <c r="D674" s="5" t="s">
        <v>546</v>
      </c>
      <c r="E674" s="12">
        <v>59000</v>
      </c>
      <c r="F674" s="12">
        <v>59446.849320000001</v>
      </c>
      <c r="G674" s="12">
        <v>446.84931999999998</v>
      </c>
    </row>
    <row r="675" spans="2:7" x14ac:dyDescent="0.2">
      <c r="C675" s="4">
        <v>90</v>
      </c>
      <c r="D675" s="5" t="s">
        <v>547</v>
      </c>
      <c r="E675" s="12">
        <v>41400000</v>
      </c>
      <c r="F675" s="12">
        <v>30550000</v>
      </c>
      <c r="G675" s="12">
        <v>-10850000</v>
      </c>
    </row>
    <row r="676" spans="2:7" x14ac:dyDescent="0.2">
      <c r="C676" s="4">
        <v>91</v>
      </c>
      <c r="D676" s="5" t="s">
        <v>548</v>
      </c>
      <c r="E676" s="12">
        <v>158900</v>
      </c>
      <c r="F676" s="12">
        <v>0</v>
      </c>
      <c r="G676" s="12">
        <v>-158900</v>
      </c>
    </row>
    <row r="677" spans="2:7" ht="15" customHeight="1" x14ac:dyDescent="0.2">
      <c r="C677" s="13">
        <f>SUBTOTAL(9,C672:C676)</f>
        <v>352</v>
      </c>
      <c r="D677" s="14" t="s">
        <v>549</v>
      </c>
      <c r="E677" s="15">
        <f>SUBTOTAL(9,E672:E676)</f>
        <v>41743725</v>
      </c>
      <c r="F677" s="15">
        <f>SUBTOTAL(9,F672:F676)</f>
        <v>30668137.965810001</v>
      </c>
      <c r="G677" s="15">
        <f>SUBTOTAL(9,G672:G676)</f>
        <v>-11075587.034189999</v>
      </c>
    </row>
    <row r="678" spans="2:7" ht="14.25" customHeight="1" x14ac:dyDescent="0.2">
      <c r="B678" s="10">
        <v>5326</v>
      </c>
      <c r="C678" s="4"/>
      <c r="D678" s="11" t="s">
        <v>550</v>
      </c>
      <c r="E678" s="1"/>
      <c r="F678" s="1"/>
      <c r="G678" s="1"/>
    </row>
    <row r="679" spans="2:7" x14ac:dyDescent="0.2">
      <c r="C679" s="4">
        <v>70</v>
      </c>
      <c r="D679" s="5" t="s">
        <v>551</v>
      </c>
      <c r="E679" s="12">
        <v>7000</v>
      </c>
      <c r="F679" s="12">
        <v>7000</v>
      </c>
      <c r="G679" s="12">
        <v>0</v>
      </c>
    </row>
    <row r="680" spans="2:7" x14ac:dyDescent="0.2">
      <c r="C680" s="4">
        <v>90</v>
      </c>
      <c r="D680" s="5" t="s">
        <v>547</v>
      </c>
      <c r="E680" s="12">
        <v>215000</v>
      </c>
      <c r="F680" s="12">
        <v>215</v>
      </c>
      <c r="G680" s="12">
        <v>-214785</v>
      </c>
    </row>
    <row r="681" spans="2:7" ht="15" customHeight="1" x14ac:dyDescent="0.2">
      <c r="C681" s="13">
        <f>SUBTOTAL(9,C679:C680)</f>
        <v>160</v>
      </c>
      <c r="D681" s="14" t="s">
        <v>552</v>
      </c>
      <c r="E681" s="15">
        <f>SUBTOTAL(9,E679:E680)</f>
        <v>222000</v>
      </c>
      <c r="F681" s="15">
        <f>SUBTOTAL(9,F679:F680)</f>
        <v>7215</v>
      </c>
      <c r="G681" s="15">
        <f>SUBTOTAL(9,G679:G680)</f>
        <v>-214785</v>
      </c>
    </row>
    <row r="682" spans="2:7" ht="14.25" customHeight="1" x14ac:dyDescent="0.2">
      <c r="B682" s="10">
        <v>5329</v>
      </c>
      <c r="C682" s="4"/>
      <c r="D682" s="11" t="s">
        <v>553</v>
      </c>
      <c r="E682" s="1"/>
      <c r="F682" s="1"/>
      <c r="G682" s="1"/>
    </row>
    <row r="683" spans="2:7" x14ac:dyDescent="0.2">
      <c r="C683" s="4">
        <v>70</v>
      </c>
      <c r="D683" s="5" t="s">
        <v>540</v>
      </c>
      <c r="E683" s="12">
        <v>30000</v>
      </c>
      <c r="F683" s="12">
        <v>20908.46934</v>
      </c>
      <c r="G683" s="12">
        <v>-9091.5306600000004</v>
      </c>
    </row>
    <row r="684" spans="2:7" x14ac:dyDescent="0.2">
      <c r="C684" s="4">
        <v>89</v>
      </c>
      <c r="D684" s="5" t="s">
        <v>554</v>
      </c>
      <c r="E684" s="12">
        <v>0</v>
      </c>
      <c r="F684" s="12">
        <v>4.4999999999999998E-2</v>
      </c>
      <c r="G684" s="12">
        <v>4.4999999999999998E-2</v>
      </c>
    </row>
    <row r="685" spans="2:7" x14ac:dyDescent="0.2">
      <c r="C685" s="4">
        <v>90</v>
      </c>
      <c r="D685" s="5" t="s">
        <v>547</v>
      </c>
      <c r="E685" s="12">
        <v>10700000</v>
      </c>
      <c r="F685" s="12">
        <v>5553275.7517400002</v>
      </c>
      <c r="G685" s="12">
        <v>-5146724.2482599998</v>
      </c>
    </row>
    <row r="686" spans="2:7" ht="15" customHeight="1" x14ac:dyDescent="0.2">
      <c r="C686" s="13">
        <f>SUBTOTAL(9,C683:C685)</f>
        <v>249</v>
      </c>
      <c r="D686" s="14" t="s">
        <v>555</v>
      </c>
      <c r="E686" s="15">
        <f>SUBTOTAL(9,E683:E685)</f>
        <v>10730000</v>
      </c>
      <c r="F686" s="15">
        <f>SUBTOTAL(9,F683:F685)</f>
        <v>5574184.2660800004</v>
      </c>
      <c r="G686" s="15">
        <f>SUBTOTAL(9,G683:G685)</f>
        <v>-5155815.7339199996</v>
      </c>
    </row>
    <row r="687" spans="2:7" ht="14.25" customHeight="1" x14ac:dyDescent="0.2">
      <c r="B687" s="10">
        <v>5341</v>
      </c>
      <c r="C687" s="4"/>
      <c r="D687" s="11" t="s">
        <v>556</v>
      </c>
      <c r="E687" s="1"/>
      <c r="F687" s="1"/>
      <c r="G687" s="1"/>
    </row>
    <row r="688" spans="2:7" x14ac:dyDescent="0.2">
      <c r="C688" s="4">
        <v>95</v>
      </c>
      <c r="D688" s="5" t="s">
        <v>557</v>
      </c>
      <c r="E688" s="12">
        <v>300</v>
      </c>
      <c r="F688" s="12">
        <v>205.18646000000001</v>
      </c>
      <c r="G688" s="12">
        <v>-94.813540000000003</v>
      </c>
    </row>
    <row r="689" spans="2:7" x14ac:dyDescent="0.2">
      <c r="C689" s="4">
        <v>98</v>
      </c>
      <c r="D689" s="5" t="s">
        <v>558</v>
      </c>
      <c r="E689" s="12">
        <v>8000000</v>
      </c>
      <c r="F689" s="12">
        <v>8000000</v>
      </c>
      <c r="G689" s="12">
        <v>0</v>
      </c>
    </row>
    <row r="690" spans="2:7" ht="15" customHeight="1" x14ac:dyDescent="0.2">
      <c r="C690" s="13">
        <f>SUBTOTAL(9,C688:C689)</f>
        <v>193</v>
      </c>
      <c r="D690" s="14" t="s">
        <v>559</v>
      </c>
      <c r="E690" s="15">
        <f>SUBTOTAL(9,E688:E689)</f>
        <v>8000300</v>
      </c>
      <c r="F690" s="15">
        <f>SUBTOTAL(9,F688:F689)</f>
        <v>8000205.1864600005</v>
      </c>
      <c r="G690" s="15">
        <f>SUBTOTAL(9,G688:G689)</f>
        <v>-94.813540000000003</v>
      </c>
    </row>
    <row r="691" spans="2:7" ht="14.25" customHeight="1" x14ac:dyDescent="0.2">
      <c r="B691" s="10">
        <v>5351</v>
      </c>
      <c r="C691" s="4"/>
      <c r="D691" s="11" t="s">
        <v>560</v>
      </c>
      <c r="E691" s="1"/>
      <c r="F691" s="1"/>
      <c r="G691" s="1"/>
    </row>
    <row r="692" spans="2:7" x14ac:dyDescent="0.2">
      <c r="C692" s="4">
        <v>85</v>
      </c>
      <c r="D692" s="5" t="s">
        <v>561</v>
      </c>
      <c r="E692" s="12">
        <v>17726000</v>
      </c>
      <c r="F692" s="12">
        <v>17725862.3673</v>
      </c>
      <c r="G692" s="12">
        <v>-137.6327</v>
      </c>
    </row>
    <row r="693" spans="2:7" ht="15" customHeight="1" x14ac:dyDescent="0.2">
      <c r="C693" s="13">
        <f>SUBTOTAL(9,C692:C692)</f>
        <v>85</v>
      </c>
      <c r="D693" s="14" t="s">
        <v>562</v>
      </c>
      <c r="E693" s="15">
        <f>SUBTOTAL(9,E692:E692)</f>
        <v>17726000</v>
      </c>
      <c r="F693" s="15">
        <f>SUBTOTAL(9,F692:F692)</f>
        <v>17725862.3673</v>
      </c>
      <c r="G693" s="15">
        <f>SUBTOTAL(9,G692:G692)</f>
        <v>-137.6327</v>
      </c>
    </row>
    <row r="694" spans="2:7" ht="15" customHeight="1" x14ac:dyDescent="0.2">
      <c r="B694" s="4"/>
      <c r="C694" s="16">
        <f>SUBTOTAL(9,C656:C693)</f>
        <v>1475</v>
      </c>
      <c r="D694" s="17" t="s">
        <v>563</v>
      </c>
      <c r="E694" s="18">
        <f>SUBTOTAL(9,E656:E693)</f>
        <v>106178521</v>
      </c>
      <c r="F694" s="18">
        <f>SUBTOTAL(9,F656:F693)</f>
        <v>77264433.585580006</v>
      </c>
      <c r="G694" s="18">
        <f>SUBTOTAL(9,G656:G693)</f>
        <v>-28914087.414419997</v>
      </c>
    </row>
    <row r="695" spans="2:7" ht="27" customHeight="1" x14ac:dyDescent="0.2">
      <c r="B695" s="4"/>
      <c r="C695" s="16">
        <f>SUBTOTAL(9,C8:C694)</f>
        <v>6114</v>
      </c>
      <c r="D695" s="17" t="s">
        <v>564</v>
      </c>
      <c r="E695" s="18">
        <f>SUBTOTAL(9,E8:E694)</f>
        <v>165493717</v>
      </c>
      <c r="F695" s="18">
        <f>SUBTOTAL(9,F8:F694)</f>
        <v>105686466.66829999</v>
      </c>
      <c r="G695" s="18">
        <f>SUBTOTAL(9,G8:G694)</f>
        <v>-59807250.331700012</v>
      </c>
    </row>
    <row r="696" spans="2:7" x14ac:dyDescent="0.2">
      <c r="B696" s="4"/>
      <c r="C696" s="16"/>
      <c r="D696" s="19"/>
      <c r="E696" s="20"/>
      <c r="F696" s="20"/>
      <c r="G696" s="20"/>
    </row>
    <row r="697" spans="2:7" ht="25.5" customHeight="1" x14ac:dyDescent="0.2">
      <c r="B697" s="1"/>
      <c r="C697" s="4"/>
      <c r="D697" s="8" t="s">
        <v>565</v>
      </c>
      <c r="E697" s="1"/>
      <c r="F697" s="1"/>
      <c r="G697" s="1"/>
    </row>
    <row r="698" spans="2:7" ht="27" customHeight="1" x14ac:dyDescent="0.25">
      <c r="B698" s="1"/>
      <c r="C698" s="4"/>
      <c r="D698" s="9" t="s">
        <v>566</v>
      </c>
      <c r="E698" s="1"/>
      <c r="F698" s="1"/>
      <c r="G698" s="1"/>
    </row>
    <row r="699" spans="2:7" ht="14.25" customHeight="1" x14ac:dyDescent="0.2">
      <c r="B699" s="10">
        <v>5440</v>
      </c>
      <c r="C699" s="4"/>
      <c r="D699" s="11" t="s">
        <v>567</v>
      </c>
      <c r="E699" s="1"/>
      <c r="F699" s="1"/>
      <c r="G699" s="1"/>
    </row>
    <row r="700" spans="2:7" x14ac:dyDescent="0.2">
      <c r="C700" s="4">
        <v>24</v>
      </c>
      <c r="D700" s="5" t="s">
        <v>568</v>
      </c>
      <c r="E700" s="12">
        <f>SUBTOTAL(9,E701:E705)</f>
        <v>84300000</v>
      </c>
      <c r="F700" s="12">
        <f t="shared" ref="F700:G700" si="0">SUBTOTAL(9,F701:F705)</f>
        <v>59215112.715959996</v>
      </c>
      <c r="G700" s="12">
        <f t="shared" si="0"/>
        <v>-25084887.284040004</v>
      </c>
    </row>
    <row r="701" spans="2:7" x14ac:dyDescent="0.2">
      <c r="C701" s="4"/>
      <c r="D701" s="5" t="s">
        <v>569</v>
      </c>
      <c r="E701" s="12">
        <v>139800000</v>
      </c>
      <c r="F701" s="12">
        <v>97600698.383200005</v>
      </c>
      <c r="G701" s="12">
        <v>-42199301.616800003</v>
      </c>
    </row>
    <row r="702" spans="2:7" x14ac:dyDescent="0.2">
      <c r="C702" s="4"/>
      <c r="D702" s="5" t="s">
        <v>570</v>
      </c>
      <c r="E702" s="12">
        <v>-26800000</v>
      </c>
      <c r="F702" s="12">
        <v>-18536113.66037</v>
      </c>
      <c r="G702" s="12">
        <v>8263886.3396300003</v>
      </c>
    </row>
    <row r="703" spans="2:7" x14ac:dyDescent="0.2">
      <c r="C703" s="4"/>
      <c r="D703" s="5" t="s">
        <v>571</v>
      </c>
      <c r="E703" s="12">
        <v>-1500000</v>
      </c>
      <c r="F703" s="12">
        <v>-932077.44784000004</v>
      </c>
      <c r="G703" s="12">
        <v>567922.55215999996</v>
      </c>
    </row>
    <row r="704" spans="2:7" x14ac:dyDescent="0.2">
      <c r="C704" s="4"/>
      <c r="D704" s="5" t="s">
        <v>572</v>
      </c>
      <c r="E704" s="12">
        <v>-23500000</v>
      </c>
      <c r="F704" s="12">
        <v>-16571441.706189999</v>
      </c>
      <c r="G704" s="12">
        <v>6928558.2938099997</v>
      </c>
    </row>
    <row r="705" spans="2:7" x14ac:dyDescent="0.2">
      <c r="C705" s="4"/>
      <c r="D705" s="5" t="s">
        <v>573</v>
      </c>
      <c r="E705" s="12">
        <v>-3700000</v>
      </c>
      <c r="F705" s="12">
        <v>-2345952.8528399998</v>
      </c>
      <c r="G705" s="12">
        <v>1354047.1471599999</v>
      </c>
    </row>
    <row r="706" spans="2:7" x14ac:dyDescent="0.2">
      <c r="C706" s="4">
        <v>30</v>
      </c>
      <c r="D706" s="5" t="s">
        <v>574</v>
      </c>
      <c r="E706" s="12">
        <v>23500000</v>
      </c>
      <c r="F706" s="12">
        <v>16571441.706189999</v>
      </c>
      <c r="G706" s="12">
        <v>-6928558.2938099997</v>
      </c>
    </row>
    <row r="707" spans="2:7" x14ac:dyDescent="0.2">
      <c r="C707" s="4">
        <v>80</v>
      </c>
      <c r="D707" s="5" t="s">
        <v>575</v>
      </c>
      <c r="E707" s="12">
        <v>3700000</v>
      </c>
      <c r="F707" s="12">
        <v>2353732.7230000002</v>
      </c>
      <c r="G707" s="12">
        <v>-1346267.277</v>
      </c>
    </row>
    <row r="708" spans="2:7" x14ac:dyDescent="0.2">
      <c r="C708" s="4">
        <v>85</v>
      </c>
      <c r="D708" s="5" t="s">
        <v>576</v>
      </c>
      <c r="E708" s="12">
        <v>0</v>
      </c>
      <c r="F708" s="12">
        <v>-7779.8701600000004</v>
      </c>
      <c r="G708" s="12">
        <v>-7779.8701600000004</v>
      </c>
    </row>
    <row r="709" spans="2:7" ht="15" customHeight="1" x14ac:dyDescent="0.2">
      <c r="C709" s="13">
        <f>SUBTOTAL(9,C700:C708)</f>
        <v>219</v>
      </c>
      <c r="D709" s="14" t="s">
        <v>577</v>
      </c>
      <c r="E709" s="15">
        <f>SUBTOTAL(9,E700:E708)</f>
        <v>111500000</v>
      </c>
      <c r="F709" s="15">
        <f>SUBTOTAL(9,F700:F708)</f>
        <v>78132507.274990007</v>
      </c>
      <c r="G709" s="15">
        <f>SUBTOTAL(9,G700:G708)</f>
        <v>-33367492.72501</v>
      </c>
    </row>
    <row r="710" spans="2:7" ht="27" customHeight="1" x14ac:dyDescent="0.2">
      <c r="B710" s="4"/>
      <c r="C710" s="16">
        <f>SUBTOTAL(9,C698:C709)</f>
        <v>219</v>
      </c>
      <c r="D710" s="17" t="s">
        <v>578</v>
      </c>
      <c r="E710" s="18">
        <f>SUBTOTAL(9,E698:E709)</f>
        <v>111500000</v>
      </c>
      <c r="F710" s="18">
        <f>SUBTOTAL(9,F698:F709)</f>
        <v>78132507.274990007</v>
      </c>
      <c r="G710" s="18">
        <f>SUBTOTAL(9,G698:G709)</f>
        <v>-33367492.72501</v>
      </c>
    </row>
    <row r="711" spans="2:7" x14ac:dyDescent="0.2">
      <c r="B711" s="4"/>
      <c r="C711" s="16"/>
      <c r="D711" s="19"/>
      <c r="E711" s="20"/>
      <c r="F711" s="20"/>
      <c r="G711" s="20"/>
    </row>
    <row r="712" spans="2:7" ht="25.5" customHeight="1" x14ac:dyDescent="0.2">
      <c r="B712" s="1"/>
      <c r="C712" s="4"/>
      <c r="D712" s="8" t="s">
        <v>579</v>
      </c>
      <c r="E712" s="1"/>
      <c r="F712" s="1"/>
      <c r="G712" s="1"/>
    </row>
    <row r="713" spans="2:7" ht="27" customHeight="1" x14ac:dyDescent="0.25">
      <c r="B713" s="1"/>
      <c r="C713" s="4"/>
      <c r="D713" s="9" t="s">
        <v>566</v>
      </c>
      <c r="E713" s="1"/>
      <c r="F713" s="1"/>
      <c r="G713" s="1"/>
    </row>
    <row r="714" spans="2:7" ht="14.25" customHeight="1" x14ac:dyDescent="0.2">
      <c r="B714" s="10">
        <v>5445</v>
      </c>
      <c r="C714" s="4"/>
      <c r="D714" s="11" t="s">
        <v>580</v>
      </c>
      <c r="E714" s="1"/>
      <c r="F714" s="1"/>
      <c r="G714" s="1"/>
    </row>
    <row r="715" spans="2:7" x14ac:dyDescent="0.2">
      <c r="C715" s="4">
        <v>39</v>
      </c>
      <c r="D715" s="5" t="s">
        <v>581</v>
      </c>
      <c r="E715" s="12">
        <v>1129976</v>
      </c>
      <c r="F715" s="12">
        <v>0</v>
      </c>
      <c r="G715" s="12">
        <v>-1129976</v>
      </c>
    </row>
    <row r="716" spans="2:7" ht="15" customHeight="1" x14ac:dyDescent="0.2">
      <c r="C716" s="13">
        <f>SUBTOTAL(9,C715:C715)</f>
        <v>39</v>
      </c>
      <c r="D716" s="14" t="s">
        <v>582</v>
      </c>
      <c r="E716" s="15">
        <f>SUBTOTAL(9,E715:E715)</f>
        <v>1129976</v>
      </c>
      <c r="F716" s="15">
        <f>SUBTOTAL(9,F715:F715)</f>
        <v>0</v>
      </c>
      <c r="G716" s="15">
        <f>SUBTOTAL(9,G715:G715)</f>
        <v>-1129976</v>
      </c>
    </row>
    <row r="717" spans="2:7" ht="14.25" customHeight="1" x14ac:dyDescent="0.2">
      <c r="B717" s="10">
        <v>5446</v>
      </c>
      <c r="C717" s="4"/>
      <c r="D717" s="11" t="s">
        <v>583</v>
      </c>
      <c r="E717" s="1"/>
      <c r="F717" s="1"/>
      <c r="G717" s="1"/>
    </row>
    <row r="718" spans="2:7" x14ac:dyDescent="0.2">
      <c r="C718" s="4">
        <v>40</v>
      </c>
      <c r="D718" s="5" t="s">
        <v>584</v>
      </c>
      <c r="E718" s="12">
        <v>200</v>
      </c>
      <c r="F718" s="12">
        <v>0</v>
      </c>
      <c r="G718" s="12">
        <v>-200</v>
      </c>
    </row>
    <row r="719" spans="2:7" ht="15" customHeight="1" x14ac:dyDescent="0.2">
      <c r="C719" s="13">
        <f>SUBTOTAL(9,C718:C718)</f>
        <v>40</v>
      </c>
      <c r="D719" s="14" t="s">
        <v>585</v>
      </c>
      <c r="E719" s="15">
        <f>SUBTOTAL(9,E718:E718)</f>
        <v>200</v>
      </c>
      <c r="F719" s="15">
        <f>SUBTOTAL(9,F718:F718)</f>
        <v>0</v>
      </c>
      <c r="G719" s="15">
        <f>SUBTOTAL(9,G718:G718)</f>
        <v>-200</v>
      </c>
    </row>
    <row r="720" spans="2:7" ht="14.25" customHeight="1" x14ac:dyDescent="0.2">
      <c r="B720" s="10">
        <v>5460</v>
      </c>
      <c r="C720" s="4"/>
      <c r="D720" s="11" t="s">
        <v>586</v>
      </c>
      <c r="E720" s="1"/>
      <c r="F720" s="1"/>
      <c r="G720" s="1"/>
    </row>
    <row r="721" spans="2:7" x14ac:dyDescent="0.2">
      <c r="C721" s="4">
        <v>71</v>
      </c>
      <c r="D721" s="5" t="s">
        <v>587</v>
      </c>
      <c r="E721" s="12">
        <v>10400</v>
      </c>
      <c r="F721" s="12">
        <v>10400</v>
      </c>
      <c r="G721" s="12">
        <v>0</v>
      </c>
    </row>
    <row r="722" spans="2:7" x14ac:dyDescent="0.2">
      <c r="C722" s="4">
        <v>72</v>
      </c>
      <c r="D722" s="5" t="s">
        <v>588</v>
      </c>
      <c r="E722" s="12">
        <v>7100</v>
      </c>
      <c r="F722" s="12">
        <v>7100</v>
      </c>
      <c r="G722" s="12">
        <v>0</v>
      </c>
    </row>
    <row r="723" spans="2:7" ht="15" customHeight="1" x14ac:dyDescent="0.2">
      <c r="C723" s="13">
        <f>SUBTOTAL(9,C721:C722)</f>
        <v>143</v>
      </c>
      <c r="D723" s="14" t="s">
        <v>589</v>
      </c>
      <c r="E723" s="15">
        <f>SUBTOTAL(9,E721:E722)</f>
        <v>17500</v>
      </c>
      <c r="F723" s="15">
        <f>SUBTOTAL(9,F721:F722)</f>
        <v>17500</v>
      </c>
      <c r="G723" s="15">
        <f>SUBTOTAL(9,G721:G722)</f>
        <v>0</v>
      </c>
    </row>
    <row r="724" spans="2:7" ht="14.25" customHeight="1" x14ac:dyDescent="0.2">
      <c r="B724" s="10">
        <v>5470</v>
      </c>
      <c r="C724" s="4"/>
      <c r="D724" s="11" t="s">
        <v>590</v>
      </c>
      <c r="E724" s="1"/>
      <c r="F724" s="1"/>
      <c r="G724" s="1"/>
    </row>
    <row r="725" spans="2:7" x14ac:dyDescent="0.2">
      <c r="C725" s="4">
        <v>30</v>
      </c>
      <c r="D725" s="5" t="s">
        <v>581</v>
      </c>
      <c r="E725" s="12">
        <v>38070</v>
      </c>
      <c r="F725" s="12">
        <v>25380</v>
      </c>
      <c r="G725" s="12">
        <v>-12690</v>
      </c>
    </row>
    <row r="726" spans="2:7" ht="15" customHeight="1" x14ac:dyDescent="0.2">
      <c r="C726" s="13">
        <f>SUBTOTAL(9,C725:C725)</f>
        <v>30</v>
      </c>
      <c r="D726" s="14" t="s">
        <v>591</v>
      </c>
      <c r="E726" s="15">
        <f>SUBTOTAL(9,E725:E725)</f>
        <v>38070</v>
      </c>
      <c r="F726" s="15">
        <f>SUBTOTAL(9,F725:F725)</f>
        <v>25380</v>
      </c>
      <c r="G726" s="15">
        <f>SUBTOTAL(9,G725:G725)</f>
        <v>-12690</v>
      </c>
    </row>
    <row r="727" spans="2:7" ht="14.25" customHeight="1" x14ac:dyDescent="0.2">
      <c r="B727" s="10">
        <v>5490</v>
      </c>
      <c r="C727" s="4"/>
      <c r="D727" s="11" t="s">
        <v>592</v>
      </c>
      <c r="E727" s="1"/>
      <c r="F727" s="1"/>
      <c r="G727" s="1"/>
    </row>
    <row r="728" spans="2:7" x14ac:dyDescent="0.2">
      <c r="C728" s="4">
        <v>1</v>
      </c>
      <c r="D728" s="5" t="s">
        <v>593</v>
      </c>
      <c r="E728" s="12">
        <v>200</v>
      </c>
      <c r="F728" s="12">
        <v>56</v>
      </c>
      <c r="G728" s="12">
        <v>-144</v>
      </c>
    </row>
    <row r="729" spans="2:7" ht="15" customHeight="1" x14ac:dyDescent="0.2">
      <c r="C729" s="13">
        <f>SUBTOTAL(9,C728:C728)</f>
        <v>1</v>
      </c>
      <c r="D729" s="14" t="s">
        <v>594</v>
      </c>
      <c r="E729" s="15">
        <f>SUBTOTAL(9,E728:E728)</f>
        <v>200</v>
      </c>
      <c r="F729" s="15">
        <f>SUBTOTAL(9,F728:F728)</f>
        <v>56</v>
      </c>
      <c r="G729" s="15">
        <f>SUBTOTAL(9,G728:G728)</f>
        <v>-144</v>
      </c>
    </row>
    <row r="730" spans="2:7" ht="14.25" customHeight="1" x14ac:dyDescent="0.2">
      <c r="B730" s="10">
        <v>5491</v>
      </c>
      <c r="C730" s="4"/>
      <c r="D730" s="11" t="s">
        <v>595</v>
      </c>
      <c r="E730" s="1"/>
      <c r="F730" s="1"/>
      <c r="G730" s="1"/>
    </row>
    <row r="731" spans="2:7" x14ac:dyDescent="0.2">
      <c r="C731" s="4">
        <v>30</v>
      </c>
      <c r="D731" s="5" t="s">
        <v>574</v>
      </c>
      <c r="E731" s="12">
        <v>1437368</v>
      </c>
      <c r="F731" s="12">
        <v>1088312.0407100001</v>
      </c>
      <c r="G731" s="12">
        <v>-349055.95929000003</v>
      </c>
    </row>
    <row r="732" spans="2:7" ht="15" customHeight="1" x14ac:dyDescent="0.2">
      <c r="C732" s="13">
        <f>SUBTOTAL(9,C731:C731)</f>
        <v>30</v>
      </c>
      <c r="D732" s="14" t="s">
        <v>596</v>
      </c>
      <c r="E732" s="15">
        <f>SUBTOTAL(9,E731:E731)</f>
        <v>1437368</v>
      </c>
      <c r="F732" s="15">
        <f>SUBTOTAL(9,F731:F731)</f>
        <v>1088312.0407100001</v>
      </c>
      <c r="G732" s="15">
        <f>SUBTOTAL(9,G731:G731)</f>
        <v>-349055.95929000003</v>
      </c>
    </row>
    <row r="733" spans="2:7" ht="27" customHeight="1" x14ac:dyDescent="0.2">
      <c r="B733" s="4"/>
      <c r="C733" s="16">
        <f>SUBTOTAL(9,C713:C732)</f>
        <v>283</v>
      </c>
      <c r="D733" s="17" t="s">
        <v>597</v>
      </c>
      <c r="E733" s="18">
        <f>SUBTOTAL(9,E713:E732)</f>
        <v>2623314</v>
      </c>
      <c r="F733" s="18">
        <f>SUBTOTAL(9,F713:F732)</f>
        <v>1131248.0407100001</v>
      </c>
      <c r="G733" s="18">
        <f>SUBTOTAL(9,G713:G732)</f>
        <v>-1492065.9592900001</v>
      </c>
    </row>
    <row r="734" spans="2:7" x14ac:dyDescent="0.2">
      <c r="B734" s="4"/>
      <c r="C734" s="16"/>
      <c r="D734" s="19"/>
      <c r="E734" s="20"/>
      <c r="F734" s="20"/>
      <c r="G734" s="20"/>
    </row>
    <row r="735" spans="2:7" ht="25.5" customHeight="1" x14ac:dyDescent="0.2">
      <c r="B735" s="1"/>
      <c r="C735" s="4"/>
      <c r="D735" s="8" t="s">
        <v>598</v>
      </c>
      <c r="E735" s="1"/>
      <c r="F735" s="1"/>
      <c r="G735" s="1"/>
    </row>
    <row r="736" spans="2:7" ht="27" customHeight="1" x14ac:dyDescent="0.25">
      <c r="B736" s="1"/>
      <c r="C736" s="4"/>
      <c r="D736" s="9" t="s">
        <v>566</v>
      </c>
      <c r="E736" s="1"/>
      <c r="F736" s="1"/>
      <c r="G736" s="1"/>
    </row>
    <row r="737" spans="2:7" ht="14.25" customHeight="1" x14ac:dyDescent="0.2">
      <c r="B737" s="10">
        <v>5501</v>
      </c>
      <c r="C737" s="4"/>
      <c r="D737" s="11" t="s">
        <v>599</v>
      </c>
      <c r="E737" s="1"/>
      <c r="F737" s="1"/>
      <c r="G737" s="1"/>
    </row>
    <row r="738" spans="2:7" x14ac:dyDescent="0.2">
      <c r="C738" s="4">
        <v>70</v>
      </c>
      <c r="D738" s="5" t="s">
        <v>600</v>
      </c>
      <c r="E738" s="12">
        <v>54019000</v>
      </c>
      <c r="F738" s="12">
        <v>34164665.911399998</v>
      </c>
      <c r="G738" s="12">
        <v>-19854334.088599999</v>
      </c>
    </row>
    <row r="739" spans="2:7" x14ac:dyDescent="0.2">
      <c r="C739" s="4">
        <v>72</v>
      </c>
      <c r="D739" s="5" t="s">
        <v>601</v>
      </c>
      <c r="E739" s="12">
        <v>183915000</v>
      </c>
      <c r="F739" s="12">
        <v>142931986.13477999</v>
      </c>
      <c r="G739" s="12">
        <v>-40983013.865220003</v>
      </c>
    </row>
    <row r="740" spans="2:7" ht="15" customHeight="1" x14ac:dyDescent="0.2">
      <c r="C740" s="13">
        <f>SUBTOTAL(9,C738:C739)</f>
        <v>142</v>
      </c>
      <c r="D740" s="14" t="s">
        <v>602</v>
      </c>
      <c r="E740" s="15">
        <f>SUBTOTAL(9,E738:E739)</f>
        <v>237934000</v>
      </c>
      <c r="F740" s="15">
        <f>SUBTOTAL(9,F738:F739)</f>
        <v>177096652.04617998</v>
      </c>
      <c r="G740" s="15">
        <f>SUBTOTAL(9,G738:G739)</f>
        <v>-60837347.953820005</v>
      </c>
    </row>
    <row r="741" spans="2:7" ht="14.25" customHeight="1" x14ac:dyDescent="0.2">
      <c r="B741" s="10">
        <v>5502</v>
      </c>
      <c r="C741" s="4"/>
      <c r="D741" s="11" t="s">
        <v>603</v>
      </c>
      <c r="E741" s="1"/>
      <c r="F741" s="1"/>
      <c r="G741" s="1"/>
    </row>
    <row r="742" spans="2:7" x14ac:dyDescent="0.2">
      <c r="C742" s="4">
        <v>70</v>
      </c>
      <c r="D742" s="5" t="s">
        <v>604</v>
      </c>
      <c r="E742" s="12">
        <v>1790000</v>
      </c>
      <c r="F742" s="12">
        <v>984540.21400000004</v>
      </c>
      <c r="G742" s="12">
        <v>-805459.78599999996</v>
      </c>
    </row>
    <row r="743" spans="2:7" ht="15" customHeight="1" x14ac:dyDescent="0.2">
      <c r="C743" s="13">
        <f>SUBTOTAL(9,C742:C742)</f>
        <v>70</v>
      </c>
      <c r="D743" s="14" t="s">
        <v>605</v>
      </c>
      <c r="E743" s="15">
        <f>SUBTOTAL(9,E742:E742)</f>
        <v>1790000</v>
      </c>
      <c r="F743" s="15">
        <f>SUBTOTAL(9,F742:F742)</f>
        <v>984540.21400000004</v>
      </c>
      <c r="G743" s="15">
        <f>SUBTOTAL(9,G742:G742)</f>
        <v>-805459.78599999996</v>
      </c>
    </row>
    <row r="744" spans="2:7" ht="14.25" customHeight="1" x14ac:dyDescent="0.2">
      <c r="B744" s="10">
        <v>5506</v>
      </c>
      <c r="C744" s="4"/>
      <c r="D744" s="11" t="s">
        <v>606</v>
      </c>
      <c r="E744" s="1"/>
      <c r="F744" s="1"/>
      <c r="G744" s="1"/>
    </row>
    <row r="745" spans="2:7" x14ac:dyDescent="0.2">
      <c r="C745" s="4">
        <v>70</v>
      </c>
      <c r="D745" s="5" t="s">
        <v>607</v>
      </c>
      <c r="E745" s="12">
        <v>0</v>
      </c>
      <c r="F745" s="12">
        <v>53519.120999999999</v>
      </c>
      <c r="G745" s="12">
        <v>53519.120999999999</v>
      </c>
    </row>
    <row r="746" spans="2:7" ht="15" customHeight="1" x14ac:dyDescent="0.2">
      <c r="C746" s="13">
        <f>SUBTOTAL(9,C745:C745)</f>
        <v>70</v>
      </c>
      <c r="D746" s="14" t="s">
        <v>608</v>
      </c>
      <c r="E746" s="15">
        <f>SUBTOTAL(9,E745:E745)</f>
        <v>0</v>
      </c>
      <c r="F746" s="15">
        <f>SUBTOTAL(9,F745:F745)</f>
        <v>53519.120999999999</v>
      </c>
      <c r="G746" s="15">
        <f>SUBTOTAL(9,G745:G745)</f>
        <v>53519.120999999999</v>
      </c>
    </row>
    <row r="747" spans="2:7" ht="14.25" customHeight="1" x14ac:dyDescent="0.2">
      <c r="B747" s="10">
        <v>5507</v>
      </c>
      <c r="C747" s="4"/>
      <c r="D747" s="11" t="s">
        <v>609</v>
      </c>
      <c r="E747" s="1"/>
      <c r="F747" s="1"/>
      <c r="G747" s="1"/>
    </row>
    <row r="748" spans="2:7" x14ac:dyDescent="0.2">
      <c r="C748" s="4">
        <v>71</v>
      </c>
      <c r="D748" s="5" t="s">
        <v>610</v>
      </c>
      <c r="E748" s="12">
        <v>20200000</v>
      </c>
      <c r="F748" s="12">
        <v>14791201.083489999</v>
      </c>
      <c r="G748" s="12">
        <v>-5408798.9165099999</v>
      </c>
    </row>
    <row r="749" spans="2:7" x14ac:dyDescent="0.2">
      <c r="C749" s="4">
        <v>72</v>
      </c>
      <c r="D749" s="5" t="s">
        <v>611</v>
      </c>
      <c r="E749" s="12">
        <v>31900000</v>
      </c>
      <c r="F749" s="12">
        <v>24727969.942510001</v>
      </c>
      <c r="G749" s="12">
        <v>-7172030.0574899996</v>
      </c>
    </row>
    <row r="750" spans="2:7" x14ac:dyDescent="0.2">
      <c r="C750" s="4">
        <v>74</v>
      </c>
      <c r="D750" s="5" t="s">
        <v>612</v>
      </c>
      <c r="E750" s="12">
        <v>1700000</v>
      </c>
      <c r="F750" s="12">
        <v>-97788.619000000006</v>
      </c>
      <c r="G750" s="12">
        <v>-1797788.6189999999</v>
      </c>
    </row>
    <row r="751" spans="2:7" ht="15" customHeight="1" x14ac:dyDescent="0.2">
      <c r="C751" s="13">
        <f>SUBTOTAL(9,C748:C750)</f>
        <v>217</v>
      </c>
      <c r="D751" s="14" t="s">
        <v>613</v>
      </c>
      <c r="E751" s="15">
        <f>SUBTOTAL(9,E748:E750)</f>
        <v>53800000</v>
      </c>
      <c r="F751" s="15">
        <f>SUBTOTAL(9,F748:F750)</f>
        <v>39421382.406999998</v>
      </c>
      <c r="G751" s="15">
        <f>SUBTOTAL(9,G748:G750)</f>
        <v>-14378617.592999998</v>
      </c>
    </row>
    <row r="752" spans="2:7" ht="14.25" customHeight="1" x14ac:dyDescent="0.2">
      <c r="B752" s="10">
        <v>5508</v>
      </c>
      <c r="C752" s="4"/>
      <c r="D752" s="11" t="s">
        <v>614</v>
      </c>
      <c r="E752" s="1"/>
      <c r="F752" s="1"/>
      <c r="G752" s="1"/>
    </row>
    <row r="753" spans="2:7" x14ac:dyDescent="0.2">
      <c r="C753" s="4">
        <v>70</v>
      </c>
      <c r="D753" s="5" t="s">
        <v>615</v>
      </c>
      <c r="E753" s="12">
        <v>5400000</v>
      </c>
      <c r="F753" s="12">
        <v>2612875.0295199999</v>
      </c>
      <c r="G753" s="12">
        <v>-2787124.9704800001</v>
      </c>
    </row>
    <row r="754" spans="2:7" ht="15" customHeight="1" x14ac:dyDescent="0.2">
      <c r="C754" s="13">
        <f>SUBTOTAL(9,C753:C753)</f>
        <v>70</v>
      </c>
      <c r="D754" s="14" t="s">
        <v>616</v>
      </c>
      <c r="E754" s="15">
        <f>SUBTOTAL(9,E753:E753)</f>
        <v>5400000</v>
      </c>
      <c r="F754" s="15">
        <f>SUBTOTAL(9,F753:F753)</f>
        <v>2612875.0295199999</v>
      </c>
      <c r="G754" s="15">
        <f>SUBTOTAL(9,G753:G753)</f>
        <v>-2787124.9704800001</v>
      </c>
    </row>
    <row r="755" spans="2:7" ht="14.25" customHeight="1" x14ac:dyDescent="0.2">
      <c r="B755" s="10">
        <v>5509</v>
      </c>
      <c r="C755" s="4"/>
      <c r="D755" s="11" t="s">
        <v>617</v>
      </c>
      <c r="E755" s="1"/>
      <c r="F755" s="1"/>
      <c r="G755" s="1"/>
    </row>
    <row r="756" spans="2:7" x14ac:dyDescent="0.2">
      <c r="C756" s="4">
        <v>70</v>
      </c>
      <c r="D756" s="5" t="s">
        <v>607</v>
      </c>
      <c r="E756" s="12">
        <v>3000</v>
      </c>
      <c r="F756" s="12">
        <v>5511.8959999999997</v>
      </c>
      <c r="G756" s="12">
        <v>2511.8960000000002</v>
      </c>
    </row>
    <row r="757" spans="2:7" ht="15" customHeight="1" x14ac:dyDescent="0.2">
      <c r="C757" s="13">
        <f>SUBTOTAL(9,C756:C756)</f>
        <v>70</v>
      </c>
      <c r="D757" s="14" t="s">
        <v>618</v>
      </c>
      <c r="E757" s="15">
        <f>SUBTOTAL(9,E756:E756)</f>
        <v>3000</v>
      </c>
      <c r="F757" s="15">
        <f>SUBTOTAL(9,F756:F756)</f>
        <v>5511.8959999999997</v>
      </c>
      <c r="G757" s="15">
        <f>SUBTOTAL(9,G756:G756)</f>
        <v>2511.8960000000002</v>
      </c>
    </row>
    <row r="758" spans="2:7" ht="14.25" customHeight="1" x14ac:dyDescent="0.2">
      <c r="B758" s="10">
        <v>5511</v>
      </c>
      <c r="C758" s="4"/>
      <c r="D758" s="11" t="s">
        <v>619</v>
      </c>
      <c r="E758" s="1"/>
      <c r="F758" s="1"/>
      <c r="G758" s="1"/>
    </row>
    <row r="759" spans="2:7" x14ac:dyDescent="0.2">
      <c r="C759" s="4">
        <v>70</v>
      </c>
      <c r="D759" s="5" t="s">
        <v>620</v>
      </c>
      <c r="E759" s="12">
        <v>3100000</v>
      </c>
      <c r="F759" s="12">
        <v>2126612.6189999999</v>
      </c>
      <c r="G759" s="12">
        <v>-973387.38100000005</v>
      </c>
    </row>
    <row r="760" spans="2:7" x14ac:dyDescent="0.2">
      <c r="C760" s="4">
        <v>71</v>
      </c>
      <c r="D760" s="5" t="s">
        <v>621</v>
      </c>
      <c r="E760" s="12">
        <v>240000</v>
      </c>
      <c r="F760" s="12">
        <v>24409.436989999998</v>
      </c>
      <c r="G760" s="12">
        <v>-215590.56301000001</v>
      </c>
    </row>
    <row r="761" spans="2:7" ht="15" customHeight="1" x14ac:dyDescent="0.2">
      <c r="C761" s="13">
        <f>SUBTOTAL(9,C759:C760)</f>
        <v>141</v>
      </c>
      <c r="D761" s="14" t="s">
        <v>622</v>
      </c>
      <c r="E761" s="15">
        <f>SUBTOTAL(9,E759:E760)</f>
        <v>3340000</v>
      </c>
      <c r="F761" s="15">
        <f>SUBTOTAL(9,F759:F760)</f>
        <v>2151022.0559899998</v>
      </c>
      <c r="G761" s="15">
        <f>SUBTOTAL(9,G759:G760)</f>
        <v>-1188977.94401</v>
      </c>
    </row>
    <row r="762" spans="2:7" ht="14.25" customHeight="1" x14ac:dyDescent="0.2">
      <c r="B762" s="10">
        <v>5521</v>
      </c>
      <c r="C762" s="4"/>
      <c r="D762" s="11" t="s">
        <v>623</v>
      </c>
      <c r="E762" s="1"/>
      <c r="F762" s="1"/>
      <c r="G762" s="1"/>
    </row>
    <row r="763" spans="2:7" x14ac:dyDescent="0.2">
      <c r="C763" s="4">
        <v>70</v>
      </c>
      <c r="D763" s="5" t="s">
        <v>624</v>
      </c>
      <c r="E763" s="12">
        <v>270300000</v>
      </c>
      <c r="F763" s="12">
        <v>125627542.73512</v>
      </c>
      <c r="G763" s="12">
        <v>-144672457.26488</v>
      </c>
    </row>
    <row r="764" spans="2:7" ht="15" customHeight="1" x14ac:dyDescent="0.2">
      <c r="C764" s="13">
        <f>SUBTOTAL(9,C763:C763)</f>
        <v>70</v>
      </c>
      <c r="D764" s="14" t="s">
        <v>625</v>
      </c>
      <c r="E764" s="15">
        <f>SUBTOTAL(9,E763:E763)</f>
        <v>270300000</v>
      </c>
      <c r="F764" s="15">
        <f>SUBTOTAL(9,F763:F763)</f>
        <v>125627542.73512</v>
      </c>
      <c r="G764" s="15">
        <f>SUBTOTAL(9,G763:G763)</f>
        <v>-144672457.26488</v>
      </c>
    </row>
    <row r="765" spans="2:7" ht="14.25" customHeight="1" x14ac:dyDescent="0.2">
      <c r="B765" s="10">
        <v>5526</v>
      </c>
      <c r="C765" s="4"/>
      <c r="D765" s="11" t="s">
        <v>626</v>
      </c>
      <c r="E765" s="1"/>
      <c r="F765" s="1"/>
      <c r="G765" s="1"/>
    </row>
    <row r="766" spans="2:7" x14ac:dyDescent="0.2">
      <c r="C766" s="4">
        <v>70</v>
      </c>
      <c r="D766" s="5" t="s">
        <v>627</v>
      </c>
      <c r="E766" s="12">
        <v>13500000</v>
      </c>
      <c r="F766" s="12">
        <v>9131978.6344300006</v>
      </c>
      <c r="G766" s="12">
        <v>-4368021.3655700004</v>
      </c>
    </row>
    <row r="767" spans="2:7" ht="15" customHeight="1" x14ac:dyDescent="0.2">
      <c r="C767" s="13">
        <f>SUBTOTAL(9,C766:C766)</f>
        <v>70</v>
      </c>
      <c r="D767" s="14" t="s">
        <v>628</v>
      </c>
      <c r="E767" s="15">
        <f>SUBTOTAL(9,E766:E766)</f>
        <v>13500000</v>
      </c>
      <c r="F767" s="15">
        <f>SUBTOTAL(9,F766:F766)</f>
        <v>9131978.6344300006</v>
      </c>
      <c r="G767" s="15">
        <f>SUBTOTAL(9,G766:G766)</f>
        <v>-4368021.3655700004</v>
      </c>
    </row>
    <row r="768" spans="2:7" ht="14.25" customHeight="1" x14ac:dyDescent="0.2">
      <c r="B768" s="10">
        <v>5531</v>
      </c>
      <c r="C768" s="4"/>
      <c r="D768" s="11" t="s">
        <v>629</v>
      </c>
      <c r="E768" s="1"/>
      <c r="F768" s="1"/>
      <c r="G768" s="1"/>
    </row>
    <row r="769" spans="2:7" x14ac:dyDescent="0.2">
      <c r="C769" s="4">
        <v>70</v>
      </c>
      <c r="D769" s="5" t="s">
        <v>630</v>
      </c>
      <c r="E769" s="12">
        <v>7300000</v>
      </c>
      <c r="F769" s="12">
        <v>4596007.2110000001</v>
      </c>
      <c r="G769" s="12">
        <v>-2703992.7889999999</v>
      </c>
    </row>
    <row r="770" spans="2:7" ht="15" customHeight="1" x14ac:dyDescent="0.2">
      <c r="C770" s="13">
        <f>SUBTOTAL(9,C769:C769)</f>
        <v>70</v>
      </c>
      <c r="D770" s="14" t="s">
        <v>631</v>
      </c>
      <c r="E770" s="15">
        <f>SUBTOTAL(9,E769:E769)</f>
        <v>7300000</v>
      </c>
      <c r="F770" s="15">
        <f>SUBTOTAL(9,F769:F769)</f>
        <v>4596007.2110000001</v>
      </c>
      <c r="G770" s="15">
        <f>SUBTOTAL(9,G769:G769)</f>
        <v>-2703992.7889999999</v>
      </c>
    </row>
    <row r="771" spans="2:7" ht="14.25" customHeight="1" x14ac:dyDescent="0.2">
      <c r="B771" s="10">
        <v>5536</v>
      </c>
      <c r="C771" s="4"/>
      <c r="D771" s="11" t="s">
        <v>632</v>
      </c>
      <c r="E771" s="1"/>
      <c r="F771" s="1"/>
      <c r="G771" s="1"/>
    </row>
    <row r="772" spans="2:7" x14ac:dyDescent="0.2">
      <c r="C772" s="4">
        <v>71</v>
      </c>
      <c r="D772" s="5" t="s">
        <v>633</v>
      </c>
      <c r="E772" s="12">
        <v>17255000</v>
      </c>
      <c r="F772" s="12">
        <v>11250507.8873</v>
      </c>
      <c r="G772" s="12">
        <v>-6004492.1127000004</v>
      </c>
    </row>
    <row r="773" spans="2:7" x14ac:dyDescent="0.2">
      <c r="C773" s="4">
        <v>72</v>
      </c>
      <c r="D773" s="5" t="s">
        <v>634</v>
      </c>
      <c r="E773" s="12">
        <v>9700000</v>
      </c>
      <c r="F773" s="12">
        <v>9448855.4183200002</v>
      </c>
      <c r="G773" s="12">
        <v>-251144.58168</v>
      </c>
    </row>
    <row r="774" spans="2:7" x14ac:dyDescent="0.2">
      <c r="C774" s="4">
        <v>73</v>
      </c>
      <c r="D774" s="5" t="s">
        <v>635</v>
      </c>
      <c r="E774" s="12">
        <v>360000</v>
      </c>
      <c r="F774" s="12">
        <v>322393.82611000002</v>
      </c>
      <c r="G774" s="12">
        <v>-37606.173889999998</v>
      </c>
    </row>
    <row r="775" spans="2:7" x14ac:dyDescent="0.2">
      <c r="C775" s="4">
        <v>75</v>
      </c>
      <c r="D775" s="5" t="s">
        <v>636</v>
      </c>
      <c r="E775" s="12">
        <v>1445000</v>
      </c>
      <c r="F775" s="12">
        <v>974255.03460999997</v>
      </c>
      <c r="G775" s="12">
        <v>-470744.96539000003</v>
      </c>
    </row>
    <row r="776" spans="2:7" ht="15" customHeight="1" x14ac:dyDescent="0.2">
      <c r="C776" s="13">
        <f>SUBTOTAL(9,C772:C775)</f>
        <v>291</v>
      </c>
      <c r="D776" s="14" t="s">
        <v>637</v>
      </c>
      <c r="E776" s="15">
        <f>SUBTOTAL(9,E772:E775)</f>
        <v>28760000</v>
      </c>
      <c r="F776" s="15">
        <f>SUBTOTAL(9,F772:F775)</f>
        <v>21996012.166340001</v>
      </c>
      <c r="G776" s="15">
        <f>SUBTOTAL(9,G772:G775)</f>
        <v>-6763987.8336600009</v>
      </c>
    </row>
    <row r="777" spans="2:7" ht="14.25" customHeight="1" x14ac:dyDescent="0.2">
      <c r="B777" s="10">
        <v>5538</v>
      </c>
      <c r="C777" s="4"/>
      <c r="D777" s="11" t="s">
        <v>638</v>
      </c>
      <c r="E777" s="1"/>
      <c r="F777" s="1"/>
      <c r="G777" s="1"/>
    </row>
    <row r="778" spans="2:7" x14ac:dyDescent="0.2">
      <c r="C778" s="4">
        <v>70</v>
      </c>
      <c r="D778" s="5" t="s">
        <v>639</v>
      </c>
      <c r="E778" s="12">
        <v>5560000</v>
      </c>
      <c r="F778" s="12">
        <v>3628127.16</v>
      </c>
      <c r="G778" s="12">
        <v>-1931872.84</v>
      </c>
    </row>
    <row r="779" spans="2:7" x14ac:dyDescent="0.2">
      <c r="C779" s="4">
        <v>71</v>
      </c>
      <c r="D779" s="5" t="s">
        <v>640</v>
      </c>
      <c r="E779" s="12">
        <v>10735000</v>
      </c>
      <c r="F779" s="12">
        <v>6090995.9009999996</v>
      </c>
      <c r="G779" s="12">
        <v>-4644004.0990000004</v>
      </c>
    </row>
    <row r="780" spans="2:7" x14ac:dyDescent="0.2">
      <c r="C780" s="4">
        <v>72</v>
      </c>
      <c r="D780" s="5" t="s">
        <v>641</v>
      </c>
      <c r="E780" s="12">
        <v>3000</v>
      </c>
      <c r="F780" s="12">
        <v>2879.0839999999998</v>
      </c>
      <c r="G780" s="12">
        <v>-120.916</v>
      </c>
    </row>
    <row r="781" spans="2:7" ht="15" customHeight="1" x14ac:dyDescent="0.2">
      <c r="C781" s="13">
        <f>SUBTOTAL(9,C778:C780)</f>
        <v>213</v>
      </c>
      <c r="D781" s="14" t="s">
        <v>642</v>
      </c>
      <c r="E781" s="15">
        <f>SUBTOTAL(9,E778:E780)</f>
        <v>16298000</v>
      </c>
      <c r="F781" s="15">
        <f>SUBTOTAL(9,F778:F780)</f>
        <v>9722002.1450000014</v>
      </c>
      <c r="G781" s="15">
        <f>SUBTOTAL(9,G778:G780)</f>
        <v>-6575997.8550000004</v>
      </c>
    </row>
    <row r="782" spans="2:7" ht="14.25" customHeight="1" x14ac:dyDescent="0.2">
      <c r="B782" s="10">
        <v>5541</v>
      </c>
      <c r="C782" s="4"/>
      <c r="D782" s="11" t="s">
        <v>643</v>
      </c>
      <c r="E782" s="1"/>
      <c r="F782" s="1"/>
      <c r="G782" s="1"/>
    </row>
    <row r="783" spans="2:7" x14ac:dyDescent="0.2">
      <c r="C783" s="4">
        <v>70</v>
      </c>
      <c r="D783" s="5" t="s">
        <v>644</v>
      </c>
      <c r="E783" s="12">
        <v>10500000</v>
      </c>
      <c r="F783" s="12">
        <v>8847369.8961999994</v>
      </c>
      <c r="G783" s="12">
        <v>-1652630.1037999999</v>
      </c>
    </row>
    <row r="784" spans="2:7" ht="15" customHeight="1" x14ac:dyDescent="0.2">
      <c r="C784" s="13">
        <f>SUBTOTAL(9,C783:C783)</f>
        <v>70</v>
      </c>
      <c r="D784" s="14" t="s">
        <v>645</v>
      </c>
      <c r="E784" s="15">
        <f>SUBTOTAL(9,E783:E783)</f>
        <v>10500000</v>
      </c>
      <c r="F784" s="15">
        <f>SUBTOTAL(9,F783:F783)</f>
        <v>8847369.8961999994</v>
      </c>
      <c r="G784" s="15">
        <f>SUBTOTAL(9,G783:G783)</f>
        <v>-1652630.1037999999</v>
      </c>
    </row>
    <row r="785" spans="2:7" ht="14.25" customHeight="1" x14ac:dyDescent="0.2">
      <c r="B785" s="10">
        <v>5542</v>
      </c>
      <c r="C785" s="4"/>
      <c r="D785" s="11" t="s">
        <v>646</v>
      </c>
      <c r="E785" s="1"/>
      <c r="F785" s="1"/>
      <c r="G785" s="1"/>
    </row>
    <row r="786" spans="2:7" x14ac:dyDescent="0.2">
      <c r="C786" s="4">
        <v>70</v>
      </c>
      <c r="D786" s="5" t="s">
        <v>647</v>
      </c>
      <c r="E786" s="12">
        <v>2030000</v>
      </c>
      <c r="F786" s="12">
        <v>1098900.13111</v>
      </c>
      <c r="G786" s="12">
        <v>-931099.86889000004</v>
      </c>
    </row>
    <row r="787" spans="2:7" x14ac:dyDescent="0.2">
      <c r="C787" s="4">
        <v>71</v>
      </c>
      <c r="D787" s="5" t="s">
        <v>648</v>
      </c>
      <c r="E787" s="12">
        <v>118000</v>
      </c>
      <c r="F787" s="12">
        <v>70251.358720000004</v>
      </c>
      <c r="G787" s="12">
        <v>-47748.641280000003</v>
      </c>
    </row>
    <row r="788" spans="2:7" ht="15" customHeight="1" x14ac:dyDescent="0.2">
      <c r="C788" s="13">
        <f>SUBTOTAL(9,C786:C787)</f>
        <v>141</v>
      </c>
      <c r="D788" s="14" t="s">
        <v>649</v>
      </c>
      <c r="E788" s="15">
        <f>SUBTOTAL(9,E786:E787)</f>
        <v>2148000</v>
      </c>
      <c r="F788" s="15">
        <f>SUBTOTAL(9,F786:F787)</f>
        <v>1169151.4898299999</v>
      </c>
      <c r="G788" s="15">
        <f>SUBTOTAL(9,G786:G787)</f>
        <v>-978848.51017000002</v>
      </c>
    </row>
    <row r="789" spans="2:7" ht="14.25" customHeight="1" x14ac:dyDescent="0.2">
      <c r="B789" s="10">
        <v>5543</v>
      </c>
      <c r="C789" s="4"/>
      <c r="D789" s="11" t="s">
        <v>650</v>
      </c>
      <c r="E789" s="1"/>
      <c r="F789" s="1"/>
      <c r="G789" s="1"/>
    </row>
    <row r="790" spans="2:7" x14ac:dyDescent="0.2">
      <c r="C790" s="4">
        <v>70</v>
      </c>
      <c r="D790" s="5" t="s">
        <v>651</v>
      </c>
      <c r="E790" s="12">
        <v>6984000</v>
      </c>
      <c r="F790" s="12">
        <v>4407409.5152500002</v>
      </c>
      <c r="G790" s="12">
        <v>-2576590.4847499998</v>
      </c>
    </row>
    <row r="791" spans="2:7" x14ac:dyDescent="0.2">
      <c r="C791" s="4">
        <v>71</v>
      </c>
      <c r="D791" s="5" t="s">
        <v>652</v>
      </c>
      <c r="E791" s="12">
        <v>15000</v>
      </c>
      <c r="F791" s="12">
        <v>12243.491</v>
      </c>
      <c r="G791" s="12">
        <v>-2756.509</v>
      </c>
    </row>
    <row r="792" spans="2:7" ht="15" customHeight="1" x14ac:dyDescent="0.2">
      <c r="C792" s="13">
        <f>SUBTOTAL(9,C790:C791)</f>
        <v>141</v>
      </c>
      <c r="D792" s="14" t="s">
        <v>653</v>
      </c>
      <c r="E792" s="15">
        <f>SUBTOTAL(9,E790:E791)</f>
        <v>6999000</v>
      </c>
      <c r="F792" s="15">
        <f>SUBTOTAL(9,F790:F791)</f>
        <v>4419653.0062500006</v>
      </c>
      <c r="G792" s="15">
        <f>SUBTOTAL(9,G790:G791)</f>
        <v>-2579346.9937499999</v>
      </c>
    </row>
    <row r="793" spans="2:7" ht="14.25" customHeight="1" x14ac:dyDescent="0.2">
      <c r="B793" s="10">
        <v>5547</v>
      </c>
      <c r="C793" s="4"/>
      <c r="D793" s="11" t="s">
        <v>654</v>
      </c>
      <c r="E793" s="1"/>
      <c r="F793" s="1"/>
      <c r="G793" s="1"/>
    </row>
    <row r="794" spans="2:7" x14ac:dyDescent="0.2">
      <c r="C794" s="4">
        <v>70</v>
      </c>
      <c r="D794" s="5" t="s">
        <v>655</v>
      </c>
      <c r="E794" s="12">
        <v>37000</v>
      </c>
      <c r="F794" s="12">
        <v>365.66</v>
      </c>
      <c r="G794" s="12">
        <v>-36634.339999999997</v>
      </c>
    </row>
    <row r="795" spans="2:7" x14ac:dyDescent="0.2">
      <c r="C795" s="4">
        <v>71</v>
      </c>
      <c r="D795" s="5" t="s">
        <v>656</v>
      </c>
      <c r="E795" s="12">
        <v>2000</v>
      </c>
      <c r="F795" s="12">
        <v>363.48099999999999</v>
      </c>
      <c r="G795" s="12">
        <v>-1636.519</v>
      </c>
    </row>
    <row r="796" spans="2:7" ht="15" customHeight="1" x14ac:dyDescent="0.2">
      <c r="C796" s="13">
        <f>SUBTOTAL(9,C794:C795)</f>
        <v>141</v>
      </c>
      <c r="D796" s="14" t="s">
        <v>657</v>
      </c>
      <c r="E796" s="15">
        <f>SUBTOTAL(9,E794:E795)</f>
        <v>39000</v>
      </c>
      <c r="F796" s="15">
        <f>SUBTOTAL(9,F794:F795)</f>
        <v>729.14100000000008</v>
      </c>
      <c r="G796" s="15">
        <f>SUBTOTAL(9,G794:G795)</f>
        <v>-38270.858999999997</v>
      </c>
    </row>
    <row r="797" spans="2:7" ht="14.25" customHeight="1" x14ac:dyDescent="0.2">
      <c r="B797" s="10">
        <v>5548</v>
      </c>
      <c r="C797" s="4"/>
      <c r="D797" s="11" t="s">
        <v>658</v>
      </c>
      <c r="E797" s="1"/>
      <c r="F797" s="1"/>
      <c r="G797" s="1"/>
    </row>
    <row r="798" spans="2:7" x14ac:dyDescent="0.2">
      <c r="C798" s="4">
        <v>70</v>
      </c>
      <c r="D798" s="5" t="s">
        <v>659</v>
      </c>
      <c r="E798" s="12">
        <v>467000</v>
      </c>
      <c r="F798" s="12">
        <v>281455.71698000003</v>
      </c>
      <c r="G798" s="12">
        <v>-185544.28302</v>
      </c>
    </row>
    <row r="799" spans="2:7" ht="15" customHeight="1" x14ac:dyDescent="0.2">
      <c r="C799" s="13">
        <f>SUBTOTAL(9,C798:C798)</f>
        <v>70</v>
      </c>
      <c r="D799" s="14" t="s">
        <v>660</v>
      </c>
      <c r="E799" s="15">
        <f>SUBTOTAL(9,E798:E798)</f>
        <v>467000</v>
      </c>
      <c r="F799" s="15">
        <f>SUBTOTAL(9,F798:F798)</f>
        <v>281455.71698000003</v>
      </c>
      <c r="G799" s="15">
        <f>SUBTOTAL(9,G798:G798)</f>
        <v>-185544.28302</v>
      </c>
    </row>
    <row r="800" spans="2:7" ht="14.25" customHeight="1" x14ac:dyDescent="0.2">
      <c r="B800" s="10">
        <v>5549</v>
      </c>
      <c r="C800" s="4"/>
      <c r="D800" s="11" t="s">
        <v>661</v>
      </c>
      <c r="E800" s="1"/>
      <c r="F800" s="1"/>
      <c r="G800" s="1"/>
    </row>
    <row r="801" spans="2:7" x14ac:dyDescent="0.2">
      <c r="C801" s="4">
        <v>70</v>
      </c>
      <c r="D801" s="5" t="s">
        <v>662</v>
      </c>
      <c r="E801" s="12">
        <v>52000</v>
      </c>
      <c r="F801" s="12">
        <v>36765.280650000001</v>
      </c>
      <c r="G801" s="12">
        <v>-15234.719349999999</v>
      </c>
    </row>
    <row r="802" spans="2:7" ht="15" customHeight="1" x14ac:dyDescent="0.2">
      <c r="C802" s="13">
        <f>SUBTOTAL(9,C801:C801)</f>
        <v>70</v>
      </c>
      <c r="D802" s="14" t="s">
        <v>663</v>
      </c>
      <c r="E802" s="15">
        <f>SUBTOTAL(9,E801:E801)</f>
        <v>52000</v>
      </c>
      <c r="F802" s="15">
        <f>SUBTOTAL(9,F801:F801)</f>
        <v>36765.280650000001</v>
      </c>
      <c r="G802" s="15">
        <f>SUBTOTAL(9,G801:G801)</f>
        <v>-15234.719349999999</v>
      </c>
    </row>
    <row r="803" spans="2:7" ht="14.25" customHeight="1" x14ac:dyDescent="0.2">
      <c r="B803" s="10">
        <v>5550</v>
      </c>
      <c r="C803" s="4"/>
      <c r="D803" s="11" t="s">
        <v>664</v>
      </c>
      <c r="E803" s="1"/>
      <c r="F803" s="1"/>
      <c r="G803" s="1"/>
    </row>
    <row r="804" spans="2:7" x14ac:dyDescent="0.2">
      <c r="C804" s="4">
        <v>70</v>
      </c>
      <c r="D804" s="5" t="s">
        <v>665</v>
      </c>
      <c r="E804" s="12">
        <v>50000</v>
      </c>
      <c r="F804" s="12">
        <v>1778.3720000000001</v>
      </c>
      <c r="G804" s="12">
        <v>-48221.627999999997</v>
      </c>
    </row>
    <row r="805" spans="2:7" ht="15" customHeight="1" x14ac:dyDescent="0.2">
      <c r="C805" s="13">
        <f>SUBTOTAL(9,C804:C804)</f>
        <v>70</v>
      </c>
      <c r="D805" s="14" t="s">
        <v>666</v>
      </c>
      <c r="E805" s="15">
        <f>SUBTOTAL(9,E804:E804)</f>
        <v>50000</v>
      </c>
      <c r="F805" s="15">
        <f>SUBTOTAL(9,F804:F804)</f>
        <v>1778.3720000000001</v>
      </c>
      <c r="G805" s="15">
        <f>SUBTOTAL(9,G804:G804)</f>
        <v>-48221.627999999997</v>
      </c>
    </row>
    <row r="806" spans="2:7" ht="14.25" customHeight="1" x14ac:dyDescent="0.2">
      <c r="B806" s="10">
        <v>5551</v>
      </c>
      <c r="C806" s="4"/>
      <c r="D806" s="11" t="s">
        <v>667</v>
      </c>
      <c r="E806" s="1"/>
      <c r="F806" s="1"/>
      <c r="G806" s="1"/>
    </row>
    <row r="807" spans="2:7" x14ac:dyDescent="0.2">
      <c r="C807" s="4">
        <v>70</v>
      </c>
      <c r="D807" s="5" t="s">
        <v>668</v>
      </c>
      <c r="E807" s="12">
        <v>1000</v>
      </c>
      <c r="F807" s="12">
        <v>1194.4110000000001</v>
      </c>
      <c r="G807" s="12">
        <v>194.411</v>
      </c>
    </row>
    <row r="808" spans="2:7" x14ac:dyDescent="0.2">
      <c r="C808" s="4">
        <v>71</v>
      </c>
      <c r="D808" s="5" t="s">
        <v>669</v>
      </c>
      <c r="E808" s="12">
        <v>2000</v>
      </c>
      <c r="F808" s="12">
        <v>2366.3324899999998</v>
      </c>
      <c r="G808" s="12">
        <v>366.33249000000001</v>
      </c>
    </row>
    <row r="809" spans="2:7" ht="15" customHeight="1" x14ac:dyDescent="0.2">
      <c r="C809" s="13">
        <f>SUBTOTAL(9,C807:C808)</f>
        <v>141</v>
      </c>
      <c r="D809" s="14" t="s">
        <v>670</v>
      </c>
      <c r="E809" s="15">
        <f>SUBTOTAL(9,E807:E808)</f>
        <v>3000</v>
      </c>
      <c r="F809" s="15">
        <f>SUBTOTAL(9,F807:F808)</f>
        <v>3560.7434899999998</v>
      </c>
      <c r="G809" s="15">
        <f>SUBTOTAL(9,G807:G808)</f>
        <v>560.74349000000007</v>
      </c>
    </row>
    <row r="810" spans="2:7" ht="14.25" customHeight="1" x14ac:dyDescent="0.2">
      <c r="B810" s="10">
        <v>5555</v>
      </c>
      <c r="C810" s="4"/>
      <c r="D810" s="11" t="s">
        <v>671</v>
      </c>
      <c r="E810" s="1"/>
      <c r="F810" s="1"/>
      <c r="G810" s="1"/>
    </row>
    <row r="811" spans="2:7" x14ac:dyDescent="0.2">
      <c r="C811" s="4">
        <v>70</v>
      </c>
      <c r="D811" s="5" t="s">
        <v>672</v>
      </c>
      <c r="E811" s="12">
        <v>1385000</v>
      </c>
      <c r="F811" s="12">
        <v>852017.08339000004</v>
      </c>
      <c r="G811" s="12">
        <v>-532982.91660999996</v>
      </c>
    </row>
    <row r="812" spans="2:7" ht="15" customHeight="1" x14ac:dyDescent="0.2">
      <c r="C812" s="13">
        <f>SUBTOTAL(9,C811:C811)</f>
        <v>70</v>
      </c>
      <c r="D812" s="14" t="s">
        <v>673</v>
      </c>
      <c r="E812" s="15">
        <f>SUBTOTAL(9,E811:E811)</f>
        <v>1385000</v>
      </c>
      <c r="F812" s="15">
        <f>SUBTOTAL(9,F811:F811)</f>
        <v>852017.08339000004</v>
      </c>
      <c r="G812" s="15">
        <f>SUBTOTAL(9,G811:G811)</f>
        <v>-532982.91660999996</v>
      </c>
    </row>
    <row r="813" spans="2:7" ht="14.25" customHeight="1" x14ac:dyDescent="0.2">
      <c r="B813" s="10">
        <v>5556</v>
      </c>
      <c r="C813" s="4"/>
      <c r="D813" s="11" t="s">
        <v>674</v>
      </c>
      <c r="E813" s="1"/>
      <c r="F813" s="1"/>
      <c r="G813" s="1"/>
    </row>
    <row r="814" spans="2:7" x14ac:dyDescent="0.2">
      <c r="C814" s="4">
        <v>70</v>
      </c>
      <c r="D814" s="5" t="s">
        <v>675</v>
      </c>
      <c r="E814" s="12">
        <v>1900000</v>
      </c>
      <c r="F814" s="12">
        <v>1377616.3430399999</v>
      </c>
      <c r="G814" s="12">
        <v>-522383.65695999999</v>
      </c>
    </row>
    <row r="815" spans="2:7" ht="15" customHeight="1" x14ac:dyDescent="0.2">
      <c r="C815" s="13">
        <f>SUBTOTAL(9,C814:C814)</f>
        <v>70</v>
      </c>
      <c r="D815" s="14" t="s">
        <v>676</v>
      </c>
      <c r="E815" s="15">
        <f>SUBTOTAL(9,E814:E814)</f>
        <v>1900000</v>
      </c>
      <c r="F815" s="15">
        <f>SUBTOTAL(9,F814:F814)</f>
        <v>1377616.3430399999</v>
      </c>
      <c r="G815" s="15">
        <f>SUBTOTAL(9,G814:G814)</f>
        <v>-522383.65695999999</v>
      </c>
    </row>
    <row r="816" spans="2:7" ht="14.25" customHeight="1" x14ac:dyDescent="0.2">
      <c r="B816" s="10">
        <v>5557</v>
      </c>
      <c r="C816" s="4"/>
      <c r="D816" s="11" t="s">
        <v>677</v>
      </c>
      <c r="E816" s="1"/>
      <c r="F816" s="1"/>
      <c r="G816" s="1"/>
    </row>
    <row r="817" spans="2:7" x14ac:dyDescent="0.2">
      <c r="C817" s="4">
        <v>70</v>
      </c>
      <c r="D817" s="5" t="s">
        <v>678</v>
      </c>
      <c r="E817" s="12">
        <v>205000</v>
      </c>
      <c r="F817" s="12">
        <v>120871.30100000001</v>
      </c>
      <c r="G817" s="12">
        <v>-84128.698999999993</v>
      </c>
    </row>
    <row r="818" spans="2:7" ht="15" customHeight="1" x14ac:dyDescent="0.2">
      <c r="C818" s="13">
        <f>SUBTOTAL(9,C817:C817)</f>
        <v>70</v>
      </c>
      <c r="D818" s="14" t="s">
        <v>679</v>
      </c>
      <c r="E818" s="15">
        <f>SUBTOTAL(9,E817:E817)</f>
        <v>205000</v>
      </c>
      <c r="F818" s="15">
        <f>SUBTOTAL(9,F817:F817)</f>
        <v>120871.30100000001</v>
      </c>
      <c r="G818" s="15">
        <f>SUBTOTAL(9,G817:G817)</f>
        <v>-84128.698999999993</v>
      </c>
    </row>
    <row r="819" spans="2:7" ht="14.25" customHeight="1" x14ac:dyDescent="0.2">
      <c r="B819" s="10">
        <v>5559</v>
      </c>
      <c r="C819" s="4"/>
      <c r="D819" s="11" t="s">
        <v>680</v>
      </c>
      <c r="E819" s="1"/>
      <c r="F819" s="1"/>
      <c r="G819" s="1"/>
    </row>
    <row r="820" spans="2:7" x14ac:dyDescent="0.2">
      <c r="C820" s="4">
        <v>70</v>
      </c>
      <c r="D820" s="5" t="s">
        <v>681</v>
      </c>
      <c r="E820" s="12">
        <v>1725000</v>
      </c>
      <c r="F820" s="12">
        <v>1212497.8748900001</v>
      </c>
      <c r="G820" s="12">
        <v>-512502.12511000002</v>
      </c>
    </row>
    <row r="821" spans="2:7" x14ac:dyDescent="0.2">
      <c r="C821" s="4">
        <v>71</v>
      </c>
      <c r="D821" s="5" t="s">
        <v>682</v>
      </c>
      <c r="E821" s="12">
        <v>50000</v>
      </c>
      <c r="F821" s="12">
        <v>30608.619600000002</v>
      </c>
      <c r="G821" s="12">
        <v>-19391.380399999998</v>
      </c>
    </row>
    <row r="822" spans="2:7" x14ac:dyDescent="0.2">
      <c r="C822" s="4">
        <v>72</v>
      </c>
      <c r="D822" s="5" t="s">
        <v>683</v>
      </c>
      <c r="E822" s="12">
        <v>40000</v>
      </c>
      <c r="F822" s="12">
        <v>22835.78067</v>
      </c>
      <c r="G822" s="12">
        <v>-17164.21933</v>
      </c>
    </row>
    <row r="823" spans="2:7" x14ac:dyDescent="0.2">
      <c r="C823" s="4">
        <v>73</v>
      </c>
      <c r="D823" s="5" t="s">
        <v>684</v>
      </c>
      <c r="E823" s="12">
        <v>5000</v>
      </c>
      <c r="F823" s="12">
        <v>5257.4920899999997</v>
      </c>
      <c r="G823" s="12">
        <v>257.49209000000002</v>
      </c>
    </row>
    <row r="824" spans="2:7" x14ac:dyDescent="0.2">
      <c r="C824" s="4">
        <v>74</v>
      </c>
      <c r="D824" s="5" t="s">
        <v>685</v>
      </c>
      <c r="E824" s="12">
        <v>100000</v>
      </c>
      <c r="F824" s="12">
        <v>40199.157639999998</v>
      </c>
      <c r="G824" s="12">
        <v>-59800.842360000002</v>
      </c>
    </row>
    <row r="825" spans="2:7" ht="15" customHeight="1" x14ac:dyDescent="0.2">
      <c r="C825" s="13">
        <f>SUBTOTAL(9,C820:C824)</f>
        <v>360</v>
      </c>
      <c r="D825" s="14" t="s">
        <v>686</v>
      </c>
      <c r="E825" s="15">
        <f>SUBTOTAL(9,E820:E824)</f>
        <v>1920000</v>
      </c>
      <c r="F825" s="15">
        <f>SUBTOTAL(9,F820:F824)</f>
        <v>1311398.9248900004</v>
      </c>
      <c r="G825" s="15">
        <f>SUBTOTAL(9,G820:G824)</f>
        <v>-608601.07511000009</v>
      </c>
    </row>
    <row r="826" spans="2:7" ht="14.25" customHeight="1" x14ac:dyDescent="0.2">
      <c r="B826" s="10">
        <v>5561</v>
      </c>
      <c r="C826" s="4"/>
      <c r="D826" s="11" t="s">
        <v>687</v>
      </c>
      <c r="E826" s="1"/>
      <c r="F826" s="1"/>
      <c r="G826" s="1"/>
    </row>
    <row r="827" spans="2:7" x14ac:dyDescent="0.2">
      <c r="C827" s="4">
        <v>70</v>
      </c>
      <c r="D827" s="5" t="s">
        <v>688</v>
      </c>
      <c r="E827" s="12">
        <v>1625000</v>
      </c>
      <c r="F827" s="12">
        <v>1170869.9291399999</v>
      </c>
      <c r="G827" s="12">
        <v>-454130.07085999998</v>
      </c>
    </row>
    <row r="828" spans="2:7" ht="15" customHeight="1" x14ac:dyDescent="0.2">
      <c r="C828" s="13">
        <f>SUBTOTAL(9,C827:C827)</f>
        <v>70</v>
      </c>
      <c r="D828" s="14" t="s">
        <v>689</v>
      </c>
      <c r="E828" s="15">
        <f>SUBTOTAL(9,E827:E827)</f>
        <v>1625000</v>
      </c>
      <c r="F828" s="15">
        <f>SUBTOTAL(9,F827:F827)</f>
        <v>1170869.9291399999</v>
      </c>
      <c r="G828" s="15">
        <f>SUBTOTAL(9,G827:G827)</f>
        <v>-454130.07085999998</v>
      </c>
    </row>
    <row r="829" spans="2:7" ht="14.25" customHeight="1" x14ac:dyDescent="0.2">
      <c r="B829" s="10">
        <v>5565</v>
      </c>
      <c r="C829" s="4"/>
      <c r="D829" s="11" t="s">
        <v>690</v>
      </c>
      <c r="E829" s="1"/>
      <c r="F829" s="1"/>
      <c r="G829" s="1"/>
    </row>
    <row r="830" spans="2:7" x14ac:dyDescent="0.2">
      <c r="C830" s="4">
        <v>70</v>
      </c>
      <c r="D830" s="5" t="s">
        <v>691</v>
      </c>
      <c r="E830" s="12">
        <v>8600000</v>
      </c>
      <c r="F830" s="12">
        <v>5930327.6395800002</v>
      </c>
      <c r="G830" s="12">
        <v>-2669672.3604199998</v>
      </c>
    </row>
    <row r="831" spans="2:7" ht="15" customHeight="1" x14ac:dyDescent="0.2">
      <c r="C831" s="13">
        <f>SUBTOTAL(9,C830:C830)</f>
        <v>70</v>
      </c>
      <c r="D831" s="14" t="s">
        <v>692</v>
      </c>
      <c r="E831" s="15">
        <f>SUBTOTAL(9,E830:E830)</f>
        <v>8600000</v>
      </c>
      <c r="F831" s="15">
        <f>SUBTOTAL(9,F830:F830)</f>
        <v>5930327.6395800002</v>
      </c>
      <c r="G831" s="15">
        <f>SUBTOTAL(9,G830:G830)</f>
        <v>-2669672.3604199998</v>
      </c>
    </row>
    <row r="832" spans="2:7" ht="14.25" customHeight="1" x14ac:dyDescent="0.2">
      <c r="B832" s="10">
        <v>5568</v>
      </c>
      <c r="C832" s="4"/>
      <c r="D832" s="11" t="s">
        <v>693</v>
      </c>
      <c r="E832" s="1"/>
      <c r="F832" s="1"/>
      <c r="G832" s="1"/>
    </row>
    <row r="833" spans="2:7" x14ac:dyDescent="0.2">
      <c r="C833" s="4">
        <v>71</v>
      </c>
      <c r="D833" s="5" t="s">
        <v>694</v>
      </c>
      <c r="E833" s="12">
        <v>24164</v>
      </c>
      <c r="F833" s="12">
        <v>24192.823830000001</v>
      </c>
      <c r="G833" s="12">
        <v>28.823830000000001</v>
      </c>
    </row>
    <row r="834" spans="2:7" x14ac:dyDescent="0.2">
      <c r="C834" s="4">
        <v>73</v>
      </c>
      <c r="D834" s="5" t="s">
        <v>695</v>
      </c>
      <c r="E834" s="12">
        <v>39461</v>
      </c>
      <c r="F834" s="12">
        <v>19735.5</v>
      </c>
      <c r="G834" s="12">
        <v>-19725.5</v>
      </c>
    </row>
    <row r="835" spans="2:7" x14ac:dyDescent="0.2">
      <c r="C835" s="4">
        <v>74</v>
      </c>
      <c r="D835" s="5" t="s">
        <v>696</v>
      </c>
      <c r="E835" s="12">
        <v>5500</v>
      </c>
      <c r="F835" s="12">
        <v>3908.8229999999999</v>
      </c>
      <c r="G835" s="12">
        <v>-1591.1769999999999</v>
      </c>
    </row>
    <row r="836" spans="2:7" x14ac:dyDescent="0.2">
      <c r="C836" s="4">
        <v>75</v>
      </c>
      <c r="D836" s="5" t="s">
        <v>697</v>
      </c>
      <c r="E836" s="12">
        <v>34000</v>
      </c>
      <c r="F836" s="12">
        <v>24542.26856</v>
      </c>
      <c r="G836" s="12">
        <v>-9457.7314399999996</v>
      </c>
    </row>
    <row r="837" spans="2:7" ht="15" customHeight="1" x14ac:dyDescent="0.2">
      <c r="C837" s="13">
        <f>SUBTOTAL(9,C833:C836)</f>
        <v>293</v>
      </c>
      <c r="D837" s="14" t="s">
        <v>698</v>
      </c>
      <c r="E837" s="15">
        <f>SUBTOTAL(9,E833:E836)</f>
        <v>103125</v>
      </c>
      <c r="F837" s="15">
        <f>SUBTOTAL(9,F833:F836)</f>
        <v>72379.415389999995</v>
      </c>
      <c r="G837" s="15">
        <f>SUBTOTAL(9,G833:G836)</f>
        <v>-30745.584609999998</v>
      </c>
    </row>
    <row r="838" spans="2:7" ht="14.25" customHeight="1" x14ac:dyDescent="0.2">
      <c r="B838" s="10">
        <v>5571</v>
      </c>
      <c r="C838" s="4"/>
      <c r="D838" s="11" t="s">
        <v>699</v>
      </c>
      <c r="E838" s="1"/>
      <c r="F838" s="1"/>
      <c r="G838" s="1"/>
    </row>
    <row r="839" spans="2:7" x14ac:dyDescent="0.2">
      <c r="C839" s="4">
        <v>70</v>
      </c>
      <c r="D839" s="5" t="s">
        <v>700</v>
      </c>
      <c r="E839" s="12">
        <v>99040</v>
      </c>
      <c r="F839" s="12">
        <v>66706.92654</v>
      </c>
      <c r="G839" s="12">
        <v>-32333.07346</v>
      </c>
    </row>
    <row r="840" spans="2:7" ht="15" customHeight="1" x14ac:dyDescent="0.2">
      <c r="C840" s="13">
        <f>SUBTOTAL(9,C839:C839)</f>
        <v>70</v>
      </c>
      <c r="D840" s="14" t="s">
        <v>701</v>
      </c>
      <c r="E840" s="15">
        <f>SUBTOTAL(9,E839:E839)</f>
        <v>99040</v>
      </c>
      <c r="F840" s="15">
        <f>SUBTOTAL(9,F839:F839)</f>
        <v>66706.92654</v>
      </c>
      <c r="G840" s="15">
        <f>SUBTOTAL(9,G839:G839)</f>
        <v>-32333.07346</v>
      </c>
    </row>
    <row r="841" spans="2:7" ht="14.25" customHeight="1" x14ac:dyDescent="0.2">
      <c r="B841" s="10">
        <v>5572</v>
      </c>
      <c r="C841" s="4"/>
      <c r="D841" s="11" t="s">
        <v>702</v>
      </c>
      <c r="E841" s="1"/>
      <c r="F841" s="1"/>
      <c r="G841" s="1"/>
    </row>
    <row r="842" spans="2:7" x14ac:dyDescent="0.2">
      <c r="C842" s="4">
        <v>70</v>
      </c>
      <c r="D842" s="5" t="s">
        <v>703</v>
      </c>
      <c r="E842" s="12">
        <v>90000</v>
      </c>
      <c r="F842" s="12">
        <v>47070.048999999999</v>
      </c>
      <c r="G842" s="12">
        <v>-42929.951000000001</v>
      </c>
    </row>
    <row r="843" spans="2:7" x14ac:dyDescent="0.2">
      <c r="C843" s="4">
        <v>72</v>
      </c>
      <c r="D843" s="5" t="s">
        <v>704</v>
      </c>
      <c r="E843" s="12">
        <v>4900</v>
      </c>
      <c r="F843" s="12">
        <v>3802.9850000000001</v>
      </c>
      <c r="G843" s="12">
        <v>-1097.0150000000001</v>
      </c>
    </row>
    <row r="844" spans="2:7" x14ac:dyDescent="0.2">
      <c r="C844" s="4">
        <v>73</v>
      </c>
      <c r="D844" s="5" t="s">
        <v>705</v>
      </c>
      <c r="E844" s="12">
        <v>125000</v>
      </c>
      <c r="F844" s="12">
        <v>61786.739000000001</v>
      </c>
      <c r="G844" s="12">
        <v>-63213.260999999999</v>
      </c>
    </row>
    <row r="845" spans="2:7" x14ac:dyDescent="0.2">
      <c r="C845" s="4">
        <v>74</v>
      </c>
      <c r="D845" s="5" t="s">
        <v>706</v>
      </c>
      <c r="E845" s="12">
        <v>0</v>
      </c>
      <c r="F845" s="12">
        <v>0</v>
      </c>
      <c r="G845" s="12">
        <v>0</v>
      </c>
    </row>
    <row r="846" spans="2:7" ht="15" customHeight="1" x14ac:dyDescent="0.2">
      <c r="C846" s="13">
        <f>SUBTOTAL(9,C842:C845)</f>
        <v>289</v>
      </c>
      <c r="D846" s="14" t="s">
        <v>707</v>
      </c>
      <c r="E846" s="15">
        <f>SUBTOTAL(9,E842:E845)</f>
        <v>219900</v>
      </c>
      <c r="F846" s="15">
        <f>SUBTOTAL(9,F842:F845)</f>
        <v>112659.773</v>
      </c>
      <c r="G846" s="15">
        <f>SUBTOTAL(9,G842:G845)</f>
        <v>-107240.227</v>
      </c>
    </row>
    <row r="847" spans="2:7" ht="14.25" customHeight="1" x14ac:dyDescent="0.2">
      <c r="B847" s="10">
        <v>5574</v>
      </c>
      <c r="C847" s="4"/>
      <c r="D847" s="11" t="s">
        <v>708</v>
      </c>
      <c r="E847" s="1"/>
      <c r="F847" s="1"/>
      <c r="G847" s="1"/>
    </row>
    <row r="848" spans="2:7" x14ac:dyDescent="0.2">
      <c r="C848" s="4">
        <v>71</v>
      </c>
      <c r="D848" s="5" t="s">
        <v>709</v>
      </c>
      <c r="E848" s="12">
        <v>151000</v>
      </c>
      <c r="F848" s="12">
        <v>101255.00508</v>
      </c>
      <c r="G848" s="12">
        <v>-49744.994919999997</v>
      </c>
    </row>
    <row r="849" spans="2:7" x14ac:dyDescent="0.2">
      <c r="C849" s="4">
        <v>72</v>
      </c>
      <c r="D849" s="5" t="s">
        <v>710</v>
      </c>
      <c r="E849" s="12">
        <v>29600</v>
      </c>
      <c r="F849" s="12">
        <v>14.82841</v>
      </c>
      <c r="G849" s="12">
        <v>-29585.171590000002</v>
      </c>
    </row>
    <row r="850" spans="2:7" x14ac:dyDescent="0.2">
      <c r="C850" s="4">
        <v>73</v>
      </c>
      <c r="D850" s="5" t="s">
        <v>711</v>
      </c>
      <c r="E850" s="12">
        <v>8550</v>
      </c>
      <c r="F850" s="12">
        <v>7877.8474200000001</v>
      </c>
      <c r="G850" s="12">
        <v>-672.15257999999994</v>
      </c>
    </row>
    <row r="851" spans="2:7" x14ac:dyDescent="0.2">
      <c r="C851" s="4">
        <v>74</v>
      </c>
      <c r="D851" s="5" t="s">
        <v>712</v>
      </c>
      <c r="E851" s="12">
        <v>236000</v>
      </c>
      <c r="F851" s="12">
        <v>168830.60370000001</v>
      </c>
      <c r="G851" s="12">
        <v>-67169.396299999993</v>
      </c>
    </row>
    <row r="852" spans="2:7" x14ac:dyDescent="0.2">
      <c r="C852" s="4">
        <v>75</v>
      </c>
      <c r="D852" s="5" t="s">
        <v>713</v>
      </c>
      <c r="E852" s="12">
        <v>46600</v>
      </c>
      <c r="F852" s="12">
        <v>21337.4758</v>
      </c>
      <c r="G852" s="12">
        <v>-25262.5242</v>
      </c>
    </row>
    <row r="853" spans="2:7" ht="15" customHeight="1" x14ac:dyDescent="0.2">
      <c r="C853" s="13">
        <f>SUBTOTAL(9,C848:C852)</f>
        <v>365</v>
      </c>
      <c r="D853" s="14" t="s">
        <v>714</v>
      </c>
      <c r="E853" s="15">
        <f>SUBTOTAL(9,E848:E852)</f>
        <v>471750</v>
      </c>
      <c r="F853" s="15">
        <f>SUBTOTAL(9,F848:F852)</f>
        <v>299315.76041000005</v>
      </c>
      <c r="G853" s="15">
        <f>SUBTOTAL(9,G848:G852)</f>
        <v>-172434.23958999995</v>
      </c>
    </row>
    <row r="854" spans="2:7" ht="14.25" customHeight="1" x14ac:dyDescent="0.2">
      <c r="B854" s="10">
        <v>5576</v>
      </c>
      <c r="C854" s="4"/>
      <c r="D854" s="11" t="s">
        <v>715</v>
      </c>
      <c r="E854" s="1"/>
      <c r="F854" s="1"/>
      <c r="G854" s="1"/>
    </row>
    <row r="855" spans="2:7" x14ac:dyDescent="0.2">
      <c r="C855" s="4">
        <v>70</v>
      </c>
      <c r="D855" s="5" t="s">
        <v>716</v>
      </c>
      <c r="E855" s="12">
        <v>150000</v>
      </c>
      <c r="F855" s="12">
        <v>105529.24215999999</v>
      </c>
      <c r="G855" s="12">
        <v>-44470.757839999998</v>
      </c>
    </row>
    <row r="856" spans="2:7" x14ac:dyDescent="0.2">
      <c r="C856" s="4">
        <v>71</v>
      </c>
      <c r="D856" s="5" t="s">
        <v>717</v>
      </c>
      <c r="E856" s="12">
        <v>135000</v>
      </c>
      <c r="F856" s="12">
        <v>94981.116999999998</v>
      </c>
      <c r="G856" s="12">
        <v>-40018.883000000002</v>
      </c>
    </row>
    <row r="857" spans="2:7" ht="15" customHeight="1" x14ac:dyDescent="0.2">
      <c r="C857" s="13">
        <f>SUBTOTAL(9,C855:C856)</f>
        <v>141</v>
      </c>
      <c r="D857" s="14" t="s">
        <v>718</v>
      </c>
      <c r="E857" s="15">
        <f>SUBTOTAL(9,E855:E856)</f>
        <v>285000</v>
      </c>
      <c r="F857" s="15">
        <f>SUBTOTAL(9,F855:F856)</f>
        <v>200510.35915999999</v>
      </c>
      <c r="G857" s="15">
        <f>SUBTOTAL(9,G855:G856)</f>
        <v>-84489.640840000007</v>
      </c>
    </row>
    <row r="858" spans="2:7" ht="14.25" customHeight="1" x14ac:dyDescent="0.2">
      <c r="B858" s="10">
        <v>5577</v>
      </c>
      <c r="C858" s="4"/>
      <c r="D858" s="11" t="s">
        <v>719</v>
      </c>
      <c r="E858" s="1"/>
      <c r="F858" s="1"/>
      <c r="G858" s="1"/>
    </row>
    <row r="859" spans="2:7" x14ac:dyDescent="0.2">
      <c r="C859" s="4">
        <v>74</v>
      </c>
      <c r="D859" s="5" t="s">
        <v>720</v>
      </c>
      <c r="E859" s="12">
        <v>783700</v>
      </c>
      <c r="F859" s="12">
        <v>515182.46263000002</v>
      </c>
      <c r="G859" s="12">
        <v>-268517.53736999998</v>
      </c>
    </row>
    <row r="860" spans="2:7" x14ac:dyDescent="0.2">
      <c r="C860" s="4">
        <v>75</v>
      </c>
      <c r="D860" s="5" t="s">
        <v>721</v>
      </c>
      <c r="E860" s="12">
        <v>196200</v>
      </c>
      <c r="F860" s="12">
        <v>176813.30637000001</v>
      </c>
      <c r="G860" s="12">
        <v>-19386.693630000002</v>
      </c>
    </row>
    <row r="861" spans="2:7" ht="15" customHeight="1" x14ac:dyDescent="0.2">
      <c r="C861" s="13">
        <f>SUBTOTAL(9,C859:C860)</f>
        <v>149</v>
      </c>
      <c r="D861" s="14" t="s">
        <v>722</v>
      </c>
      <c r="E861" s="15">
        <f>SUBTOTAL(9,E859:E860)</f>
        <v>979900</v>
      </c>
      <c r="F861" s="15">
        <f>SUBTOTAL(9,F859:F860)</f>
        <v>691995.76900000009</v>
      </c>
      <c r="G861" s="15">
        <f>SUBTOTAL(9,G859:G860)</f>
        <v>-287904.23099999997</v>
      </c>
    </row>
    <row r="862" spans="2:7" ht="14.25" customHeight="1" x14ac:dyDescent="0.2">
      <c r="B862" s="10">
        <v>5578</v>
      </c>
      <c r="C862" s="4"/>
      <c r="D862" s="11" t="s">
        <v>723</v>
      </c>
      <c r="E862" s="1"/>
      <c r="F862" s="1"/>
      <c r="G862" s="1"/>
    </row>
    <row r="863" spans="2:7" x14ac:dyDescent="0.2">
      <c r="C863" s="4">
        <v>70</v>
      </c>
      <c r="D863" s="5" t="s">
        <v>724</v>
      </c>
      <c r="E863" s="12">
        <v>14650</v>
      </c>
      <c r="F863" s="12">
        <v>9780.6515099999997</v>
      </c>
      <c r="G863" s="12">
        <v>-4869.3484900000003</v>
      </c>
    </row>
    <row r="864" spans="2:7" x14ac:dyDescent="0.2">
      <c r="C864" s="4">
        <v>71</v>
      </c>
      <c r="D864" s="5" t="s">
        <v>725</v>
      </c>
      <c r="E864" s="12">
        <v>84763</v>
      </c>
      <c r="F864" s="12">
        <v>0</v>
      </c>
      <c r="G864" s="12">
        <v>-84763</v>
      </c>
    </row>
    <row r="865" spans="2:7" x14ac:dyDescent="0.2">
      <c r="C865" s="4">
        <v>72</v>
      </c>
      <c r="D865" s="5" t="s">
        <v>726</v>
      </c>
      <c r="E865" s="12">
        <v>16056</v>
      </c>
      <c r="F865" s="12">
        <v>0</v>
      </c>
      <c r="G865" s="12">
        <v>-16056</v>
      </c>
    </row>
    <row r="866" spans="2:7" ht="15" customHeight="1" x14ac:dyDescent="0.2">
      <c r="C866" s="13">
        <f>SUBTOTAL(9,C863:C865)</f>
        <v>213</v>
      </c>
      <c r="D866" s="14" t="s">
        <v>727</v>
      </c>
      <c r="E866" s="15">
        <f>SUBTOTAL(9,E863:E865)</f>
        <v>115469</v>
      </c>
      <c r="F866" s="15">
        <f>SUBTOTAL(9,F863:F865)</f>
        <v>9780.6515099999997</v>
      </c>
      <c r="G866" s="15">
        <f>SUBTOTAL(9,G863:G865)</f>
        <v>-105688.34849</v>
      </c>
    </row>
    <row r="867" spans="2:7" ht="14.25" customHeight="1" x14ac:dyDescent="0.2">
      <c r="B867" s="10">
        <v>5580</v>
      </c>
      <c r="C867" s="4"/>
      <c r="D867" s="11" t="s">
        <v>728</v>
      </c>
      <c r="E867" s="1"/>
      <c r="F867" s="1"/>
      <c r="G867" s="1"/>
    </row>
    <row r="868" spans="2:7" x14ac:dyDescent="0.2">
      <c r="C868" s="4">
        <v>70</v>
      </c>
      <c r="D868" s="5" t="s">
        <v>729</v>
      </c>
      <c r="E868" s="12">
        <v>357500</v>
      </c>
      <c r="F868" s="12">
        <v>360863.57737999997</v>
      </c>
      <c r="G868" s="12">
        <v>3363.5773800000002</v>
      </c>
    </row>
    <row r="869" spans="2:7" ht="15" customHeight="1" x14ac:dyDescent="0.2">
      <c r="C869" s="13">
        <f>SUBTOTAL(9,C868:C868)</f>
        <v>70</v>
      </c>
      <c r="D869" s="14" t="s">
        <v>730</v>
      </c>
      <c r="E869" s="15">
        <f>SUBTOTAL(9,E868:E868)</f>
        <v>357500</v>
      </c>
      <c r="F869" s="15">
        <f>SUBTOTAL(9,F868:F868)</f>
        <v>360863.57737999997</v>
      </c>
      <c r="G869" s="15">
        <f>SUBTOTAL(9,G868:G868)</f>
        <v>3363.5773800000002</v>
      </c>
    </row>
    <row r="870" spans="2:7" ht="14.25" customHeight="1" x14ac:dyDescent="0.2">
      <c r="B870" s="10">
        <v>5582</v>
      </c>
      <c r="C870" s="4"/>
      <c r="D870" s="11" t="s">
        <v>731</v>
      </c>
      <c r="E870" s="1"/>
      <c r="F870" s="1"/>
      <c r="G870" s="1"/>
    </row>
    <row r="871" spans="2:7" x14ac:dyDescent="0.2">
      <c r="C871" s="4">
        <v>70</v>
      </c>
      <c r="D871" s="5" t="s">
        <v>732</v>
      </c>
      <c r="E871" s="12">
        <v>300</v>
      </c>
      <c r="F871" s="12">
        <v>0</v>
      </c>
      <c r="G871" s="12">
        <v>-300</v>
      </c>
    </row>
    <row r="872" spans="2:7" x14ac:dyDescent="0.2">
      <c r="C872" s="4">
        <v>71</v>
      </c>
      <c r="D872" s="5" t="s">
        <v>733</v>
      </c>
      <c r="E872" s="12">
        <v>156000</v>
      </c>
      <c r="F872" s="12">
        <v>2355.39</v>
      </c>
      <c r="G872" s="12">
        <v>-153644.60999999999</v>
      </c>
    </row>
    <row r="873" spans="2:7" x14ac:dyDescent="0.2">
      <c r="C873" s="4">
        <v>72</v>
      </c>
      <c r="D873" s="5" t="s">
        <v>734</v>
      </c>
      <c r="E873" s="12">
        <v>630000</v>
      </c>
      <c r="F873" s="12">
        <v>503805.08399999997</v>
      </c>
      <c r="G873" s="12">
        <v>-126194.916</v>
      </c>
    </row>
    <row r="874" spans="2:7" ht="15" customHeight="1" x14ac:dyDescent="0.2">
      <c r="C874" s="13">
        <f>SUBTOTAL(9,C871:C873)</f>
        <v>213</v>
      </c>
      <c r="D874" s="14" t="s">
        <v>735</v>
      </c>
      <c r="E874" s="15">
        <f>SUBTOTAL(9,E871:E873)</f>
        <v>786300</v>
      </c>
      <c r="F874" s="15">
        <f>SUBTOTAL(9,F871:F873)</f>
        <v>506160.47399999999</v>
      </c>
      <c r="G874" s="15">
        <f>SUBTOTAL(9,G871:G873)</f>
        <v>-280139.52599999995</v>
      </c>
    </row>
    <row r="875" spans="2:7" ht="14.25" customHeight="1" x14ac:dyDescent="0.2">
      <c r="B875" s="10">
        <v>5583</v>
      </c>
      <c r="C875" s="4"/>
      <c r="D875" s="11" t="s">
        <v>736</v>
      </c>
      <c r="E875" s="1"/>
      <c r="F875" s="1"/>
      <c r="G875" s="1"/>
    </row>
    <row r="876" spans="2:7" x14ac:dyDescent="0.2">
      <c r="C876" s="4">
        <v>70</v>
      </c>
      <c r="D876" s="5" t="s">
        <v>737</v>
      </c>
      <c r="E876" s="12">
        <v>295400</v>
      </c>
      <c r="F876" s="12">
        <v>270096.49382999999</v>
      </c>
      <c r="G876" s="12">
        <v>-25303.506170000001</v>
      </c>
    </row>
    <row r="877" spans="2:7" ht="15" customHeight="1" x14ac:dyDescent="0.2">
      <c r="C877" s="13">
        <f>SUBTOTAL(9,C876:C876)</f>
        <v>70</v>
      </c>
      <c r="D877" s="14" t="s">
        <v>738</v>
      </c>
      <c r="E877" s="15">
        <f>SUBTOTAL(9,E876:E876)</f>
        <v>295400</v>
      </c>
      <c r="F877" s="15">
        <f>SUBTOTAL(9,F876:F876)</f>
        <v>270096.49382999999</v>
      </c>
      <c r="G877" s="15">
        <f>SUBTOTAL(9,G876:G876)</f>
        <v>-25303.506170000001</v>
      </c>
    </row>
    <row r="878" spans="2:7" ht="14.25" customHeight="1" x14ac:dyDescent="0.2">
      <c r="B878" s="10">
        <v>5584</v>
      </c>
      <c r="C878" s="4"/>
      <c r="D878" s="11" t="s">
        <v>739</v>
      </c>
      <c r="E878" s="1"/>
      <c r="F878" s="1"/>
      <c r="G878" s="1"/>
    </row>
    <row r="879" spans="2:7" x14ac:dyDescent="0.2">
      <c r="C879" s="4">
        <v>70</v>
      </c>
      <c r="D879" s="5" t="s">
        <v>740</v>
      </c>
      <c r="E879" s="12">
        <v>0</v>
      </c>
      <c r="F879" s="12">
        <v>4090.9773300000002</v>
      </c>
      <c r="G879" s="12">
        <v>4090.9773300000002</v>
      </c>
    </row>
    <row r="880" spans="2:7" ht="15" customHeight="1" x14ac:dyDescent="0.2">
      <c r="C880" s="13">
        <f>SUBTOTAL(9,C879:C879)</f>
        <v>70</v>
      </c>
      <c r="D880" s="14" t="s">
        <v>741</v>
      </c>
      <c r="E880" s="15">
        <f>SUBTOTAL(9,E879:E879)</f>
        <v>0</v>
      </c>
      <c r="F880" s="15">
        <f>SUBTOTAL(9,F879:F879)</f>
        <v>4090.9773300000002</v>
      </c>
      <c r="G880" s="15">
        <f>SUBTOTAL(9,G879:G879)</f>
        <v>4090.9773300000002</v>
      </c>
    </row>
    <row r="881" spans="2:7" ht="27" customHeight="1" x14ac:dyDescent="0.2">
      <c r="B881" s="4"/>
      <c r="C881" s="16">
        <f>SUBTOTAL(9,C736:C880)</f>
        <v>4991</v>
      </c>
      <c r="D881" s="17" t="s">
        <v>742</v>
      </c>
      <c r="E881" s="18">
        <f>SUBTOTAL(9,E736:E880)</f>
        <v>678031384</v>
      </c>
      <c r="F881" s="18">
        <f>SUBTOTAL(9,F736:F880)</f>
        <v>421517170.70657015</v>
      </c>
      <c r="G881" s="18">
        <f>SUBTOTAL(9,G736:G880)</f>
        <v>-256514213.29343003</v>
      </c>
    </row>
    <row r="882" spans="2:7" x14ac:dyDescent="0.2">
      <c r="B882" s="4"/>
      <c r="C882" s="16"/>
      <c r="D882" s="19"/>
      <c r="E882" s="20"/>
      <c r="F882" s="20"/>
      <c r="G882" s="20"/>
    </row>
    <row r="883" spans="2:7" ht="25.5" customHeight="1" x14ac:dyDescent="0.2">
      <c r="B883" s="1"/>
      <c r="C883" s="4"/>
      <c r="D883" s="8" t="s">
        <v>743</v>
      </c>
      <c r="E883" s="1"/>
      <c r="F883" s="1"/>
      <c r="G883" s="1"/>
    </row>
    <row r="884" spans="2:7" ht="27" customHeight="1" x14ac:dyDescent="0.25">
      <c r="B884" s="1"/>
      <c r="C884" s="4"/>
      <c r="D884" s="9" t="s">
        <v>566</v>
      </c>
      <c r="E884" s="1"/>
      <c r="F884" s="1"/>
      <c r="G884" s="1"/>
    </row>
    <row r="885" spans="2:7" ht="14.25" customHeight="1" x14ac:dyDescent="0.2">
      <c r="B885" s="10">
        <v>5603</v>
      </c>
      <c r="C885" s="4"/>
      <c r="D885" s="11" t="s">
        <v>744</v>
      </c>
      <c r="E885" s="1"/>
      <c r="F885" s="1"/>
      <c r="G885" s="1"/>
    </row>
    <row r="886" spans="2:7" x14ac:dyDescent="0.2">
      <c r="C886" s="4">
        <v>80</v>
      </c>
      <c r="D886" s="5" t="s">
        <v>745</v>
      </c>
      <c r="E886" s="12">
        <v>89184</v>
      </c>
      <c r="F886" s="12">
        <v>127.11499999999999</v>
      </c>
      <c r="G886" s="12">
        <v>-89056.884999999995</v>
      </c>
    </row>
    <row r="887" spans="2:7" x14ac:dyDescent="0.2">
      <c r="C887" s="4">
        <v>81</v>
      </c>
      <c r="D887" s="5" t="s">
        <v>746</v>
      </c>
      <c r="E887" s="12">
        <v>0</v>
      </c>
      <c r="F887" s="12">
        <v>-1903.03567</v>
      </c>
      <c r="G887" s="12">
        <v>-1903.03567</v>
      </c>
    </row>
    <row r="888" spans="2:7" ht="15" customHeight="1" x14ac:dyDescent="0.2">
      <c r="C888" s="13">
        <f>SUBTOTAL(9,C886:C887)</f>
        <v>161</v>
      </c>
      <c r="D888" s="14" t="s">
        <v>747</v>
      </c>
      <c r="E888" s="15">
        <f>SUBTOTAL(9,E886:E887)</f>
        <v>89184</v>
      </c>
      <c r="F888" s="15">
        <f>SUBTOTAL(9,F886:F887)</f>
        <v>-1775.92067</v>
      </c>
      <c r="G888" s="15">
        <f>SUBTOTAL(9,G886:G887)</f>
        <v>-90959.920669999992</v>
      </c>
    </row>
    <row r="889" spans="2:7" ht="14.25" customHeight="1" x14ac:dyDescent="0.2">
      <c r="B889" s="10">
        <v>5605</v>
      </c>
      <c r="C889" s="4"/>
      <c r="D889" s="11" t="s">
        <v>748</v>
      </c>
      <c r="E889" s="1"/>
      <c r="F889" s="1"/>
      <c r="G889" s="1"/>
    </row>
    <row r="890" spans="2:7" x14ac:dyDescent="0.2">
      <c r="C890" s="4">
        <v>80</v>
      </c>
      <c r="D890" s="5" t="s">
        <v>749</v>
      </c>
      <c r="E890" s="12">
        <v>62900</v>
      </c>
      <c r="F890" s="12">
        <v>0</v>
      </c>
      <c r="G890" s="12">
        <v>-62900</v>
      </c>
    </row>
    <row r="891" spans="2:7" x14ac:dyDescent="0.2">
      <c r="C891" s="4">
        <v>81</v>
      </c>
      <c r="D891" s="5" t="s">
        <v>750</v>
      </c>
      <c r="E891" s="12">
        <v>200</v>
      </c>
      <c r="F891" s="12">
        <v>46.839039999999997</v>
      </c>
      <c r="G891" s="12">
        <v>-153.16095999999999</v>
      </c>
    </row>
    <row r="892" spans="2:7" x14ac:dyDescent="0.2">
      <c r="C892" s="4">
        <v>82</v>
      </c>
      <c r="D892" s="5" t="s">
        <v>751</v>
      </c>
      <c r="E892" s="12">
        <v>1467000</v>
      </c>
      <c r="F892" s="12">
        <v>1485527.4036699999</v>
      </c>
      <c r="G892" s="12">
        <v>18527.40367</v>
      </c>
    </row>
    <row r="893" spans="2:7" x14ac:dyDescent="0.2">
      <c r="C893" s="4">
        <v>83</v>
      </c>
      <c r="D893" s="5" t="s">
        <v>752</v>
      </c>
      <c r="E893" s="12">
        <v>25000</v>
      </c>
      <c r="F893" s="12">
        <v>23842.565399999999</v>
      </c>
      <c r="G893" s="12">
        <v>-1157.4346</v>
      </c>
    </row>
    <row r="894" spans="2:7" x14ac:dyDescent="0.2">
      <c r="C894" s="4">
        <v>84</v>
      </c>
      <c r="D894" s="5" t="s">
        <v>753</v>
      </c>
      <c r="E894" s="12">
        <v>136100</v>
      </c>
      <c r="F894" s="12">
        <v>41474.453379999999</v>
      </c>
      <c r="G894" s="12">
        <v>-94625.546619999994</v>
      </c>
    </row>
    <row r="895" spans="2:7" x14ac:dyDescent="0.2">
      <c r="C895" s="4">
        <v>86</v>
      </c>
      <c r="D895" s="5" t="s">
        <v>754</v>
      </c>
      <c r="E895" s="12">
        <v>100</v>
      </c>
      <c r="F895" s="12">
        <v>46.339260000000003</v>
      </c>
      <c r="G895" s="12">
        <v>-53.660739999999997</v>
      </c>
    </row>
    <row r="896" spans="2:7" ht="15" customHeight="1" x14ac:dyDescent="0.2">
      <c r="C896" s="13">
        <f>SUBTOTAL(9,C890:C895)</f>
        <v>496</v>
      </c>
      <c r="D896" s="14" t="s">
        <v>755</v>
      </c>
      <c r="E896" s="15">
        <f>SUBTOTAL(9,E890:E895)</f>
        <v>1691300</v>
      </c>
      <c r="F896" s="15">
        <f>SUBTOTAL(9,F890:F895)</f>
        <v>1550937.60075</v>
      </c>
      <c r="G896" s="15">
        <f>SUBTOTAL(9,G890:G895)</f>
        <v>-140362.39924999999</v>
      </c>
    </row>
    <row r="897" spans="2:7" ht="14.25" customHeight="1" x14ac:dyDescent="0.2">
      <c r="B897" s="10">
        <v>5607</v>
      </c>
      <c r="C897" s="4"/>
      <c r="D897" s="11" t="s">
        <v>756</v>
      </c>
      <c r="E897" s="1"/>
      <c r="F897" s="1"/>
      <c r="G897" s="1"/>
    </row>
    <row r="898" spans="2:7" x14ac:dyDescent="0.2">
      <c r="C898" s="4">
        <v>80</v>
      </c>
      <c r="D898" s="5" t="s">
        <v>757</v>
      </c>
      <c r="E898" s="12">
        <v>1042000</v>
      </c>
      <c r="F898" s="12">
        <v>799078.67695999995</v>
      </c>
      <c r="G898" s="12">
        <v>-242921.32303999999</v>
      </c>
    </row>
    <row r="899" spans="2:7" ht="15" customHeight="1" x14ac:dyDescent="0.2">
      <c r="C899" s="13">
        <f>SUBTOTAL(9,C898:C898)</f>
        <v>80</v>
      </c>
      <c r="D899" s="14" t="s">
        <v>758</v>
      </c>
      <c r="E899" s="15">
        <f>SUBTOTAL(9,E898:E898)</f>
        <v>1042000</v>
      </c>
      <c r="F899" s="15">
        <f>SUBTOTAL(9,F898:F898)</f>
        <v>799078.67695999995</v>
      </c>
      <c r="G899" s="15">
        <f>SUBTOTAL(9,G898:G898)</f>
        <v>-242921.32303999999</v>
      </c>
    </row>
    <row r="900" spans="2:7" ht="14.25" customHeight="1" x14ac:dyDescent="0.2">
      <c r="B900" s="10">
        <v>5613</v>
      </c>
      <c r="C900" s="4"/>
      <c r="D900" s="11" t="s">
        <v>759</v>
      </c>
      <c r="E900" s="1"/>
      <c r="F900" s="1"/>
      <c r="G900" s="1"/>
    </row>
    <row r="901" spans="2:7" x14ac:dyDescent="0.2">
      <c r="C901" s="4">
        <v>80</v>
      </c>
      <c r="D901" s="5" t="s">
        <v>757</v>
      </c>
      <c r="E901" s="12">
        <v>24000</v>
      </c>
      <c r="F901" s="12">
        <v>23460.630140000001</v>
      </c>
      <c r="G901" s="12">
        <v>-539.36986000000002</v>
      </c>
    </row>
    <row r="902" spans="2:7" ht="15" customHeight="1" x14ac:dyDescent="0.2">
      <c r="C902" s="13">
        <f>SUBTOTAL(9,C901:C901)</f>
        <v>80</v>
      </c>
      <c r="D902" s="14" t="s">
        <v>760</v>
      </c>
      <c r="E902" s="15">
        <f>SUBTOTAL(9,E901:E901)</f>
        <v>24000</v>
      </c>
      <c r="F902" s="15">
        <f>SUBTOTAL(9,F901:F901)</f>
        <v>23460.630140000001</v>
      </c>
      <c r="G902" s="15">
        <f>SUBTOTAL(9,G901:G901)</f>
        <v>-539.36986000000002</v>
      </c>
    </row>
    <row r="903" spans="2:7" ht="14.25" customHeight="1" x14ac:dyDescent="0.2">
      <c r="B903" s="10">
        <v>5615</v>
      </c>
      <c r="C903" s="4"/>
      <c r="D903" s="11" t="s">
        <v>539</v>
      </c>
      <c r="E903" s="1"/>
      <c r="F903" s="1"/>
      <c r="G903" s="1"/>
    </row>
    <row r="904" spans="2:7" x14ac:dyDescent="0.2">
      <c r="C904" s="4">
        <v>80</v>
      </c>
      <c r="D904" s="5" t="s">
        <v>757</v>
      </c>
      <c r="E904" s="12">
        <v>3013000</v>
      </c>
      <c r="F904" s="12">
        <v>1965746.63329</v>
      </c>
      <c r="G904" s="12">
        <v>-1047253.36671</v>
      </c>
    </row>
    <row r="905" spans="2:7" ht="15" customHeight="1" x14ac:dyDescent="0.2">
      <c r="C905" s="13">
        <f>SUBTOTAL(9,C904:C904)</f>
        <v>80</v>
      </c>
      <c r="D905" s="14" t="s">
        <v>761</v>
      </c>
      <c r="E905" s="15">
        <f>SUBTOTAL(9,E904:E904)</f>
        <v>3013000</v>
      </c>
      <c r="F905" s="15">
        <f>SUBTOTAL(9,F904:F904)</f>
        <v>1965746.63329</v>
      </c>
      <c r="G905" s="15">
        <f>SUBTOTAL(9,G904:G904)</f>
        <v>-1047253.36671</v>
      </c>
    </row>
    <row r="906" spans="2:7" ht="14.25" customHeight="1" x14ac:dyDescent="0.2">
      <c r="B906" s="10">
        <v>5616</v>
      </c>
      <c r="C906" s="4"/>
      <c r="D906" s="11" t="s">
        <v>762</v>
      </c>
      <c r="E906" s="1"/>
      <c r="F906" s="1"/>
      <c r="G906" s="1"/>
    </row>
    <row r="907" spans="2:7" x14ac:dyDescent="0.2">
      <c r="C907" s="4">
        <v>85</v>
      </c>
      <c r="D907" s="5" t="s">
        <v>763</v>
      </c>
      <c r="E907" s="12">
        <v>390000</v>
      </c>
      <c r="F907" s="12">
        <v>390000</v>
      </c>
      <c r="G907" s="12">
        <v>0</v>
      </c>
    </row>
    <row r="908" spans="2:7" ht="15" customHeight="1" x14ac:dyDescent="0.2">
      <c r="C908" s="13">
        <f>SUBTOTAL(9,C907:C907)</f>
        <v>85</v>
      </c>
      <c r="D908" s="14" t="s">
        <v>764</v>
      </c>
      <c r="E908" s="15">
        <f>SUBTOTAL(9,E907:E907)</f>
        <v>390000</v>
      </c>
      <c r="F908" s="15">
        <f>SUBTOTAL(9,F907:F907)</f>
        <v>390000</v>
      </c>
      <c r="G908" s="15">
        <f>SUBTOTAL(9,G907:G907)</f>
        <v>0</v>
      </c>
    </row>
    <row r="909" spans="2:7" ht="14.25" customHeight="1" x14ac:dyDescent="0.2">
      <c r="B909" s="10">
        <v>5617</v>
      </c>
      <c r="C909" s="4"/>
      <c r="D909" s="11" t="s">
        <v>765</v>
      </c>
      <c r="E909" s="1"/>
      <c r="F909" s="1"/>
      <c r="G909" s="1"/>
    </row>
    <row r="910" spans="2:7" x14ac:dyDescent="0.2">
      <c r="C910" s="4">
        <v>80</v>
      </c>
      <c r="D910" s="5" t="s">
        <v>757</v>
      </c>
      <c r="E910" s="12">
        <v>3695131</v>
      </c>
      <c r="F910" s="12">
        <v>2653615.5294400002</v>
      </c>
      <c r="G910" s="12">
        <v>-1041515.47056</v>
      </c>
    </row>
    <row r="911" spans="2:7" ht="15" customHeight="1" x14ac:dyDescent="0.2">
      <c r="C911" s="13">
        <f>SUBTOTAL(9,C910:C910)</f>
        <v>80</v>
      </c>
      <c r="D911" s="14" t="s">
        <v>766</v>
      </c>
      <c r="E911" s="15">
        <f>SUBTOTAL(9,E910:E910)</f>
        <v>3695131</v>
      </c>
      <c r="F911" s="15">
        <f>SUBTOTAL(9,F910:F910)</f>
        <v>2653615.5294400002</v>
      </c>
      <c r="G911" s="15">
        <f>SUBTOTAL(9,G910:G910)</f>
        <v>-1041515.47056</v>
      </c>
    </row>
    <row r="912" spans="2:7" ht="14.25" customHeight="1" x14ac:dyDescent="0.2">
      <c r="B912" s="10">
        <v>5618</v>
      </c>
      <c r="C912" s="4"/>
      <c r="D912" s="11" t="s">
        <v>767</v>
      </c>
      <c r="E912" s="1"/>
      <c r="F912" s="1"/>
      <c r="G912" s="1"/>
    </row>
    <row r="913" spans="2:7" x14ac:dyDescent="0.2">
      <c r="C913" s="4">
        <v>85</v>
      </c>
      <c r="D913" s="5" t="s">
        <v>768</v>
      </c>
      <c r="E913" s="12">
        <v>0</v>
      </c>
      <c r="F913" s="12">
        <v>0</v>
      </c>
      <c r="G913" s="12">
        <v>0</v>
      </c>
    </row>
    <row r="914" spans="2:7" ht="15" customHeight="1" x14ac:dyDescent="0.2">
      <c r="C914" s="13">
        <f>SUBTOTAL(9,C913:C913)</f>
        <v>85</v>
      </c>
      <c r="D914" s="14" t="s">
        <v>769</v>
      </c>
      <c r="E914" s="15">
        <f>SUBTOTAL(9,E913:E913)</f>
        <v>0</v>
      </c>
      <c r="F914" s="15">
        <f>SUBTOTAL(9,F913:F913)</f>
        <v>0</v>
      </c>
      <c r="G914" s="15">
        <f>SUBTOTAL(9,G913:G913)</f>
        <v>0</v>
      </c>
    </row>
    <row r="915" spans="2:7" ht="14.25" customHeight="1" x14ac:dyDescent="0.2">
      <c r="B915" s="10">
        <v>5619</v>
      </c>
      <c r="C915" s="4"/>
      <c r="D915" s="11" t="s">
        <v>770</v>
      </c>
      <c r="E915" s="1"/>
      <c r="F915" s="1"/>
      <c r="G915" s="1"/>
    </row>
    <row r="916" spans="2:7" x14ac:dyDescent="0.2">
      <c r="C916" s="4">
        <v>80</v>
      </c>
      <c r="D916" s="5" t="s">
        <v>757</v>
      </c>
      <c r="E916" s="12">
        <v>50300</v>
      </c>
      <c r="F916" s="12">
        <v>0</v>
      </c>
      <c r="G916" s="12">
        <v>-50300</v>
      </c>
    </row>
    <row r="917" spans="2:7" ht="15" customHeight="1" x14ac:dyDescent="0.2">
      <c r="C917" s="13">
        <f>SUBTOTAL(9,C916:C916)</f>
        <v>80</v>
      </c>
      <c r="D917" s="14" t="s">
        <v>771</v>
      </c>
      <c r="E917" s="15">
        <f>SUBTOTAL(9,E916:E916)</f>
        <v>50300</v>
      </c>
      <c r="F917" s="15">
        <f>SUBTOTAL(9,F916:F916)</f>
        <v>0</v>
      </c>
      <c r="G917" s="15">
        <f>SUBTOTAL(9,G916:G916)</f>
        <v>-50300</v>
      </c>
    </row>
    <row r="918" spans="2:7" ht="14.25" customHeight="1" x14ac:dyDescent="0.2">
      <c r="B918" s="10">
        <v>5622</v>
      </c>
      <c r="C918" s="4"/>
      <c r="D918" s="11" t="s">
        <v>772</v>
      </c>
      <c r="E918" s="1"/>
      <c r="F918" s="1"/>
      <c r="G918" s="1"/>
    </row>
    <row r="919" spans="2:7" x14ac:dyDescent="0.2">
      <c r="C919" s="4">
        <v>85</v>
      </c>
      <c r="D919" s="5" t="s">
        <v>768</v>
      </c>
      <c r="E919" s="12">
        <v>550000</v>
      </c>
      <c r="F919" s="12">
        <v>550000</v>
      </c>
      <c r="G919" s="12">
        <v>0</v>
      </c>
    </row>
    <row r="920" spans="2:7" ht="15" customHeight="1" x14ac:dyDescent="0.2">
      <c r="C920" s="13">
        <f>SUBTOTAL(9,C919:C919)</f>
        <v>85</v>
      </c>
      <c r="D920" s="14" t="s">
        <v>773</v>
      </c>
      <c r="E920" s="15">
        <f>SUBTOTAL(9,E919:E919)</f>
        <v>550000</v>
      </c>
      <c r="F920" s="15">
        <f>SUBTOTAL(9,F919:F919)</f>
        <v>550000</v>
      </c>
      <c r="G920" s="15">
        <f>SUBTOTAL(9,G919:G919)</f>
        <v>0</v>
      </c>
    </row>
    <row r="921" spans="2:7" ht="14.25" customHeight="1" x14ac:dyDescent="0.2">
      <c r="B921" s="10">
        <v>5624</v>
      </c>
      <c r="C921" s="4"/>
      <c r="D921" s="11" t="s">
        <v>774</v>
      </c>
      <c r="E921" s="1"/>
      <c r="F921" s="1"/>
      <c r="G921" s="1"/>
    </row>
    <row r="922" spans="2:7" x14ac:dyDescent="0.2">
      <c r="C922" s="4">
        <v>80</v>
      </c>
      <c r="D922" s="5" t="s">
        <v>757</v>
      </c>
      <c r="E922" s="12">
        <v>20000</v>
      </c>
      <c r="F922" s="12">
        <v>4979.3251300000002</v>
      </c>
      <c r="G922" s="12">
        <v>-15020.674870000001</v>
      </c>
    </row>
    <row r="923" spans="2:7" ht="15" customHeight="1" x14ac:dyDescent="0.2">
      <c r="C923" s="13">
        <f>SUBTOTAL(9,C922:C922)</f>
        <v>80</v>
      </c>
      <c r="D923" s="14" t="s">
        <v>775</v>
      </c>
      <c r="E923" s="15">
        <f>SUBTOTAL(9,E922:E922)</f>
        <v>20000</v>
      </c>
      <c r="F923" s="15">
        <f>SUBTOTAL(9,F922:F922)</f>
        <v>4979.3251300000002</v>
      </c>
      <c r="G923" s="15">
        <f>SUBTOTAL(9,G922:G922)</f>
        <v>-15020.674870000001</v>
      </c>
    </row>
    <row r="924" spans="2:7" ht="14.25" customHeight="1" x14ac:dyDescent="0.2">
      <c r="B924" s="10">
        <v>5625</v>
      </c>
      <c r="C924" s="4"/>
      <c r="D924" s="11" t="s">
        <v>776</v>
      </c>
      <c r="E924" s="1"/>
      <c r="F924" s="1"/>
      <c r="G924" s="1"/>
    </row>
    <row r="925" spans="2:7" x14ac:dyDescent="0.2">
      <c r="C925" s="4">
        <v>80</v>
      </c>
      <c r="D925" s="5" t="s">
        <v>777</v>
      </c>
      <c r="E925" s="12">
        <v>140000</v>
      </c>
      <c r="F925" s="12">
        <v>82476.65337</v>
      </c>
      <c r="G925" s="12">
        <v>-57523.34663</v>
      </c>
    </row>
    <row r="926" spans="2:7" x14ac:dyDescent="0.2">
      <c r="C926" s="4">
        <v>81</v>
      </c>
      <c r="D926" s="5" t="s">
        <v>778</v>
      </c>
      <c r="E926" s="12">
        <v>25600</v>
      </c>
      <c r="F926" s="12">
        <v>25558.245999999999</v>
      </c>
      <c r="G926" s="12">
        <v>-41.753999999999998</v>
      </c>
    </row>
    <row r="927" spans="2:7" x14ac:dyDescent="0.2">
      <c r="C927" s="4">
        <v>85</v>
      </c>
      <c r="D927" s="5" t="s">
        <v>779</v>
      </c>
      <c r="E927" s="12">
        <v>157600</v>
      </c>
      <c r="F927" s="12">
        <v>157577.94</v>
      </c>
      <c r="G927" s="12">
        <v>-22.06</v>
      </c>
    </row>
    <row r="928" spans="2:7" x14ac:dyDescent="0.2">
      <c r="C928" s="4">
        <v>86</v>
      </c>
      <c r="D928" s="5" t="s">
        <v>780</v>
      </c>
      <c r="E928" s="12">
        <v>0</v>
      </c>
      <c r="F928" s="12">
        <v>0</v>
      </c>
      <c r="G928" s="12">
        <v>0</v>
      </c>
    </row>
    <row r="929" spans="2:7" ht="15" customHeight="1" x14ac:dyDescent="0.2">
      <c r="C929" s="13">
        <f>SUBTOTAL(9,C925:C928)</f>
        <v>332</v>
      </c>
      <c r="D929" s="14" t="s">
        <v>781</v>
      </c>
      <c r="E929" s="15">
        <f>SUBTOTAL(9,E925:E928)</f>
        <v>323200</v>
      </c>
      <c r="F929" s="15">
        <f>SUBTOTAL(9,F925:F928)</f>
        <v>265612.83937</v>
      </c>
      <c r="G929" s="15">
        <f>SUBTOTAL(9,G925:G928)</f>
        <v>-57587.160629999998</v>
      </c>
    </row>
    <row r="930" spans="2:7" ht="14.25" customHeight="1" x14ac:dyDescent="0.2">
      <c r="B930" s="10">
        <v>5629</v>
      </c>
      <c r="C930" s="4"/>
      <c r="D930" s="11" t="s">
        <v>782</v>
      </c>
      <c r="E930" s="1"/>
      <c r="F930" s="1"/>
      <c r="G930" s="1"/>
    </row>
    <row r="931" spans="2:7" x14ac:dyDescent="0.2">
      <c r="C931" s="4">
        <v>80</v>
      </c>
      <c r="D931" s="5" t="s">
        <v>757</v>
      </c>
      <c r="E931" s="12">
        <v>1800000</v>
      </c>
      <c r="F931" s="12">
        <v>1115669.9200200001</v>
      </c>
      <c r="G931" s="12">
        <v>-684330.07998000004</v>
      </c>
    </row>
    <row r="932" spans="2:7" ht="15" customHeight="1" x14ac:dyDescent="0.2">
      <c r="C932" s="13">
        <f>SUBTOTAL(9,C931:C931)</f>
        <v>80</v>
      </c>
      <c r="D932" s="14" t="s">
        <v>783</v>
      </c>
      <c r="E932" s="15">
        <f>SUBTOTAL(9,E931:E931)</f>
        <v>1800000</v>
      </c>
      <c r="F932" s="15">
        <f>SUBTOTAL(9,F931:F931)</f>
        <v>1115669.9200200001</v>
      </c>
      <c r="G932" s="15">
        <f>SUBTOTAL(9,G931:G931)</f>
        <v>-684330.07998000004</v>
      </c>
    </row>
    <row r="933" spans="2:7" ht="14.25" customHeight="1" x14ac:dyDescent="0.2">
      <c r="B933" s="10">
        <v>5631</v>
      </c>
      <c r="C933" s="4"/>
      <c r="D933" s="11" t="s">
        <v>784</v>
      </c>
      <c r="E933" s="1"/>
      <c r="F933" s="1"/>
      <c r="G933" s="1"/>
    </row>
    <row r="934" spans="2:7" x14ac:dyDescent="0.2">
      <c r="C934" s="4">
        <v>85</v>
      </c>
      <c r="D934" s="5" t="s">
        <v>785</v>
      </c>
      <c r="E934" s="12">
        <v>74800</v>
      </c>
      <c r="F934" s="12">
        <v>74783.862999999998</v>
      </c>
      <c r="G934" s="12">
        <v>-16.137</v>
      </c>
    </row>
    <row r="935" spans="2:7" x14ac:dyDescent="0.2">
      <c r="C935" s="4">
        <v>86</v>
      </c>
      <c r="D935" s="5" t="s">
        <v>768</v>
      </c>
      <c r="E935" s="12">
        <v>2</v>
      </c>
      <c r="F935" s="12">
        <v>2.5</v>
      </c>
      <c r="G935" s="12">
        <v>0.5</v>
      </c>
    </row>
    <row r="936" spans="2:7" ht="15" customHeight="1" x14ac:dyDescent="0.2">
      <c r="C936" s="13">
        <f>SUBTOTAL(9,C934:C935)</f>
        <v>171</v>
      </c>
      <c r="D936" s="14" t="s">
        <v>786</v>
      </c>
      <c r="E936" s="15">
        <f>SUBTOTAL(9,E934:E935)</f>
        <v>74802</v>
      </c>
      <c r="F936" s="15">
        <f>SUBTOTAL(9,F934:F935)</f>
        <v>74786.362999999998</v>
      </c>
      <c r="G936" s="15">
        <f>SUBTOTAL(9,G934:G935)</f>
        <v>-15.637</v>
      </c>
    </row>
    <row r="937" spans="2:7" ht="14.25" customHeight="1" x14ac:dyDescent="0.2">
      <c r="B937" s="10">
        <v>5652</v>
      </c>
      <c r="C937" s="4"/>
      <c r="D937" s="11" t="s">
        <v>787</v>
      </c>
      <c r="E937" s="1"/>
      <c r="F937" s="1"/>
      <c r="G937" s="1"/>
    </row>
    <row r="938" spans="2:7" x14ac:dyDescent="0.2">
      <c r="C938" s="4">
        <v>80</v>
      </c>
      <c r="D938" s="5" t="s">
        <v>757</v>
      </c>
      <c r="E938" s="12">
        <v>2800</v>
      </c>
      <c r="F938" s="12">
        <v>0</v>
      </c>
      <c r="G938" s="12">
        <v>-2800</v>
      </c>
    </row>
    <row r="939" spans="2:7" x14ac:dyDescent="0.2">
      <c r="C939" s="4">
        <v>85</v>
      </c>
      <c r="D939" s="5" t="s">
        <v>768</v>
      </c>
      <c r="E939" s="12">
        <v>53400</v>
      </c>
      <c r="F939" s="12">
        <v>0</v>
      </c>
      <c r="G939" s="12">
        <v>-53400</v>
      </c>
    </row>
    <row r="940" spans="2:7" ht="15" customHeight="1" x14ac:dyDescent="0.2">
      <c r="C940" s="13">
        <f>SUBTOTAL(9,C938:C939)</f>
        <v>165</v>
      </c>
      <c r="D940" s="14" t="s">
        <v>788</v>
      </c>
      <c r="E940" s="15">
        <f>SUBTOTAL(9,E938:E939)</f>
        <v>56200</v>
      </c>
      <c r="F940" s="15">
        <f>SUBTOTAL(9,F938:F939)</f>
        <v>0</v>
      </c>
      <c r="G940" s="15">
        <f>SUBTOTAL(9,G938:G939)</f>
        <v>-56200</v>
      </c>
    </row>
    <row r="941" spans="2:7" ht="14.25" customHeight="1" x14ac:dyDescent="0.2">
      <c r="B941" s="10">
        <v>5656</v>
      </c>
      <c r="C941" s="4"/>
      <c r="D941" s="11" t="s">
        <v>789</v>
      </c>
      <c r="E941" s="1"/>
      <c r="F941" s="1"/>
      <c r="G941" s="1"/>
    </row>
    <row r="942" spans="2:7" x14ac:dyDescent="0.2">
      <c r="C942" s="4">
        <v>85</v>
      </c>
      <c r="D942" s="5" t="s">
        <v>768</v>
      </c>
      <c r="E942" s="12">
        <v>15701100</v>
      </c>
      <c r="F942" s="12">
        <v>10357418.964500001</v>
      </c>
      <c r="G942" s="12">
        <v>-5343681.0355000002</v>
      </c>
    </row>
    <row r="943" spans="2:7" ht="15" customHeight="1" x14ac:dyDescent="0.2">
      <c r="C943" s="13">
        <f>SUBTOTAL(9,C942:C942)</f>
        <v>85</v>
      </c>
      <c r="D943" s="14" t="s">
        <v>790</v>
      </c>
      <c r="E943" s="15">
        <f>SUBTOTAL(9,E942:E942)</f>
        <v>15701100</v>
      </c>
      <c r="F943" s="15">
        <f>SUBTOTAL(9,F942:F942)</f>
        <v>10357418.964500001</v>
      </c>
      <c r="G943" s="15">
        <f>SUBTOTAL(9,G942:G942)</f>
        <v>-5343681.0355000002</v>
      </c>
    </row>
    <row r="944" spans="2:7" ht="14.25" customHeight="1" x14ac:dyDescent="0.2">
      <c r="B944" s="10">
        <v>5680</v>
      </c>
      <c r="C944" s="4"/>
      <c r="D944" s="11" t="s">
        <v>791</v>
      </c>
      <c r="E944" s="1"/>
      <c r="F944" s="1"/>
      <c r="G944" s="1"/>
    </row>
    <row r="945" spans="2:7" x14ac:dyDescent="0.2">
      <c r="C945" s="4">
        <v>85</v>
      </c>
      <c r="D945" s="5" t="s">
        <v>768</v>
      </c>
      <c r="E945" s="12">
        <v>350000</v>
      </c>
      <c r="F945" s="12">
        <v>2559612.9602100002</v>
      </c>
      <c r="G945" s="12">
        <v>2209612.9602100002</v>
      </c>
    </row>
    <row r="946" spans="2:7" ht="15" customHeight="1" x14ac:dyDescent="0.2">
      <c r="C946" s="13">
        <f>SUBTOTAL(9,C945:C945)</f>
        <v>85</v>
      </c>
      <c r="D946" s="14" t="s">
        <v>792</v>
      </c>
      <c r="E946" s="15">
        <f>SUBTOTAL(9,E945:E945)</f>
        <v>350000</v>
      </c>
      <c r="F946" s="15">
        <f>SUBTOTAL(9,F945:F945)</f>
        <v>2559612.9602100002</v>
      </c>
      <c r="G946" s="15">
        <f>SUBTOTAL(9,G945:G945)</f>
        <v>2209612.9602100002</v>
      </c>
    </row>
    <row r="947" spans="2:7" ht="14.25" customHeight="1" x14ac:dyDescent="0.2">
      <c r="B947" s="10">
        <v>5685</v>
      </c>
      <c r="C947" s="4"/>
      <c r="D947" s="11" t="s">
        <v>793</v>
      </c>
      <c r="E947" s="1"/>
      <c r="F947" s="1"/>
      <c r="G947" s="1"/>
    </row>
    <row r="948" spans="2:7" x14ac:dyDescent="0.2">
      <c r="C948" s="4">
        <v>85</v>
      </c>
      <c r="D948" s="5" t="s">
        <v>768</v>
      </c>
      <c r="E948" s="12">
        <v>9068000</v>
      </c>
      <c r="F948" s="12">
        <v>2018193.44579</v>
      </c>
      <c r="G948" s="12">
        <v>-7049806.5542099997</v>
      </c>
    </row>
    <row r="949" spans="2:7" ht="15" customHeight="1" x14ac:dyDescent="0.2">
      <c r="C949" s="13">
        <f>SUBTOTAL(9,C948:C948)</f>
        <v>85</v>
      </c>
      <c r="D949" s="14" t="s">
        <v>794</v>
      </c>
      <c r="E949" s="15">
        <f>SUBTOTAL(9,E948:E948)</f>
        <v>9068000</v>
      </c>
      <c r="F949" s="15">
        <f>SUBTOTAL(9,F948:F948)</f>
        <v>2018193.44579</v>
      </c>
      <c r="G949" s="15">
        <f>SUBTOTAL(9,G948:G948)</f>
        <v>-7049806.5542099997</v>
      </c>
    </row>
    <row r="950" spans="2:7" ht="14.25" customHeight="1" x14ac:dyDescent="0.2">
      <c r="B950" s="10">
        <v>5692</v>
      </c>
      <c r="C950" s="4"/>
      <c r="D950" s="11" t="s">
        <v>795</v>
      </c>
      <c r="E950" s="1"/>
      <c r="F950" s="1"/>
      <c r="G950" s="1"/>
    </row>
    <row r="951" spans="2:7" x14ac:dyDescent="0.2">
      <c r="C951" s="4">
        <v>85</v>
      </c>
      <c r="D951" s="5" t="s">
        <v>768</v>
      </c>
      <c r="E951" s="12">
        <v>110100</v>
      </c>
      <c r="F951" s="12">
        <v>111771.30204</v>
      </c>
      <c r="G951" s="12">
        <v>1671.30204</v>
      </c>
    </row>
    <row r="952" spans="2:7" ht="15" customHeight="1" x14ac:dyDescent="0.2">
      <c r="C952" s="13">
        <f>SUBTOTAL(9,C951:C951)</f>
        <v>85</v>
      </c>
      <c r="D952" s="14" t="s">
        <v>796</v>
      </c>
      <c r="E952" s="15">
        <f>SUBTOTAL(9,E951:E951)</f>
        <v>110100</v>
      </c>
      <c r="F952" s="15">
        <f>SUBTOTAL(9,F951:F951)</f>
        <v>111771.30204</v>
      </c>
      <c r="G952" s="15">
        <f>SUBTOTAL(9,G951:G951)</f>
        <v>1671.30204</v>
      </c>
    </row>
    <row r="953" spans="2:7" ht="14.25" customHeight="1" x14ac:dyDescent="0.2">
      <c r="B953" s="10">
        <v>5693</v>
      </c>
      <c r="C953" s="4"/>
      <c r="D953" s="11" t="s">
        <v>797</v>
      </c>
      <c r="E953" s="1"/>
      <c r="F953" s="1"/>
      <c r="G953" s="1"/>
    </row>
    <row r="954" spans="2:7" x14ac:dyDescent="0.2">
      <c r="C954" s="4">
        <v>85</v>
      </c>
      <c r="D954" s="5" t="s">
        <v>798</v>
      </c>
      <c r="E954" s="12">
        <v>700</v>
      </c>
      <c r="F954" s="12">
        <v>720</v>
      </c>
      <c r="G954" s="12">
        <v>20</v>
      </c>
    </row>
    <row r="955" spans="2:7" ht="15" customHeight="1" x14ac:dyDescent="0.2">
      <c r="C955" s="13">
        <f>SUBTOTAL(9,C954:C954)</f>
        <v>85</v>
      </c>
      <c r="D955" s="14" t="s">
        <v>799</v>
      </c>
      <c r="E955" s="15">
        <f>SUBTOTAL(9,E954:E954)</f>
        <v>700</v>
      </c>
      <c r="F955" s="15">
        <f>SUBTOTAL(9,F954:F954)</f>
        <v>720</v>
      </c>
      <c r="G955" s="15">
        <f>SUBTOTAL(9,G954:G954)</f>
        <v>20</v>
      </c>
    </row>
    <row r="956" spans="2:7" ht="27" customHeight="1" x14ac:dyDescent="0.2">
      <c r="B956" s="4"/>
      <c r="C956" s="16">
        <f>SUBTOTAL(9,C884:C955)</f>
        <v>2565</v>
      </c>
      <c r="D956" s="17" t="s">
        <v>800</v>
      </c>
      <c r="E956" s="18">
        <f>SUBTOTAL(9,E884:E955)</f>
        <v>38049017</v>
      </c>
      <c r="F956" s="18">
        <f>SUBTOTAL(9,F884:F955)</f>
        <v>24439828.26997</v>
      </c>
      <c r="G956" s="18">
        <f>SUBTOTAL(9,G884:G955)</f>
        <v>-13609188.73003</v>
      </c>
    </row>
    <row r="957" spans="2:7" x14ac:dyDescent="0.2">
      <c r="B957" s="4"/>
      <c r="C957" s="16"/>
      <c r="D957" s="19"/>
      <c r="E957" s="20"/>
      <c r="F957" s="20"/>
      <c r="G957" s="20"/>
    </row>
    <row r="958" spans="2:7" ht="25.5" customHeight="1" x14ac:dyDescent="0.2">
      <c r="B958" s="1"/>
      <c r="C958" s="4"/>
      <c r="D958" s="8" t="s">
        <v>801</v>
      </c>
      <c r="E958" s="1"/>
      <c r="F958" s="1"/>
      <c r="G958" s="1"/>
    </row>
    <row r="959" spans="2:7" ht="27" customHeight="1" x14ac:dyDescent="0.25">
      <c r="B959" s="1"/>
      <c r="C959" s="4"/>
      <c r="D959" s="9" t="s">
        <v>566</v>
      </c>
      <c r="E959" s="1"/>
      <c r="F959" s="1"/>
      <c r="G959" s="1"/>
    </row>
    <row r="960" spans="2:7" ht="14.25" customHeight="1" x14ac:dyDescent="0.2">
      <c r="B960" s="10">
        <v>5700</v>
      </c>
      <c r="C960" s="4"/>
      <c r="D960" s="11" t="s">
        <v>802</v>
      </c>
      <c r="E960" s="1"/>
      <c r="F960" s="1"/>
      <c r="G960" s="1"/>
    </row>
    <row r="961" spans="2:7" x14ac:dyDescent="0.2">
      <c r="C961" s="4">
        <v>71</v>
      </c>
      <c r="D961" s="5" t="s">
        <v>803</v>
      </c>
      <c r="E961" s="12">
        <v>139511000</v>
      </c>
      <c r="F961" s="12">
        <v>86953105.260120004</v>
      </c>
      <c r="G961" s="12">
        <v>-52557894.739880003</v>
      </c>
    </row>
    <row r="962" spans="2:7" x14ac:dyDescent="0.2">
      <c r="C962" s="4">
        <v>72</v>
      </c>
      <c r="D962" s="5" t="s">
        <v>804</v>
      </c>
      <c r="E962" s="12">
        <v>177134000</v>
      </c>
      <c r="F962" s="12">
        <v>118910669.94509</v>
      </c>
      <c r="G962" s="12">
        <v>-58223330.054909997</v>
      </c>
    </row>
    <row r="963" spans="2:7" ht="15" customHeight="1" x14ac:dyDescent="0.2">
      <c r="C963" s="13">
        <f>SUBTOTAL(9,C961:C962)</f>
        <v>143</v>
      </c>
      <c r="D963" s="14" t="s">
        <v>805</v>
      </c>
      <c r="E963" s="15">
        <f>SUBTOTAL(9,E961:E962)</f>
        <v>316645000</v>
      </c>
      <c r="F963" s="15">
        <f>SUBTOTAL(9,F961:F962)</f>
        <v>205863775.20521</v>
      </c>
      <c r="G963" s="15">
        <f>SUBTOTAL(9,G961:G962)</f>
        <v>-110781224.79479</v>
      </c>
    </row>
    <row r="964" spans="2:7" ht="14.25" customHeight="1" x14ac:dyDescent="0.2">
      <c r="B964" s="10">
        <v>5701</v>
      </c>
      <c r="C964" s="4"/>
      <c r="D964" s="11" t="s">
        <v>806</v>
      </c>
      <c r="E964" s="1"/>
      <c r="F964" s="1"/>
      <c r="G964" s="1"/>
    </row>
    <row r="965" spans="2:7" x14ac:dyDescent="0.2">
      <c r="C965" s="4">
        <v>71</v>
      </c>
      <c r="D965" s="5" t="s">
        <v>807</v>
      </c>
      <c r="E965" s="12">
        <v>1021240</v>
      </c>
      <c r="F965" s="12">
        <v>1021019.795</v>
      </c>
      <c r="G965" s="12">
        <v>-220.20500000000001</v>
      </c>
    </row>
    <row r="966" spans="2:7" x14ac:dyDescent="0.2">
      <c r="C966" s="4">
        <v>73</v>
      </c>
      <c r="D966" s="5" t="s">
        <v>808</v>
      </c>
      <c r="E966" s="12">
        <v>225000</v>
      </c>
      <c r="F966" s="12">
        <v>171245.87598000001</v>
      </c>
      <c r="G966" s="12">
        <v>-53754.124020000003</v>
      </c>
    </row>
    <row r="967" spans="2:7" x14ac:dyDescent="0.2">
      <c r="C967" s="4">
        <v>80</v>
      </c>
      <c r="D967" s="5" t="s">
        <v>757</v>
      </c>
      <c r="E967" s="12">
        <v>1700</v>
      </c>
      <c r="F967" s="12">
        <v>2494.6811400000001</v>
      </c>
      <c r="G967" s="12">
        <v>794.68114000000003</v>
      </c>
    </row>
    <row r="968" spans="2:7" x14ac:dyDescent="0.2">
      <c r="C968" s="4">
        <v>86</v>
      </c>
      <c r="D968" s="5" t="s">
        <v>809</v>
      </c>
      <c r="E968" s="12">
        <v>718000</v>
      </c>
      <c r="F968" s="12">
        <v>726863.85271000001</v>
      </c>
      <c r="G968" s="12">
        <v>8863.8527099999992</v>
      </c>
    </row>
    <row r="969" spans="2:7" x14ac:dyDescent="0.2">
      <c r="C969" s="4">
        <v>87</v>
      </c>
      <c r="D969" s="5" t="s">
        <v>96</v>
      </c>
      <c r="E969" s="12">
        <v>35800</v>
      </c>
      <c r="F969" s="12">
        <v>30823.045279999998</v>
      </c>
      <c r="G969" s="12">
        <v>-4976.9547199999997</v>
      </c>
    </row>
    <row r="970" spans="2:7" x14ac:dyDescent="0.2">
      <c r="C970" s="4">
        <v>88</v>
      </c>
      <c r="D970" s="5" t="s">
        <v>810</v>
      </c>
      <c r="E970" s="12">
        <v>63000</v>
      </c>
      <c r="F970" s="12">
        <v>44320.047910000001</v>
      </c>
      <c r="G970" s="12">
        <v>-18679.952089999999</v>
      </c>
    </row>
    <row r="971" spans="2:7" ht="15" customHeight="1" x14ac:dyDescent="0.2">
      <c r="C971" s="13">
        <f>SUBTOTAL(9,C965:C970)</f>
        <v>485</v>
      </c>
      <c r="D971" s="14" t="s">
        <v>811</v>
      </c>
      <c r="E971" s="15">
        <f>SUBTOTAL(9,E965:E970)</f>
        <v>2064740</v>
      </c>
      <c r="F971" s="15">
        <f>SUBTOTAL(9,F965:F970)</f>
        <v>1996767.2980199999</v>
      </c>
      <c r="G971" s="15">
        <f>SUBTOTAL(9,G965:G970)</f>
        <v>-67972.701980000013</v>
      </c>
    </row>
    <row r="972" spans="2:7" ht="14.25" customHeight="1" x14ac:dyDescent="0.2">
      <c r="B972" s="10">
        <v>5704</v>
      </c>
      <c r="C972" s="4"/>
      <c r="D972" s="11" t="s">
        <v>812</v>
      </c>
      <c r="E972" s="1"/>
      <c r="F972" s="1"/>
      <c r="G972" s="1"/>
    </row>
    <row r="973" spans="2:7" x14ac:dyDescent="0.2">
      <c r="C973" s="4">
        <v>70</v>
      </c>
      <c r="D973" s="5" t="s">
        <v>813</v>
      </c>
      <c r="E973" s="12">
        <v>180000</v>
      </c>
      <c r="F973" s="12">
        <v>164322.77118000001</v>
      </c>
      <c r="G973" s="12">
        <v>-15677.22882</v>
      </c>
    </row>
    <row r="974" spans="2:7" ht="15" customHeight="1" x14ac:dyDescent="0.2">
      <c r="C974" s="13">
        <f>SUBTOTAL(9,C973:C973)</f>
        <v>70</v>
      </c>
      <c r="D974" s="14" t="s">
        <v>814</v>
      </c>
      <c r="E974" s="15">
        <f>SUBTOTAL(9,E973:E973)</f>
        <v>180000</v>
      </c>
      <c r="F974" s="15">
        <f>SUBTOTAL(9,F973:F973)</f>
        <v>164322.77118000001</v>
      </c>
      <c r="G974" s="15">
        <f>SUBTOTAL(9,G973:G973)</f>
        <v>-15677.22882</v>
      </c>
    </row>
    <row r="975" spans="2:7" ht="14.25" customHeight="1" x14ac:dyDescent="0.2">
      <c r="B975" s="10">
        <v>5705</v>
      </c>
      <c r="C975" s="4"/>
      <c r="D975" s="11" t="s">
        <v>815</v>
      </c>
      <c r="E975" s="1"/>
      <c r="F975" s="1"/>
      <c r="G975" s="1"/>
    </row>
    <row r="976" spans="2:7" x14ac:dyDescent="0.2">
      <c r="C976" s="4">
        <v>70</v>
      </c>
      <c r="D976" s="5" t="s">
        <v>816</v>
      </c>
      <c r="E976" s="12">
        <v>27000</v>
      </c>
      <c r="F976" s="12">
        <v>19496.501</v>
      </c>
      <c r="G976" s="12">
        <v>-7503.4989999999998</v>
      </c>
    </row>
    <row r="977" spans="2:7" x14ac:dyDescent="0.2">
      <c r="C977" s="4">
        <v>71</v>
      </c>
      <c r="D977" s="5" t="s">
        <v>817</v>
      </c>
      <c r="E977" s="12">
        <v>200</v>
      </c>
      <c r="F977" s="12">
        <v>34.874980000000001</v>
      </c>
      <c r="G977" s="12">
        <v>-165.12502000000001</v>
      </c>
    </row>
    <row r="978" spans="2:7" ht="15" customHeight="1" x14ac:dyDescent="0.2">
      <c r="C978" s="13">
        <f>SUBTOTAL(9,C976:C977)</f>
        <v>141</v>
      </c>
      <c r="D978" s="14" t="s">
        <v>818</v>
      </c>
      <c r="E978" s="15">
        <f>SUBTOTAL(9,E976:E977)</f>
        <v>27200</v>
      </c>
      <c r="F978" s="15">
        <f>SUBTOTAL(9,F976:F977)</f>
        <v>19531.375980000001</v>
      </c>
      <c r="G978" s="15">
        <f>SUBTOTAL(9,G976:G977)</f>
        <v>-7668.6240200000002</v>
      </c>
    </row>
    <row r="979" spans="2:7" ht="27" customHeight="1" x14ac:dyDescent="0.2">
      <c r="B979" s="4"/>
      <c r="C979" s="16">
        <f>SUBTOTAL(9,C959:C978)</f>
        <v>839</v>
      </c>
      <c r="D979" s="17" t="s">
        <v>819</v>
      </c>
      <c r="E979" s="18">
        <f>SUBTOTAL(9,E959:E978)</f>
        <v>318916940</v>
      </c>
      <c r="F979" s="18">
        <f>SUBTOTAL(9,F959:F978)</f>
        <v>208044396.65039</v>
      </c>
      <c r="G979" s="18">
        <f>SUBTOTAL(9,G959:G978)</f>
        <v>-110872543.34960999</v>
      </c>
    </row>
    <row r="980" spans="2:7" x14ac:dyDescent="0.2">
      <c r="B980" s="4"/>
      <c r="C980" s="16"/>
      <c r="D980" s="19"/>
      <c r="E980" s="20"/>
      <c r="F980" s="20"/>
      <c r="G980" s="20"/>
    </row>
    <row r="981" spans="2:7" ht="25.5" customHeight="1" x14ac:dyDescent="0.2">
      <c r="B981" s="1"/>
      <c r="C981" s="4"/>
      <c r="D981" s="8" t="s">
        <v>820</v>
      </c>
      <c r="E981" s="1"/>
      <c r="F981" s="1"/>
      <c r="G981" s="1"/>
    </row>
    <row r="982" spans="2:7" ht="27" customHeight="1" x14ac:dyDescent="0.25">
      <c r="B982" s="1"/>
      <c r="C982" s="4"/>
      <c r="D982" s="9" t="s">
        <v>566</v>
      </c>
      <c r="E982" s="1"/>
      <c r="F982" s="1"/>
      <c r="G982" s="1"/>
    </row>
    <row r="983" spans="2:7" ht="14.25" customHeight="1" x14ac:dyDescent="0.2">
      <c r="B983" s="10">
        <v>5800</v>
      </c>
      <c r="C983" s="4"/>
      <c r="D983" s="11" t="s">
        <v>821</v>
      </c>
      <c r="E983" s="1"/>
      <c r="F983" s="1"/>
      <c r="G983" s="1"/>
    </row>
    <row r="984" spans="2:7" x14ac:dyDescent="0.2">
      <c r="C984" s="4">
        <v>50</v>
      </c>
      <c r="D984" s="5" t="s">
        <v>822</v>
      </c>
      <c r="E984" s="12">
        <v>259506128</v>
      </c>
      <c r="F984" s="12">
        <v>0</v>
      </c>
      <c r="G984" s="12">
        <v>-259506128</v>
      </c>
    </row>
    <row r="985" spans="2:7" ht="15" customHeight="1" x14ac:dyDescent="0.2">
      <c r="C985" s="13">
        <f>SUBTOTAL(9,C984:C984)</f>
        <v>50</v>
      </c>
      <c r="D985" s="14" t="s">
        <v>823</v>
      </c>
      <c r="E985" s="15">
        <f>SUBTOTAL(9,E984:E984)</f>
        <v>259506128</v>
      </c>
      <c r="F985" s="15">
        <f>SUBTOTAL(9,F984:F984)</f>
        <v>0</v>
      </c>
      <c r="G985" s="15">
        <f>SUBTOTAL(9,G984:G984)</f>
        <v>-259506128</v>
      </c>
    </row>
    <row r="986" spans="2:7" ht="27" customHeight="1" x14ac:dyDescent="0.2">
      <c r="B986" s="4"/>
      <c r="C986" s="16">
        <f>SUBTOTAL(9,C982:C985)</f>
        <v>50</v>
      </c>
      <c r="D986" s="17" t="s">
        <v>824</v>
      </c>
      <c r="E986" s="18">
        <f>SUBTOTAL(9,E982:E985)</f>
        <v>259506128</v>
      </c>
      <c r="F986" s="18">
        <f>SUBTOTAL(9,F982:F985)</f>
        <v>0</v>
      </c>
      <c r="G986" s="18">
        <f>SUBTOTAL(9,G982:G985)</f>
        <v>-259506128</v>
      </c>
    </row>
    <row r="987" spans="2:7" x14ac:dyDescent="0.2">
      <c r="B987" s="4"/>
      <c r="C987" s="16"/>
      <c r="D987" s="19"/>
      <c r="E987" s="20"/>
      <c r="F987" s="20"/>
      <c r="G987" s="20"/>
    </row>
    <row r="988" spans="2:7" ht="15" customHeight="1" x14ac:dyDescent="0.2">
      <c r="B988" s="4"/>
      <c r="C988" s="16">
        <f>SUBTOTAL(9,C7:C987)</f>
        <v>15061</v>
      </c>
      <c r="D988" s="21" t="s">
        <v>825</v>
      </c>
      <c r="E988" s="22">
        <f>SUBTOTAL(9,E7:E987)</f>
        <v>1574120500</v>
      </c>
      <c r="F988" s="22">
        <f>SUBTOTAL(9,F7:F987)</f>
        <v>838951617.61092973</v>
      </c>
      <c r="G988" s="22">
        <f>SUBTOTAL(9,G7:G987)</f>
        <v>-735168882.38907003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- 201708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  Nasrin</dc:creator>
  <cp:lastModifiedBy>Sharif  Nasrin</cp:lastModifiedBy>
  <dcterms:created xsi:type="dcterms:W3CDTF">2017-09-26T09:49:24Z</dcterms:created>
  <dcterms:modified xsi:type="dcterms:W3CDTF">2017-09-26T11:51:04Z</dcterms:modified>
</cp:coreProperties>
</file>