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603" sheetId="1" r:id="rId1"/>
  </sheets>
  <definedNames>
    <definedName name="Print_Area" localSheetId="0">'inntekter - 201603'!#REF!</definedName>
    <definedName name="Print_Titles" localSheetId="0">'inntekter - 201603'!#REF!</definedName>
  </definedNames>
  <calcPr calcId="145621"/>
</workbook>
</file>

<file path=xl/calcChain.xml><?xml version="1.0" encoding="utf-8"?>
<calcChain xmlns="http://schemas.openxmlformats.org/spreadsheetml/2006/main">
  <c r="F682" i="1" l="1"/>
  <c r="G682" i="1"/>
  <c r="E682" i="1"/>
  <c r="G973" i="1" l="1"/>
  <c r="F973" i="1"/>
  <c r="E973" i="1"/>
  <c r="C973" i="1"/>
  <c r="G966" i="1"/>
  <c r="F966" i="1"/>
  <c r="E966" i="1"/>
  <c r="C966" i="1"/>
  <c r="G962" i="1"/>
  <c r="F962" i="1"/>
  <c r="E962" i="1"/>
  <c r="C962" i="1"/>
  <c r="G959" i="1"/>
  <c r="F959" i="1"/>
  <c r="E959" i="1"/>
  <c r="C959" i="1"/>
  <c r="G951" i="1"/>
  <c r="F951" i="1"/>
  <c r="E951" i="1"/>
  <c r="C951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4" i="1"/>
  <c r="F924" i="1"/>
  <c r="E924" i="1"/>
  <c r="C924" i="1"/>
  <c r="G921" i="1"/>
  <c r="F921" i="1"/>
  <c r="E921" i="1"/>
  <c r="C921" i="1"/>
  <c r="G917" i="1"/>
  <c r="F917" i="1"/>
  <c r="E917" i="1"/>
  <c r="C917" i="1"/>
  <c r="G914" i="1"/>
  <c r="F914" i="1"/>
  <c r="E914" i="1"/>
  <c r="C914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73" i="1"/>
  <c r="F873" i="1"/>
  <c r="E873" i="1"/>
  <c r="C873" i="1"/>
  <c r="G865" i="1"/>
  <c r="F865" i="1"/>
  <c r="E865" i="1"/>
  <c r="C865" i="1"/>
  <c r="G856" i="1"/>
  <c r="F856" i="1"/>
  <c r="E856" i="1"/>
  <c r="C856" i="1"/>
  <c r="G853" i="1"/>
  <c r="F853" i="1"/>
  <c r="E853" i="1"/>
  <c r="C853" i="1"/>
  <c r="G850" i="1"/>
  <c r="F850" i="1"/>
  <c r="E850" i="1"/>
  <c r="C850" i="1"/>
  <c r="G846" i="1"/>
  <c r="F846" i="1"/>
  <c r="E846" i="1"/>
  <c r="C846" i="1"/>
  <c r="G843" i="1"/>
  <c r="F843" i="1"/>
  <c r="E843" i="1"/>
  <c r="C843" i="1"/>
  <c r="G838" i="1"/>
  <c r="F838" i="1"/>
  <c r="E838" i="1"/>
  <c r="C838" i="1"/>
  <c r="G835" i="1"/>
  <c r="F835" i="1"/>
  <c r="E835" i="1"/>
  <c r="C835" i="1"/>
  <c r="G832" i="1"/>
  <c r="F832" i="1"/>
  <c r="E832" i="1"/>
  <c r="C832" i="1"/>
  <c r="G825" i="1"/>
  <c r="F825" i="1"/>
  <c r="E825" i="1"/>
  <c r="C825" i="1"/>
  <c r="G820" i="1"/>
  <c r="F820" i="1"/>
  <c r="E820" i="1"/>
  <c r="C820" i="1"/>
  <c r="G817" i="1"/>
  <c r="F817" i="1"/>
  <c r="E817" i="1"/>
  <c r="C817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8" i="1"/>
  <c r="F788" i="1"/>
  <c r="E788" i="1"/>
  <c r="C788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5" i="1"/>
  <c r="F775" i="1"/>
  <c r="E775" i="1"/>
  <c r="C775" i="1"/>
  <c r="G771" i="1"/>
  <c r="F771" i="1"/>
  <c r="E771" i="1"/>
  <c r="C771" i="1"/>
  <c r="G767" i="1"/>
  <c r="F767" i="1"/>
  <c r="E767" i="1"/>
  <c r="C767" i="1"/>
  <c r="G763" i="1"/>
  <c r="F763" i="1"/>
  <c r="E763" i="1"/>
  <c r="C763" i="1"/>
  <c r="G760" i="1"/>
  <c r="F760" i="1"/>
  <c r="E760" i="1"/>
  <c r="C760" i="1"/>
  <c r="G755" i="1"/>
  <c r="F755" i="1"/>
  <c r="E755" i="1"/>
  <c r="C755" i="1"/>
  <c r="G749" i="1"/>
  <c r="F749" i="1"/>
  <c r="E749" i="1"/>
  <c r="C749" i="1"/>
  <c r="G746" i="1"/>
  <c r="F746" i="1"/>
  <c r="E746" i="1"/>
  <c r="C746" i="1"/>
  <c r="G743" i="1"/>
  <c r="F743" i="1"/>
  <c r="E743" i="1"/>
  <c r="C743" i="1"/>
  <c r="G740" i="1"/>
  <c r="F740" i="1"/>
  <c r="E740" i="1"/>
  <c r="C740" i="1"/>
  <c r="G736" i="1"/>
  <c r="F736" i="1"/>
  <c r="E736" i="1"/>
  <c r="C736" i="1"/>
  <c r="G733" i="1"/>
  <c r="F733" i="1"/>
  <c r="E733" i="1"/>
  <c r="C733" i="1"/>
  <c r="G730" i="1"/>
  <c r="F730" i="1"/>
  <c r="E730" i="1"/>
  <c r="C730" i="1"/>
  <c r="G725" i="1"/>
  <c r="F725" i="1"/>
  <c r="E725" i="1"/>
  <c r="C725" i="1"/>
  <c r="G722" i="1"/>
  <c r="F722" i="1"/>
  <c r="E722" i="1"/>
  <c r="C722" i="1"/>
  <c r="G714" i="1"/>
  <c r="F714" i="1"/>
  <c r="E714" i="1"/>
  <c r="C714" i="1"/>
  <c r="G711" i="1"/>
  <c r="F711" i="1"/>
  <c r="E711" i="1"/>
  <c r="C711" i="1"/>
  <c r="G708" i="1"/>
  <c r="F708" i="1"/>
  <c r="E708" i="1"/>
  <c r="C708" i="1"/>
  <c r="G705" i="1"/>
  <c r="F705" i="1"/>
  <c r="E705" i="1"/>
  <c r="C705" i="1"/>
  <c r="G701" i="1"/>
  <c r="F701" i="1"/>
  <c r="E701" i="1"/>
  <c r="C701" i="1"/>
  <c r="G698" i="1"/>
  <c r="F698" i="1"/>
  <c r="E698" i="1"/>
  <c r="C698" i="1"/>
  <c r="G691" i="1"/>
  <c r="F691" i="1"/>
  <c r="E691" i="1"/>
  <c r="C691" i="1"/>
  <c r="G675" i="1"/>
  <c r="F675" i="1"/>
  <c r="E675" i="1"/>
  <c r="C675" i="1"/>
  <c r="G672" i="1"/>
  <c r="F672" i="1"/>
  <c r="E672" i="1"/>
  <c r="C672" i="1"/>
  <c r="G669" i="1"/>
  <c r="F669" i="1"/>
  <c r="E669" i="1"/>
  <c r="C669" i="1"/>
  <c r="G664" i="1"/>
  <c r="F664" i="1"/>
  <c r="E664" i="1"/>
  <c r="C664" i="1"/>
  <c r="G660" i="1"/>
  <c r="F660" i="1"/>
  <c r="E660" i="1"/>
  <c r="C660" i="1"/>
  <c r="G653" i="1"/>
  <c r="F653" i="1"/>
  <c r="E653" i="1"/>
  <c r="C653" i="1"/>
  <c r="G648" i="1"/>
  <c r="F648" i="1"/>
  <c r="E648" i="1"/>
  <c r="C648" i="1"/>
  <c r="G641" i="1"/>
  <c r="G676" i="1" s="1"/>
  <c r="F641" i="1"/>
  <c r="F676" i="1" s="1"/>
  <c r="E641" i="1"/>
  <c r="E676" i="1" s="1"/>
  <c r="C641" i="1"/>
  <c r="C676" i="1" s="1"/>
  <c r="G636" i="1"/>
  <c r="F636" i="1"/>
  <c r="E636" i="1"/>
  <c r="C636" i="1"/>
  <c r="G632" i="1"/>
  <c r="F632" i="1"/>
  <c r="E632" i="1"/>
  <c r="C632" i="1"/>
  <c r="G629" i="1"/>
  <c r="F629" i="1"/>
  <c r="E629" i="1"/>
  <c r="C629" i="1"/>
  <c r="G623" i="1"/>
  <c r="F623" i="1"/>
  <c r="E623" i="1"/>
  <c r="C623" i="1"/>
  <c r="G617" i="1"/>
  <c r="G637" i="1" s="1"/>
  <c r="F617" i="1"/>
  <c r="F637" i="1" s="1"/>
  <c r="E617" i="1"/>
  <c r="E637" i="1" s="1"/>
  <c r="C617" i="1"/>
  <c r="C637" i="1" s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3" i="1"/>
  <c r="F573" i="1"/>
  <c r="E573" i="1"/>
  <c r="C573" i="1"/>
  <c r="G570" i="1"/>
  <c r="F570" i="1"/>
  <c r="E570" i="1"/>
  <c r="C570" i="1"/>
  <c r="G567" i="1"/>
  <c r="F567" i="1"/>
  <c r="E567" i="1"/>
  <c r="C567" i="1"/>
  <c r="G564" i="1"/>
  <c r="F564" i="1"/>
  <c r="E564" i="1"/>
  <c r="C564" i="1"/>
  <c r="G560" i="1"/>
  <c r="G612" i="1" s="1"/>
  <c r="F560" i="1"/>
  <c r="F612" i="1" s="1"/>
  <c r="E560" i="1"/>
  <c r="E612" i="1" s="1"/>
  <c r="C560" i="1"/>
  <c r="C612" i="1" s="1"/>
  <c r="G555" i="1"/>
  <c r="F555" i="1"/>
  <c r="E555" i="1"/>
  <c r="C555" i="1"/>
  <c r="G551" i="1"/>
  <c r="F551" i="1"/>
  <c r="E551" i="1"/>
  <c r="C551" i="1"/>
  <c r="G538" i="1"/>
  <c r="F538" i="1"/>
  <c r="E538" i="1"/>
  <c r="C538" i="1"/>
  <c r="G530" i="1"/>
  <c r="F530" i="1"/>
  <c r="E530" i="1"/>
  <c r="C530" i="1"/>
  <c r="G527" i="1"/>
  <c r="F527" i="1"/>
  <c r="E527" i="1"/>
  <c r="C527" i="1"/>
  <c r="G523" i="1"/>
  <c r="G556" i="1" s="1"/>
  <c r="F523" i="1"/>
  <c r="F556" i="1" s="1"/>
  <c r="E523" i="1"/>
  <c r="E556" i="1" s="1"/>
  <c r="C523" i="1"/>
  <c r="C556" i="1" s="1"/>
  <c r="G518" i="1"/>
  <c r="F518" i="1"/>
  <c r="E518" i="1"/>
  <c r="C518" i="1"/>
  <c r="G515" i="1"/>
  <c r="F515" i="1"/>
  <c r="E515" i="1"/>
  <c r="C515" i="1"/>
  <c r="G510" i="1"/>
  <c r="F510" i="1"/>
  <c r="E510" i="1"/>
  <c r="C510" i="1"/>
  <c r="G506" i="1"/>
  <c r="F506" i="1"/>
  <c r="E506" i="1"/>
  <c r="C506" i="1"/>
  <c r="G498" i="1"/>
  <c r="G519" i="1" s="1"/>
  <c r="F498" i="1"/>
  <c r="F519" i="1" s="1"/>
  <c r="E498" i="1"/>
  <c r="E519" i="1" s="1"/>
  <c r="C498" i="1"/>
  <c r="C519" i="1" s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1" i="1"/>
  <c r="F461" i="1"/>
  <c r="E461" i="1"/>
  <c r="C461" i="1"/>
  <c r="G457" i="1"/>
  <c r="F457" i="1"/>
  <c r="E457" i="1"/>
  <c r="C457" i="1"/>
  <c r="G454" i="1"/>
  <c r="G493" i="1" s="1"/>
  <c r="F454" i="1"/>
  <c r="F493" i="1" s="1"/>
  <c r="E454" i="1"/>
  <c r="E493" i="1" s="1"/>
  <c r="C454" i="1"/>
  <c r="C493" i="1" s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3" i="1"/>
  <c r="G450" i="1" s="1"/>
  <c r="F433" i="1"/>
  <c r="F450" i="1" s="1"/>
  <c r="E433" i="1"/>
  <c r="E450" i="1" s="1"/>
  <c r="C433" i="1"/>
  <c r="C450" i="1" s="1"/>
  <c r="G427" i="1"/>
  <c r="F427" i="1"/>
  <c r="E427" i="1"/>
  <c r="C427" i="1"/>
  <c r="G423" i="1"/>
  <c r="F423" i="1"/>
  <c r="E423" i="1"/>
  <c r="C423" i="1"/>
  <c r="G420" i="1"/>
  <c r="F420" i="1"/>
  <c r="E420" i="1"/>
  <c r="C420" i="1"/>
  <c r="G417" i="1"/>
  <c r="F417" i="1"/>
  <c r="E417" i="1"/>
  <c r="C417" i="1"/>
  <c r="G412" i="1"/>
  <c r="F412" i="1"/>
  <c r="E412" i="1"/>
  <c r="C412" i="1"/>
  <c r="G409" i="1"/>
  <c r="F409" i="1"/>
  <c r="E409" i="1"/>
  <c r="C409" i="1"/>
  <c r="G406" i="1"/>
  <c r="F406" i="1"/>
  <c r="E406" i="1"/>
  <c r="C406" i="1"/>
  <c r="G403" i="1"/>
  <c r="F403" i="1"/>
  <c r="E403" i="1"/>
  <c r="C403" i="1"/>
  <c r="G396" i="1"/>
  <c r="F396" i="1"/>
  <c r="E396" i="1"/>
  <c r="C396" i="1"/>
  <c r="G390" i="1"/>
  <c r="F390" i="1"/>
  <c r="E390" i="1"/>
  <c r="C390" i="1"/>
  <c r="G383" i="1"/>
  <c r="F383" i="1"/>
  <c r="E383" i="1"/>
  <c r="C383" i="1"/>
  <c r="G379" i="1"/>
  <c r="F379" i="1"/>
  <c r="E379" i="1"/>
  <c r="C379" i="1"/>
  <c r="G375" i="1"/>
  <c r="F375" i="1"/>
  <c r="E375" i="1"/>
  <c r="C375" i="1"/>
  <c r="G370" i="1"/>
  <c r="F370" i="1"/>
  <c r="E370" i="1"/>
  <c r="C370" i="1"/>
  <c r="G367" i="1"/>
  <c r="F367" i="1"/>
  <c r="E367" i="1"/>
  <c r="C367" i="1"/>
  <c r="G362" i="1"/>
  <c r="G428" i="1" s="1"/>
  <c r="F362" i="1"/>
  <c r="F428" i="1" s="1"/>
  <c r="E362" i="1"/>
  <c r="E428" i="1" s="1"/>
  <c r="C362" i="1"/>
  <c r="C428" i="1" s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4" i="1"/>
  <c r="F344" i="1"/>
  <c r="E344" i="1"/>
  <c r="C344" i="1"/>
  <c r="G341" i="1"/>
  <c r="F341" i="1"/>
  <c r="E341" i="1"/>
  <c r="C341" i="1"/>
  <c r="G338" i="1"/>
  <c r="F338" i="1"/>
  <c r="E338" i="1"/>
  <c r="C338" i="1"/>
  <c r="G335" i="1"/>
  <c r="F335" i="1"/>
  <c r="E335" i="1"/>
  <c r="C335" i="1"/>
  <c r="G331" i="1"/>
  <c r="G357" i="1" s="1"/>
  <c r="F331" i="1"/>
  <c r="F357" i="1" s="1"/>
  <c r="E331" i="1"/>
  <c r="E357" i="1" s="1"/>
  <c r="C331" i="1"/>
  <c r="C357" i="1" s="1"/>
  <c r="G326" i="1"/>
  <c r="F326" i="1"/>
  <c r="E326" i="1"/>
  <c r="C326" i="1"/>
  <c r="G321" i="1"/>
  <c r="F321" i="1"/>
  <c r="E321" i="1"/>
  <c r="C321" i="1"/>
  <c r="G315" i="1"/>
  <c r="F315" i="1"/>
  <c r="E315" i="1"/>
  <c r="C315" i="1"/>
  <c r="G312" i="1"/>
  <c r="F312" i="1"/>
  <c r="E312" i="1"/>
  <c r="C312" i="1"/>
  <c r="G308" i="1"/>
  <c r="F308" i="1"/>
  <c r="E308" i="1"/>
  <c r="C308" i="1"/>
  <c r="G304" i="1"/>
  <c r="F304" i="1"/>
  <c r="E304" i="1"/>
  <c r="C304" i="1"/>
  <c r="G298" i="1"/>
  <c r="F298" i="1"/>
  <c r="E298" i="1"/>
  <c r="C298" i="1"/>
  <c r="G295" i="1"/>
  <c r="F295" i="1"/>
  <c r="E295" i="1"/>
  <c r="C295" i="1"/>
  <c r="G291" i="1"/>
  <c r="G327" i="1" s="1"/>
  <c r="F291" i="1"/>
  <c r="F327" i="1" s="1"/>
  <c r="E291" i="1"/>
  <c r="E327" i="1" s="1"/>
  <c r="C291" i="1"/>
  <c r="C327" i="1" s="1"/>
  <c r="G286" i="1"/>
  <c r="F286" i="1"/>
  <c r="E286" i="1"/>
  <c r="C286" i="1"/>
  <c r="G280" i="1"/>
  <c r="F280" i="1"/>
  <c r="E280" i="1"/>
  <c r="C280" i="1"/>
  <c r="G271" i="1"/>
  <c r="F271" i="1"/>
  <c r="E271" i="1"/>
  <c r="C271" i="1"/>
  <c r="G267" i="1"/>
  <c r="F267" i="1"/>
  <c r="E267" i="1"/>
  <c r="C267" i="1"/>
  <c r="G264" i="1"/>
  <c r="F264" i="1"/>
  <c r="E264" i="1"/>
  <c r="C264" i="1"/>
  <c r="G261" i="1"/>
  <c r="F261" i="1"/>
  <c r="E261" i="1"/>
  <c r="C261" i="1"/>
  <c r="G258" i="1"/>
  <c r="F258" i="1"/>
  <c r="E258" i="1"/>
  <c r="C258" i="1"/>
  <c r="G254" i="1"/>
  <c r="F254" i="1"/>
  <c r="E254" i="1"/>
  <c r="C254" i="1"/>
  <c r="G248" i="1"/>
  <c r="G287" i="1" s="1"/>
  <c r="F248" i="1"/>
  <c r="F287" i="1" s="1"/>
  <c r="E248" i="1"/>
  <c r="E287" i="1" s="1"/>
  <c r="C248" i="1"/>
  <c r="C287" i="1" s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7" i="1"/>
  <c r="F217" i="1"/>
  <c r="E217" i="1"/>
  <c r="C217" i="1"/>
  <c r="G214" i="1"/>
  <c r="F214" i="1"/>
  <c r="E214" i="1"/>
  <c r="C214" i="1"/>
  <c r="G211" i="1"/>
  <c r="F211" i="1"/>
  <c r="E211" i="1"/>
  <c r="C211" i="1"/>
  <c r="G207" i="1"/>
  <c r="G244" i="1" s="1"/>
  <c r="F207" i="1"/>
  <c r="F244" i="1" s="1"/>
  <c r="E207" i="1"/>
  <c r="E244" i="1" s="1"/>
  <c r="C207" i="1"/>
  <c r="C244" i="1" s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7" i="1"/>
  <c r="F157" i="1"/>
  <c r="E157" i="1"/>
  <c r="C157" i="1"/>
  <c r="G154" i="1"/>
  <c r="F154" i="1"/>
  <c r="E154" i="1"/>
  <c r="C154" i="1"/>
  <c r="G150" i="1"/>
  <c r="F150" i="1"/>
  <c r="E150" i="1"/>
  <c r="C150" i="1"/>
  <c r="G140" i="1"/>
  <c r="F140" i="1"/>
  <c r="E140" i="1"/>
  <c r="C140" i="1"/>
  <c r="G137" i="1"/>
  <c r="F137" i="1"/>
  <c r="E137" i="1"/>
  <c r="C137" i="1"/>
  <c r="G132" i="1"/>
  <c r="F132" i="1"/>
  <c r="E132" i="1"/>
  <c r="C132" i="1"/>
  <c r="G129" i="1"/>
  <c r="F129" i="1"/>
  <c r="E129" i="1"/>
  <c r="C129" i="1"/>
  <c r="G123" i="1"/>
  <c r="G202" i="1" s="1"/>
  <c r="F123" i="1"/>
  <c r="F202" i="1" s="1"/>
  <c r="E123" i="1"/>
  <c r="E202" i="1" s="1"/>
  <c r="C123" i="1"/>
  <c r="C202" i="1" s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7" i="1"/>
  <c r="F97" i="1"/>
  <c r="E97" i="1"/>
  <c r="C97" i="1"/>
  <c r="G93" i="1"/>
  <c r="F93" i="1"/>
  <c r="E93" i="1"/>
  <c r="C93" i="1"/>
  <c r="G89" i="1"/>
  <c r="F89" i="1"/>
  <c r="E89" i="1"/>
  <c r="C89" i="1"/>
  <c r="G85" i="1"/>
  <c r="F85" i="1"/>
  <c r="E85" i="1"/>
  <c r="C85" i="1"/>
  <c r="G82" i="1"/>
  <c r="F82" i="1"/>
  <c r="E82" i="1"/>
  <c r="C82" i="1"/>
  <c r="G79" i="1"/>
  <c r="F79" i="1"/>
  <c r="E79" i="1"/>
  <c r="C79" i="1"/>
  <c r="G74" i="1"/>
  <c r="G116" i="1" s="1"/>
  <c r="F74" i="1"/>
  <c r="F116" i="1" s="1"/>
  <c r="E74" i="1"/>
  <c r="E116" i="1" s="1"/>
  <c r="C74" i="1"/>
  <c r="C116" i="1" s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8" i="1"/>
  <c r="F38" i="1"/>
  <c r="E38" i="1"/>
  <c r="C38" i="1"/>
  <c r="G34" i="1"/>
  <c r="G70" i="1" s="1"/>
  <c r="F34" i="1"/>
  <c r="F70" i="1" s="1"/>
  <c r="E34" i="1"/>
  <c r="E70" i="1" s="1"/>
  <c r="C34" i="1"/>
  <c r="C70" i="1" s="1"/>
  <c r="G29" i="1"/>
  <c r="G30" i="1" s="1"/>
  <c r="F29" i="1"/>
  <c r="F30" i="1" s="1"/>
  <c r="E29" i="1"/>
  <c r="E30" i="1" s="1"/>
  <c r="C29" i="1"/>
  <c r="C30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E12" i="1" s="1"/>
  <c r="C11" i="1"/>
  <c r="C12" i="1" l="1"/>
  <c r="C692" i="1"/>
  <c r="C715" i="1"/>
  <c r="C857" i="1"/>
  <c r="C858" i="1" s="1"/>
  <c r="C944" i="1"/>
  <c r="C967" i="1"/>
  <c r="C974" i="1"/>
  <c r="E677" i="1"/>
  <c r="E692" i="1"/>
  <c r="E715" i="1"/>
  <c r="E857" i="1"/>
  <c r="E858" i="1" s="1"/>
  <c r="E944" i="1"/>
  <c r="E967" i="1"/>
  <c r="E974" i="1"/>
  <c r="F12" i="1"/>
  <c r="F677" i="1"/>
  <c r="F692" i="1"/>
  <c r="F715" i="1"/>
  <c r="F857" i="1"/>
  <c r="F858" i="1" s="1"/>
  <c r="F944" i="1"/>
  <c r="F967" i="1"/>
  <c r="F974" i="1"/>
  <c r="G12" i="1"/>
  <c r="G677" i="1"/>
  <c r="G692" i="1"/>
  <c r="G715" i="1"/>
  <c r="G857" i="1"/>
  <c r="G858" i="1" s="1"/>
  <c r="G944" i="1"/>
  <c r="G967" i="1"/>
  <c r="G974" i="1"/>
  <c r="E976" i="1" l="1"/>
  <c r="G976" i="1"/>
  <c r="F976" i="1"/>
  <c r="C677" i="1"/>
  <c r="C976" i="1" s="1"/>
</calcChain>
</file>

<file path=xl/sharedStrings.xml><?xml version="1.0" encoding="utf-8"?>
<sst xmlns="http://schemas.openxmlformats.org/spreadsheetml/2006/main" count="969" uniqueCount="818">
  <si>
    <t>Inntekter mars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</si>
  <si>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</si>
  <si>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</si>
  <si>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</si>
  <si>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</si>
  <si>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</si>
  <si>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</si>
  <si>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</si>
  <si>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</si>
  <si>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</si>
  <si>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</si>
  <si>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</si>
  <si>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</si>
  <si>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</si>
  <si>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</si>
  <si>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</si>
  <si>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</si>
  <si>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</si>
  <si>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</si>
  <si>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</si>
  <si>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</si>
  <si>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</si>
  <si>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</si>
  <si>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</si>
  <si>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</si>
  <si>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</si>
  <si>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</si>
  <si>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</si>
  <si>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</si>
  <si>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</si>
  <si>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</si>
  <si>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</si>
  <si>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</si>
  <si>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</si>
  <si>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</si>
  <si>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</si>
  <si>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</si>
  <si>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</si>
  <si>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</si>
  <si>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</si>
  <si>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</si>
  <si>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</si>
  <si>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</si>
  <si>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</si>
  <si>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</si>
  <si>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</si>
  <si>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</si>
  <si>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</si>
  <si>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</si>
  <si>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</si>
  <si>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</si>
  <si>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</si>
  <si>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</si>
  <si>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</si>
  <si>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</si>
  <si>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</si>
  <si>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</si>
  <si>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</si>
  <si>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</si>
  <si>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</si>
  <si>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</si>
  <si>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</si>
  <si>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</si>
  <si>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</si>
  <si>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</si>
  <si>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</si>
  <si>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</si>
  <si>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</si>
  <si>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</si>
  <si>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</si>
  <si>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</si>
  <si>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</si>
  <si>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</si>
  <si>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</si>
  <si>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</si>
  <si>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</si>
  <si>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</si>
  <si>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</si>
  <si>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</si>
  <si>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</si>
  <si>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</si>
  <si>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</si>
  <si>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</si>
  <si>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</si>
  <si>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</si>
  <si>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</si>
  <si>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</si>
  <si>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</si>
  <si>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</si>
  <si>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</si>
  <si>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</si>
  <si>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</si>
  <si>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</si>
  <si>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</si>
  <si>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</si>
  <si>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</si>
  <si>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</si>
  <si>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</si>
  <si>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</si>
  <si>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</si>
  <si>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</si>
  <si>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</si>
  <si>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</si>
  <si>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</si>
  <si>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</si>
  <si>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</si>
  <si>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</si>
  <si>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</si>
  <si>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</si>
  <si>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</si>
  <si>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</si>
  <si>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</si>
  <si>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</si>
  <si>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</si>
  <si>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</si>
  <si>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</si>
  <si>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</si>
  <si>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</si>
  <si>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</si>
  <si>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</si>
  <si>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</si>
  <si>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</si>
  <si>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</si>
  <si>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</si>
  <si>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</si>
  <si>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</si>
  <si>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</si>
  <si>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</si>
  <si>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</si>
  <si>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</si>
  <si>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</si>
  <si>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</si>
  <si>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</si>
  <si>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</si>
  <si>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</si>
  <si>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</si>
  <si>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</si>
  <si>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</si>
  <si>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</si>
  <si>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</si>
  <si>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</si>
  <si>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</si>
  <si>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</si>
  <si>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</si>
  <si>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</si>
  <si>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</si>
  <si>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</si>
  <si>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</si>
  <si>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</si>
  <si>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</si>
  <si>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</si>
  <si>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</si>
  <si>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</si>
  <si>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</si>
  <si>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</si>
  <si>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</si>
  <si>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</si>
  <si>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</si>
  <si>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</si>
  <si>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</si>
  <si>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</si>
  <si>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</si>
  <si>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</si>
  <si>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</si>
  <si>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</si>
  <si>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</si>
  <si>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</si>
  <si>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</si>
  <si>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</si>
  <si>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</si>
  <si>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</si>
  <si>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</si>
  <si>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</si>
  <si>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</si>
  <si>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</si>
  <si>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</si>
  <si>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</si>
  <si>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</si>
  <si>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</si>
  <si>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</si>
  <si>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</si>
  <si>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</si>
  <si>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</si>
  <si>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</si>
  <si>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</si>
  <si>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</si>
  <si>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</si>
  <si>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</si>
  <si>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</si>
  <si>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</si>
  <si>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</si>
  <si>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</si>
  <si>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</si>
  <si>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</si>
  <si>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</si>
  <si>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</si>
  <si>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</si>
  <si>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</si>
  <si>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</si>
  <si>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</si>
  <si>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</si>
  <si>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</si>
  <si>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</si>
  <si>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</si>
  <si>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</si>
  <si>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</si>
  <si>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</si>
  <si>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</si>
  <si>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</si>
  <si>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</si>
  <si>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</si>
  <si>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</si>
  <si>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</si>
  <si>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</si>
  <si>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</si>
  <si>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</si>
  <si>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</si>
  <si>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</si>
  <si>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</si>
  <si>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</si>
  <si>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</si>
  <si>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</si>
  <si>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</si>
  <si>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</si>
  <si>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</si>
  <si>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</si>
  <si>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</si>
  <si>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</si>
  <si>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</si>
  <si>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</si>
  <si>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</si>
  <si>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</si>
  <si>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</si>
  <si>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</si>
  <si>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</si>
  <si>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</si>
  <si>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</si>
  <si>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</si>
  <si>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</si>
  <si>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</si>
  <si>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</si>
  <si>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</si>
  <si>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</si>
  <si>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</si>
  <si>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</si>
  <si>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</si>
  <si>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</si>
  <si>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</si>
  <si>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</si>
  <si>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</si>
  <si>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</si>
  <si>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</si>
  <si>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</si>
  <si>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</si>
  <si>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</si>
  <si>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</si>
  <si>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</si>
  <si>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</si>
  <si>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</si>
  <si>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</si>
  <si>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</si>
  <si>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</si>
  <si>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</si>
  <si>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</si>
  <si>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</si>
  <si>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</si>
  <si>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</si>
  <si>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</si>
  <si>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</si>
  <si>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Integrerings- og mangfoldsdirektoratet:</t>
  </si>
  <si>
    <t>Sum kap 3820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</si>
  <si>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</si>
  <si>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</si>
  <si>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</si>
  <si>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</si>
  <si>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</si>
  <si>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</si>
  <si>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</si>
  <si>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</si>
  <si>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</si>
  <si>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</si>
  <si>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</si>
  <si>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</si>
  <si>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</si>
  <si>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</si>
  <si>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</si>
  <si>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</si>
  <si>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</si>
  <si>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</si>
  <si>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</si>
  <si>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</si>
  <si>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</si>
  <si>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</si>
  <si>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</si>
  <si>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</si>
  <si>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</si>
  <si>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</si>
  <si>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</si>
  <si>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</si>
  <si>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</si>
  <si>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</si>
  <si>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</si>
  <si>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</si>
  <si>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</si>
  <si>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</si>
  <si>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</si>
  <si>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</si>
  <si>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</si>
  <si>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</si>
  <si>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</si>
  <si>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</si>
  <si>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</si>
  <si>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</si>
  <si>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</si>
  <si>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</si>
  <si>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</si>
  <si>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</si>
  <si>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</si>
  <si>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</si>
  <si>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</si>
  <si>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</si>
  <si>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</si>
  <si>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</si>
  <si>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</si>
  <si>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</si>
  <si>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</si>
  <si>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</si>
  <si>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</si>
  <si>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</si>
  <si>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</si>
  <si>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</si>
  <si>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</si>
  <si>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</si>
  <si>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</si>
  <si>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</si>
  <si>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</si>
  <si>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</si>
  <si>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</si>
  <si>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</si>
  <si>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</si>
  <si>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</si>
  <si>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</si>
  <si>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</si>
  <si>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</si>
  <si>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</si>
  <si>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</si>
  <si>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</si>
  <si>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</si>
  <si>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</si>
  <si>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</si>
  <si>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</si>
  <si>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</si>
  <si>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</si>
  <si>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</si>
  <si>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</si>
  <si>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</si>
  <si>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</si>
  <si>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</si>
  <si>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</si>
  <si>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</si>
  <si>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</si>
  <si>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</si>
  <si>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</si>
  <si>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</si>
  <si>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</si>
  <si>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</si>
  <si>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</si>
  <si>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</si>
  <si>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</si>
  <si>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</si>
  <si>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</si>
  <si>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</si>
  <si>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</si>
  <si>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</si>
  <si>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</si>
  <si>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</si>
  <si>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</si>
  <si>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</si>
  <si>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</si>
  <si>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</si>
  <si>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</si>
  <si>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</si>
  <si>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</si>
  <si>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</si>
  <si>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</si>
  <si>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</si>
  <si>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</si>
  <si>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</si>
  <si>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</si>
  <si>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</si>
  <si>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</si>
  <si>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</si>
  <si>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</si>
  <si>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</si>
  <si>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</si>
  <si>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</si>
  <si>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</si>
  <si>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</si>
  <si>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</si>
  <si>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</si>
  <si>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</si>
  <si>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</si>
  <si>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</si>
  <si>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</si>
  <si>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</si>
  <si>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</si>
  <si>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</si>
  <si>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</si>
  <si>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</si>
  <si>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</si>
  <si>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</si>
  <si>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</si>
  <si>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</si>
  <si>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</si>
  <si>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</si>
  <si>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</si>
  <si>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</si>
  <si>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</si>
  <si>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</si>
  <si>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</si>
  <si>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</si>
  <si>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</si>
  <si>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</si>
  <si>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</si>
  <si>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</si>
  <si>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</si>
  <si>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</si>
  <si>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</si>
  <si>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</si>
  <si>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</si>
  <si>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</si>
  <si>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</si>
  <si>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</si>
  <si>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</si>
  <si>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</si>
  <si>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</si>
  <si>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</si>
  <si>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</si>
  <si>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</si>
  <si>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</si>
  <si>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</si>
  <si>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</si>
  <si>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Refunderte pante- og tinglysingsgebyr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</si>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</sst>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6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14800</v>
      </c>
      <c r="F10" s="12">
        <v>6905.3874299999998</v>
      </c>
      <c r="G10" s="12">
        <v>-7894.6125700000002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14800</v>
      </c>
      <c r="F11" s="15">
        <f>SUBTOTAL(9,F10:F10)</f>
        <v>6905.3874299999998</v>
      </c>
      <c r="G11" s="15">
        <f>SUBTOTAL(9,G10:G10)</f>
        <v>-7894.6125700000002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14800</v>
      </c>
      <c r="F12" s="18">
        <f>SUBTOTAL(9,F9:F11)</f>
        <v>6905.3874299999998</v>
      </c>
      <c r="G12" s="18">
        <f>SUBTOTAL(9,G9:G11)</f>
        <v>-7894.6125700000002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6500</v>
      </c>
      <c r="F15" s="12">
        <v>2380.3172399999999</v>
      </c>
      <c r="G15" s="12">
        <v>-4119.6827599999997</v>
      </c>
    </row>
    <row r="16" spans="1:14" x14ac:dyDescent="0.2">
      <c r="C16" s="4">
        <v>3</v>
      </c>
      <c r="D16" s="5" t="s">
        <v>15</v>
      </c>
      <c r="E16" s="12">
        <v>900</v>
      </c>
      <c r="F16" s="12">
        <v>109.063</v>
      </c>
      <c r="G16" s="12">
        <v>-790.93700000000001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2489.38024</v>
      </c>
      <c r="G17" s="15">
        <f>SUBTOTAL(9,G15:G16)</f>
        <v>-4910.6197599999996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443.5</v>
      </c>
      <c r="G19" s="12">
        <v>-1356.5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120.10845999999999</v>
      </c>
      <c r="G20" s="12">
        <v>-479.89154000000002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563.60846000000004</v>
      </c>
      <c r="G21" s="15">
        <f>SUBTOTAL(9,G19:G20)</f>
        <v>-1836.3915400000001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3052.9886999999999</v>
      </c>
      <c r="G22" s="18">
        <f>SUBTOTAL(9,G14:G21)</f>
        <v>-6747.0112999999992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3224.9496300000001</v>
      </c>
      <c r="G25" s="12">
        <v>-12955.050370000001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27931.394929999999</v>
      </c>
      <c r="G26" s="12">
        <v>-139200.60506999999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5386.2285599999996</v>
      </c>
      <c r="G27" s="12">
        <v>-41310.771439999997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19.988350000000001</v>
      </c>
      <c r="G28" s="12">
        <v>-298.01164999999997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36562.561470000001</v>
      </c>
      <c r="G29" s="15">
        <f>SUBTOTAL(9,G25:G28)</f>
        <v>-193764.43852999998</v>
      </c>
    </row>
    <row r="30" spans="2:7" ht="15" customHeight="1" x14ac:dyDescent="0.2">
      <c r="B30" s="4"/>
      <c r="C30" s="16">
        <f>SUBTOTAL(9,C24:C29)</f>
        <v>98</v>
      </c>
      <c r="D30" s="17" t="s">
        <v>29</v>
      </c>
      <c r="E30" s="18">
        <f>SUBTOTAL(9,E24:E29)</f>
        <v>230327</v>
      </c>
      <c r="F30" s="18">
        <f>SUBTOTAL(9,F24:F29)</f>
        <v>36562.561470000001</v>
      </c>
      <c r="G30" s="18">
        <f>SUBTOTAL(9,G24:G29)</f>
        <v>-193764.43852999998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31</v>
      </c>
      <c r="E32" s="1"/>
      <c r="F32" s="1"/>
      <c r="G32" s="1"/>
    </row>
    <row r="33" spans="2:7" x14ac:dyDescent="0.2">
      <c r="C33" s="4">
        <v>2</v>
      </c>
      <c r="D33" s="5" t="s">
        <v>14</v>
      </c>
      <c r="E33" s="12">
        <v>0</v>
      </c>
      <c r="F33" s="12">
        <v>733.69464000000005</v>
      </c>
      <c r="G33" s="12">
        <v>733.69464000000005</v>
      </c>
    </row>
    <row r="34" spans="2:7" ht="15" customHeight="1" x14ac:dyDescent="0.2">
      <c r="C34" s="13">
        <f>SUBTOTAL(9,C33:C33)</f>
        <v>2</v>
      </c>
      <c r="D34" s="14" t="s">
        <v>32</v>
      </c>
      <c r="E34" s="15">
        <f>SUBTOTAL(9,E33:E33)</f>
        <v>0</v>
      </c>
      <c r="F34" s="15">
        <f>SUBTOTAL(9,F33:F33)</f>
        <v>733.69464000000005</v>
      </c>
      <c r="G34" s="15">
        <f>SUBTOTAL(9,G33:G33)</f>
        <v>733.69464000000005</v>
      </c>
    </row>
    <row r="35" spans="2:7" ht="14.25" customHeight="1" x14ac:dyDescent="0.2">
      <c r="B35" s="10">
        <v>3220</v>
      </c>
      <c r="C35" s="4"/>
      <c r="D35" s="11" t="s">
        <v>33</v>
      </c>
      <c r="E35" s="1"/>
      <c r="F35" s="1"/>
      <c r="G35" s="1"/>
    </row>
    <row r="36" spans="2:7" x14ac:dyDescent="0.2">
      <c r="C36" s="4">
        <v>1</v>
      </c>
      <c r="D36" s="5" t="s">
        <v>34</v>
      </c>
      <c r="E36" s="12">
        <v>4034</v>
      </c>
      <c r="F36" s="12">
        <v>3335.9181199999998</v>
      </c>
      <c r="G36" s="12">
        <v>-698.08187999999996</v>
      </c>
    </row>
    <row r="37" spans="2:7" x14ac:dyDescent="0.2">
      <c r="C37" s="4">
        <v>2</v>
      </c>
      <c r="D37" s="5" t="s">
        <v>35</v>
      </c>
      <c r="E37" s="12">
        <v>1184</v>
      </c>
      <c r="F37" s="12">
        <v>247.54116999999999</v>
      </c>
      <c r="G37" s="12">
        <v>-936.45883000000003</v>
      </c>
    </row>
    <row r="38" spans="2:7" ht="15" customHeight="1" x14ac:dyDescent="0.2">
      <c r="C38" s="13">
        <f>SUBTOTAL(9,C36:C37)</f>
        <v>3</v>
      </c>
      <c r="D38" s="14" t="s">
        <v>36</v>
      </c>
      <c r="E38" s="15">
        <f>SUBTOTAL(9,E36:E37)</f>
        <v>5218</v>
      </c>
      <c r="F38" s="15">
        <f>SUBTOTAL(9,F36:F37)</f>
        <v>3583.4592899999998</v>
      </c>
      <c r="G38" s="15">
        <f>SUBTOTAL(9,G36:G37)</f>
        <v>-1634.54071</v>
      </c>
    </row>
    <row r="39" spans="2:7" ht="14.25" customHeight="1" x14ac:dyDescent="0.2">
      <c r="B39" s="10">
        <v>3222</v>
      </c>
      <c r="C39" s="4"/>
      <c r="D39" s="11" t="s">
        <v>37</v>
      </c>
      <c r="E39" s="1"/>
      <c r="F39" s="1"/>
      <c r="G39" s="1"/>
    </row>
    <row r="40" spans="2:7" x14ac:dyDescent="0.2">
      <c r="C40" s="4">
        <v>2</v>
      </c>
      <c r="D40" s="5" t="s">
        <v>35</v>
      </c>
      <c r="E40" s="12">
        <v>5140</v>
      </c>
      <c r="F40" s="12">
        <v>3036.1466</v>
      </c>
      <c r="G40" s="12">
        <v>-2103.8534</v>
      </c>
    </row>
    <row r="41" spans="2:7" ht="15" customHeight="1" x14ac:dyDescent="0.2">
      <c r="C41" s="13">
        <f>SUBTOTAL(9,C40:C40)</f>
        <v>2</v>
      </c>
      <c r="D41" s="14" t="s">
        <v>38</v>
      </c>
      <c r="E41" s="15">
        <f>SUBTOTAL(9,E40:E40)</f>
        <v>5140</v>
      </c>
      <c r="F41" s="15">
        <f>SUBTOTAL(9,F40:F40)</f>
        <v>3036.1466</v>
      </c>
      <c r="G41" s="15">
        <f>SUBTOTAL(9,G40:G40)</f>
        <v>-2103.8534</v>
      </c>
    </row>
    <row r="42" spans="2:7" ht="14.25" customHeight="1" x14ac:dyDescent="0.2">
      <c r="B42" s="10">
        <v>3224</v>
      </c>
      <c r="C42" s="4"/>
      <c r="D42" s="11" t="s">
        <v>39</v>
      </c>
      <c r="E42" s="1"/>
      <c r="F42" s="1"/>
      <c r="G42" s="1"/>
    </row>
    <row r="43" spans="2:7" x14ac:dyDescent="0.2">
      <c r="C43" s="4">
        <v>1</v>
      </c>
      <c r="D43" s="5" t="s">
        <v>40</v>
      </c>
      <c r="E43" s="12">
        <v>1628</v>
      </c>
      <c r="F43" s="12">
        <v>14591.215749999999</v>
      </c>
      <c r="G43" s="12">
        <v>12963.215749999999</v>
      </c>
    </row>
    <row r="44" spans="2:7" ht="15" customHeight="1" x14ac:dyDescent="0.2">
      <c r="C44" s="13">
        <f>SUBTOTAL(9,C43:C43)</f>
        <v>1</v>
      </c>
      <c r="D44" s="14" t="s">
        <v>41</v>
      </c>
      <c r="E44" s="15">
        <f>SUBTOTAL(9,E43:E43)</f>
        <v>1628</v>
      </c>
      <c r="F44" s="15">
        <f>SUBTOTAL(9,F43:F43)</f>
        <v>14591.215749999999</v>
      </c>
      <c r="G44" s="15">
        <f>SUBTOTAL(9,G43:G43)</f>
        <v>12963.215749999999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292298</v>
      </c>
      <c r="F46" s="12">
        <v>0</v>
      </c>
      <c r="G46" s="12">
        <v>-292298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292298</v>
      </c>
      <c r="F47" s="15">
        <f>SUBTOTAL(9,F46:F46)</f>
        <v>0</v>
      </c>
      <c r="G47" s="15">
        <f>SUBTOTAL(9,G46:G46)</f>
        <v>-292298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1718</v>
      </c>
      <c r="F49" s="12">
        <v>2114.9479299999998</v>
      </c>
      <c r="G49" s="12">
        <v>396.94792999999999</v>
      </c>
    </row>
    <row r="50" spans="2:7" x14ac:dyDescent="0.2">
      <c r="C50" s="4">
        <v>61</v>
      </c>
      <c r="D50" s="5" t="s">
        <v>46</v>
      </c>
      <c r="E50" s="12">
        <v>1135</v>
      </c>
      <c r="F50" s="12">
        <v>0</v>
      </c>
      <c r="G50" s="12">
        <v>-1135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2853</v>
      </c>
      <c r="F51" s="15">
        <f>SUBTOTAL(9,F49:F50)</f>
        <v>2114.9479299999998</v>
      </c>
      <c r="G51" s="15">
        <f>SUBTOTAL(9,G49:G50)</f>
        <v>-738.05206999999996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34</v>
      </c>
      <c r="E53" s="12">
        <v>61289</v>
      </c>
      <c r="F53" s="12">
        <v>10064.44097</v>
      </c>
      <c r="G53" s="12">
        <v>-51224.559029999997</v>
      </c>
    </row>
    <row r="54" spans="2:7" x14ac:dyDescent="0.2">
      <c r="C54" s="4">
        <v>2</v>
      </c>
      <c r="D54" s="5" t="s">
        <v>35</v>
      </c>
      <c r="E54" s="12">
        <v>14755</v>
      </c>
      <c r="F54" s="12">
        <v>3392.0763499999998</v>
      </c>
      <c r="G54" s="12">
        <v>-11362.923650000001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76044</v>
      </c>
      <c r="F55" s="15">
        <f>SUBTOTAL(9,F53:F54)</f>
        <v>13456.517319999999</v>
      </c>
      <c r="G55" s="15">
        <f>SUBTOTAL(9,G53:G54)</f>
        <v>-62587.482680000001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34</v>
      </c>
      <c r="E57" s="12">
        <v>11225</v>
      </c>
      <c r="F57" s="12">
        <v>1348.6990499999999</v>
      </c>
      <c r="G57" s="12">
        <v>-9876.3009500000007</v>
      </c>
    </row>
    <row r="58" spans="2:7" x14ac:dyDescent="0.2">
      <c r="C58" s="4">
        <v>2</v>
      </c>
      <c r="D58" s="5" t="s">
        <v>35</v>
      </c>
      <c r="E58" s="12">
        <v>346</v>
      </c>
      <c r="F58" s="12">
        <v>6.3129999999999997</v>
      </c>
      <c r="G58" s="12">
        <v>-339.68700000000001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11571</v>
      </c>
      <c r="F59" s="15">
        <f>SUBTOTAL(9,F57:F58)</f>
        <v>1355.01205</v>
      </c>
      <c r="G59" s="15">
        <f>SUBTOTAL(9,G57:G58)</f>
        <v>-10215.987950000001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53</v>
      </c>
      <c r="E61" s="12">
        <v>10</v>
      </c>
      <c r="F61" s="12">
        <v>113.26559</v>
      </c>
      <c r="G61" s="12">
        <v>103.26559</v>
      </c>
    </row>
    <row r="62" spans="2:7" x14ac:dyDescent="0.2">
      <c r="C62" s="4">
        <v>2</v>
      </c>
      <c r="D62" s="5" t="s">
        <v>35</v>
      </c>
      <c r="E62" s="12">
        <v>1316</v>
      </c>
      <c r="F62" s="12">
        <v>21.68</v>
      </c>
      <c r="G62" s="12">
        <v>-1294.32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1326</v>
      </c>
      <c r="F63" s="15">
        <f>SUBTOTAL(9,F61:F62)</f>
        <v>134.94559000000001</v>
      </c>
      <c r="G63" s="15">
        <f>SUBTOTAL(9,G61:G62)</f>
        <v>-1191.05441</v>
      </c>
    </row>
    <row r="64" spans="2:7" ht="14.25" customHeight="1" x14ac:dyDescent="0.2">
      <c r="B64" s="10">
        <v>3281</v>
      </c>
      <c r="C64" s="4"/>
      <c r="D64" s="11" t="s">
        <v>55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56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57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5578</v>
      </c>
      <c r="F68" s="12">
        <v>0</v>
      </c>
      <c r="G68" s="12">
        <v>-5578</v>
      </c>
    </row>
    <row r="69" spans="2:7" ht="15" customHeight="1" x14ac:dyDescent="0.2">
      <c r="C69" s="13">
        <f>SUBTOTAL(9,C68:C68)</f>
        <v>4</v>
      </c>
      <c r="D69" s="14" t="s">
        <v>58</v>
      </c>
      <c r="E69" s="15">
        <f>SUBTOTAL(9,E68:E68)</f>
        <v>5578</v>
      </c>
      <c r="F69" s="15">
        <f>SUBTOTAL(9,F68:F68)</f>
        <v>0</v>
      </c>
      <c r="G69" s="15">
        <f>SUBTOTAL(9,G68:G68)</f>
        <v>-5578</v>
      </c>
    </row>
    <row r="70" spans="2:7" ht="15" customHeight="1" x14ac:dyDescent="0.2">
      <c r="B70" s="4"/>
      <c r="C70" s="16">
        <f>SUBTOTAL(9,C32:C69)</f>
        <v>90</v>
      </c>
      <c r="D70" s="17" t="s">
        <v>59</v>
      </c>
      <c r="E70" s="18">
        <f>SUBTOTAL(9,E32:E69)</f>
        <v>401666</v>
      </c>
      <c r="F70" s="18">
        <f>SUBTOTAL(9,F32:F69)</f>
        <v>39005.939170000012</v>
      </c>
      <c r="G70" s="18">
        <f>SUBTOTAL(9,G32:G69)</f>
        <v>-362660.06082999997</v>
      </c>
    </row>
    <row r="71" spans="2:7" ht="27" customHeight="1" x14ac:dyDescent="0.25">
      <c r="B71" s="1"/>
      <c r="C71" s="4"/>
      <c r="D71" s="9" t="s">
        <v>60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61</v>
      </c>
      <c r="E72" s="1"/>
      <c r="F72" s="1"/>
      <c r="G72" s="1"/>
    </row>
    <row r="73" spans="2:7" x14ac:dyDescent="0.2">
      <c r="C73" s="4">
        <v>1</v>
      </c>
      <c r="D73" s="5" t="s">
        <v>62</v>
      </c>
      <c r="E73" s="12">
        <v>79</v>
      </c>
      <c r="F73" s="12">
        <v>0</v>
      </c>
      <c r="G73" s="12">
        <v>-79</v>
      </c>
    </row>
    <row r="74" spans="2:7" ht="15" customHeight="1" x14ac:dyDescent="0.2">
      <c r="C74" s="13">
        <f>SUBTOTAL(9,C73:C73)</f>
        <v>1</v>
      </c>
      <c r="D74" s="14" t="s">
        <v>63</v>
      </c>
      <c r="E74" s="15">
        <f>SUBTOTAL(9,E73:E73)</f>
        <v>79</v>
      </c>
      <c r="F74" s="15">
        <f>SUBTOTAL(9,F73:F73)</f>
        <v>0</v>
      </c>
      <c r="G74" s="15">
        <f>SUBTOTAL(9,G73:G73)</f>
        <v>-79</v>
      </c>
    </row>
    <row r="75" spans="2:7" ht="14.25" customHeight="1" x14ac:dyDescent="0.2">
      <c r="B75" s="10">
        <v>3320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62</v>
      </c>
      <c r="E76" s="12">
        <v>1558</v>
      </c>
      <c r="F76" s="12">
        <v>800.726</v>
      </c>
      <c r="G76" s="12">
        <v>-757.274</v>
      </c>
    </row>
    <row r="77" spans="2:7" x14ac:dyDescent="0.2">
      <c r="C77" s="4">
        <v>2</v>
      </c>
      <c r="D77" s="5" t="s">
        <v>34</v>
      </c>
      <c r="E77" s="12">
        <v>8000</v>
      </c>
      <c r="F77" s="12">
        <v>0</v>
      </c>
      <c r="G77" s="12">
        <v>-8000</v>
      </c>
    </row>
    <row r="78" spans="2:7" x14ac:dyDescent="0.2">
      <c r="C78" s="4">
        <v>3</v>
      </c>
      <c r="D78" s="5" t="s">
        <v>65</v>
      </c>
      <c r="E78" s="12">
        <v>0</v>
      </c>
      <c r="F78" s="12">
        <v>850.26199999999994</v>
      </c>
      <c r="G78" s="12">
        <v>850.26199999999994</v>
      </c>
    </row>
    <row r="79" spans="2:7" ht="15" customHeight="1" x14ac:dyDescent="0.2">
      <c r="C79" s="13">
        <f>SUBTOTAL(9,C76:C78)</f>
        <v>6</v>
      </c>
      <c r="D79" s="14" t="s">
        <v>66</v>
      </c>
      <c r="E79" s="15">
        <f>SUBTOTAL(9,E76:E78)</f>
        <v>9558</v>
      </c>
      <c r="F79" s="15">
        <f>SUBTOTAL(9,F76:F78)</f>
        <v>1650.9879999999998</v>
      </c>
      <c r="G79" s="15">
        <f>SUBTOTAL(9,G76:G78)</f>
        <v>-7907.0119999999997</v>
      </c>
    </row>
    <row r="80" spans="2:7" ht="14.25" customHeight="1" x14ac:dyDescent="0.2">
      <c r="B80" s="10">
        <v>3322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62</v>
      </c>
      <c r="E81" s="12">
        <v>125</v>
      </c>
      <c r="F81" s="12">
        <v>0</v>
      </c>
      <c r="G81" s="12">
        <v>-125</v>
      </c>
    </row>
    <row r="82" spans="2:7" ht="15" customHeight="1" x14ac:dyDescent="0.2">
      <c r="C82" s="13">
        <f>SUBTOTAL(9,C81:C81)</f>
        <v>1</v>
      </c>
      <c r="D82" s="14" t="s">
        <v>68</v>
      </c>
      <c r="E82" s="15">
        <f>SUBTOTAL(9,E81:E81)</f>
        <v>125</v>
      </c>
      <c r="F82" s="15">
        <f>SUBTOTAL(9,F81:F81)</f>
        <v>0</v>
      </c>
      <c r="G82" s="15">
        <f>SUBTOTAL(9,G81:G81)</f>
        <v>-125</v>
      </c>
    </row>
    <row r="83" spans="2:7" ht="14.25" customHeight="1" x14ac:dyDescent="0.2">
      <c r="B83" s="10">
        <v>3323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62</v>
      </c>
      <c r="E84" s="12">
        <v>31374</v>
      </c>
      <c r="F84" s="12">
        <v>500</v>
      </c>
      <c r="G84" s="12">
        <v>-30874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31374</v>
      </c>
      <c r="F85" s="15">
        <f>SUBTOTAL(9,F84:F84)</f>
        <v>500</v>
      </c>
      <c r="G85" s="15">
        <f>SUBTOTAL(9,G84:G84)</f>
        <v>-30874</v>
      </c>
    </row>
    <row r="86" spans="2:7" ht="14.25" customHeight="1" x14ac:dyDescent="0.2">
      <c r="B86" s="10">
        <v>3324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62</v>
      </c>
      <c r="E87" s="12">
        <v>309</v>
      </c>
      <c r="F87" s="12">
        <v>1.4704999999999999</v>
      </c>
      <c r="G87" s="12">
        <v>-307.52949999999998</v>
      </c>
    </row>
    <row r="88" spans="2:7" x14ac:dyDescent="0.2">
      <c r="C88" s="4">
        <v>2</v>
      </c>
      <c r="D88" s="5" t="s">
        <v>72</v>
      </c>
      <c r="E88" s="12">
        <v>23491</v>
      </c>
      <c r="F88" s="12">
        <v>5702.49586</v>
      </c>
      <c r="G88" s="12">
        <v>-17788.504140000001</v>
      </c>
    </row>
    <row r="89" spans="2:7" ht="15" customHeight="1" x14ac:dyDescent="0.2">
      <c r="C89" s="13">
        <f>SUBTOTAL(9,C87:C88)</f>
        <v>3</v>
      </c>
      <c r="D89" s="14" t="s">
        <v>73</v>
      </c>
      <c r="E89" s="15">
        <f>SUBTOTAL(9,E87:E88)</f>
        <v>23800</v>
      </c>
      <c r="F89" s="15">
        <f>SUBTOTAL(9,F87:F88)</f>
        <v>5703.9663600000003</v>
      </c>
      <c r="G89" s="15">
        <f>SUBTOTAL(9,G87:G88)</f>
        <v>-18096.033640000001</v>
      </c>
    </row>
    <row r="90" spans="2:7" ht="14.25" customHeight="1" x14ac:dyDescent="0.2">
      <c r="B90" s="10">
        <v>3326</v>
      </c>
      <c r="C90" s="4"/>
      <c r="D90" s="11" t="s">
        <v>74</v>
      </c>
      <c r="E90" s="1"/>
      <c r="F90" s="1"/>
      <c r="G90" s="1"/>
    </row>
    <row r="91" spans="2:7" x14ac:dyDescent="0.2">
      <c r="C91" s="4">
        <v>1</v>
      </c>
      <c r="D91" s="5" t="s">
        <v>62</v>
      </c>
      <c r="E91" s="12">
        <v>9995</v>
      </c>
      <c r="F91" s="12">
        <v>2778.4434500000002</v>
      </c>
      <c r="G91" s="12">
        <v>-7216.5565500000002</v>
      </c>
    </row>
    <row r="92" spans="2:7" x14ac:dyDescent="0.2">
      <c r="C92" s="4">
        <v>2</v>
      </c>
      <c r="D92" s="5" t="s">
        <v>34</v>
      </c>
      <c r="E92" s="12">
        <v>10000</v>
      </c>
      <c r="F92" s="12">
        <v>0</v>
      </c>
      <c r="G92" s="12">
        <v>-10000</v>
      </c>
    </row>
    <row r="93" spans="2:7" ht="15" customHeight="1" x14ac:dyDescent="0.2">
      <c r="C93" s="13">
        <f>SUBTOTAL(9,C91:C92)</f>
        <v>3</v>
      </c>
      <c r="D93" s="14" t="s">
        <v>75</v>
      </c>
      <c r="E93" s="15">
        <f>SUBTOTAL(9,E91:E92)</f>
        <v>19995</v>
      </c>
      <c r="F93" s="15">
        <f>SUBTOTAL(9,F91:F92)</f>
        <v>2778.4434500000002</v>
      </c>
      <c r="G93" s="15">
        <f>SUBTOTAL(9,G91:G92)</f>
        <v>-17216.556550000001</v>
      </c>
    </row>
    <row r="94" spans="2:7" ht="14.25" customHeight="1" x14ac:dyDescent="0.2">
      <c r="B94" s="10">
        <v>3329</v>
      </c>
      <c r="C94" s="4"/>
      <c r="D94" s="11" t="s">
        <v>76</v>
      </c>
      <c r="E94" s="1"/>
      <c r="F94" s="1"/>
      <c r="G94" s="1"/>
    </row>
    <row r="95" spans="2:7" x14ac:dyDescent="0.2">
      <c r="C95" s="4">
        <v>1</v>
      </c>
      <c r="D95" s="5" t="s">
        <v>62</v>
      </c>
      <c r="E95" s="12">
        <v>6440</v>
      </c>
      <c r="F95" s="12">
        <v>2918.6257300000002</v>
      </c>
      <c r="G95" s="12">
        <v>-3521.3742699999998</v>
      </c>
    </row>
    <row r="96" spans="2:7" x14ac:dyDescent="0.2">
      <c r="C96" s="4">
        <v>2</v>
      </c>
      <c r="D96" s="5" t="s">
        <v>34</v>
      </c>
      <c r="E96" s="12">
        <v>18022</v>
      </c>
      <c r="F96" s="12">
        <v>11876.07329</v>
      </c>
      <c r="G96" s="12">
        <v>-6145.9267099999997</v>
      </c>
    </row>
    <row r="97" spans="2:7" ht="15" customHeight="1" x14ac:dyDescent="0.2">
      <c r="C97" s="13">
        <f>SUBTOTAL(9,C95:C96)</f>
        <v>3</v>
      </c>
      <c r="D97" s="14" t="s">
        <v>77</v>
      </c>
      <c r="E97" s="15">
        <f>SUBTOTAL(9,E95:E96)</f>
        <v>24462</v>
      </c>
      <c r="F97" s="15">
        <f>SUBTOTAL(9,F95:F96)</f>
        <v>14794.69902</v>
      </c>
      <c r="G97" s="15">
        <f>SUBTOTAL(9,G95:G96)</f>
        <v>-9667.30098</v>
      </c>
    </row>
    <row r="98" spans="2:7" ht="14.25" customHeight="1" x14ac:dyDescent="0.2">
      <c r="B98" s="10">
        <v>3334</v>
      </c>
      <c r="C98" s="4"/>
      <c r="D98" s="11" t="s">
        <v>78</v>
      </c>
      <c r="E98" s="1"/>
      <c r="F98" s="1"/>
      <c r="G98" s="1"/>
    </row>
    <row r="99" spans="2:7" x14ac:dyDescent="0.2">
      <c r="C99" s="4">
        <v>1</v>
      </c>
      <c r="D99" s="5" t="s">
        <v>62</v>
      </c>
      <c r="E99" s="12">
        <v>6630</v>
      </c>
      <c r="F99" s="12">
        <v>1262.2833900000001</v>
      </c>
      <c r="G99" s="12">
        <v>-5367.7166100000004</v>
      </c>
    </row>
    <row r="100" spans="2:7" x14ac:dyDescent="0.2">
      <c r="C100" s="4">
        <v>2</v>
      </c>
      <c r="D100" s="5" t="s">
        <v>34</v>
      </c>
      <c r="E100" s="12">
        <v>11612</v>
      </c>
      <c r="F100" s="12">
        <v>1119.42408</v>
      </c>
      <c r="G100" s="12">
        <v>-10492.575919999999</v>
      </c>
    </row>
    <row r="101" spans="2:7" x14ac:dyDescent="0.2">
      <c r="C101" s="4">
        <v>70</v>
      </c>
      <c r="D101" s="5" t="s">
        <v>79</v>
      </c>
      <c r="E101" s="12">
        <v>10000</v>
      </c>
      <c r="F101" s="12">
        <v>391.0566</v>
      </c>
      <c r="G101" s="12">
        <v>-9608.9434000000001</v>
      </c>
    </row>
    <row r="102" spans="2:7" ht="15" customHeight="1" x14ac:dyDescent="0.2">
      <c r="C102" s="13">
        <f>SUBTOTAL(9,C99:C101)</f>
        <v>73</v>
      </c>
      <c r="D102" s="14" t="s">
        <v>80</v>
      </c>
      <c r="E102" s="15">
        <f>SUBTOTAL(9,E99:E101)</f>
        <v>28242</v>
      </c>
      <c r="F102" s="15">
        <f>SUBTOTAL(9,F99:F101)</f>
        <v>2772.7640700000002</v>
      </c>
      <c r="G102" s="15">
        <f>SUBTOTAL(9,G99:G101)</f>
        <v>-25469.235929999999</v>
      </c>
    </row>
    <row r="103" spans="2:7" ht="14.25" customHeight="1" x14ac:dyDescent="0.2">
      <c r="B103" s="10">
        <v>3339</v>
      </c>
      <c r="C103" s="4"/>
      <c r="D103" s="11" t="s">
        <v>81</v>
      </c>
      <c r="E103" s="1"/>
      <c r="F103" s="1"/>
      <c r="G103" s="1"/>
    </row>
    <row r="104" spans="2:7" x14ac:dyDescent="0.2">
      <c r="C104" s="4">
        <v>2</v>
      </c>
      <c r="D104" s="5" t="s">
        <v>82</v>
      </c>
      <c r="E104" s="12">
        <v>6691</v>
      </c>
      <c r="F104" s="12">
        <v>2009.9970000000001</v>
      </c>
      <c r="G104" s="12">
        <v>-4681.0029999999997</v>
      </c>
    </row>
    <row r="105" spans="2:7" x14ac:dyDescent="0.2">
      <c r="C105" s="4">
        <v>4</v>
      </c>
      <c r="D105" s="5" t="s">
        <v>83</v>
      </c>
      <c r="E105" s="12">
        <v>259</v>
      </c>
      <c r="F105" s="12">
        <v>62.27</v>
      </c>
      <c r="G105" s="12">
        <v>-196.73</v>
      </c>
    </row>
    <row r="106" spans="2:7" x14ac:dyDescent="0.2">
      <c r="C106" s="4">
        <v>7</v>
      </c>
      <c r="D106" s="5" t="s">
        <v>34</v>
      </c>
      <c r="E106" s="12">
        <v>8129</v>
      </c>
      <c r="F106" s="12">
        <v>0</v>
      </c>
      <c r="G106" s="12">
        <v>-8129</v>
      </c>
    </row>
    <row r="107" spans="2:7" ht="15" customHeight="1" x14ac:dyDescent="0.2">
      <c r="C107" s="13">
        <f>SUBTOTAL(9,C104:C106)</f>
        <v>13</v>
      </c>
      <c r="D107" s="14" t="s">
        <v>84</v>
      </c>
      <c r="E107" s="15">
        <f>SUBTOTAL(9,E104:E106)</f>
        <v>15079</v>
      </c>
      <c r="F107" s="15">
        <f>SUBTOTAL(9,F104:F106)</f>
        <v>2072.2670000000003</v>
      </c>
      <c r="G107" s="15">
        <f>SUBTOTAL(9,G104:G106)</f>
        <v>-13006.733</v>
      </c>
    </row>
    <row r="108" spans="2:7" ht="14.25" customHeight="1" x14ac:dyDescent="0.2">
      <c r="B108" s="10">
        <v>3340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1</v>
      </c>
      <c r="D109" s="5" t="s">
        <v>62</v>
      </c>
      <c r="E109" s="12">
        <v>45292</v>
      </c>
      <c r="F109" s="12">
        <v>3160.5978399999999</v>
      </c>
      <c r="G109" s="12">
        <v>-42131.402159999998</v>
      </c>
    </row>
    <row r="110" spans="2:7" x14ac:dyDescent="0.2">
      <c r="C110" s="4">
        <v>2</v>
      </c>
      <c r="D110" s="5" t="s">
        <v>34</v>
      </c>
      <c r="E110" s="12">
        <v>39364</v>
      </c>
      <c r="F110" s="12">
        <v>2005.81952</v>
      </c>
      <c r="G110" s="12">
        <v>-37358.180480000003</v>
      </c>
    </row>
    <row r="111" spans="2:7" ht="15" customHeight="1" x14ac:dyDescent="0.2">
      <c r="C111" s="13">
        <f>SUBTOTAL(9,C109:C110)</f>
        <v>3</v>
      </c>
      <c r="D111" s="14" t="s">
        <v>86</v>
      </c>
      <c r="E111" s="15">
        <f>SUBTOTAL(9,E109:E110)</f>
        <v>84656</v>
      </c>
      <c r="F111" s="15">
        <f>SUBTOTAL(9,F109:F110)</f>
        <v>5166.4173599999995</v>
      </c>
      <c r="G111" s="15">
        <f>SUBTOTAL(9,G109:G110)</f>
        <v>-79489.582640000008</v>
      </c>
    </row>
    <row r="112" spans="2:7" ht="14.25" customHeight="1" x14ac:dyDescent="0.2">
      <c r="B112" s="10">
        <v>3342</v>
      </c>
      <c r="C112" s="4"/>
      <c r="D112" s="11" t="s">
        <v>87</v>
      </c>
      <c r="E112" s="1"/>
      <c r="F112" s="1"/>
      <c r="G112" s="1"/>
    </row>
    <row r="113" spans="2:7" x14ac:dyDescent="0.2">
      <c r="C113" s="4">
        <v>1</v>
      </c>
      <c r="D113" s="5" t="s">
        <v>62</v>
      </c>
      <c r="E113" s="12">
        <v>18566</v>
      </c>
      <c r="F113" s="12">
        <v>2650.2048500000001</v>
      </c>
      <c r="G113" s="12">
        <v>-15915.79515</v>
      </c>
    </row>
    <row r="114" spans="2:7" x14ac:dyDescent="0.2">
      <c r="C114" s="4">
        <v>2</v>
      </c>
      <c r="D114" s="5" t="s">
        <v>88</v>
      </c>
      <c r="E114" s="12">
        <v>3678</v>
      </c>
      <c r="F114" s="12">
        <v>1486.3797999999999</v>
      </c>
      <c r="G114" s="12">
        <v>-2191.6201999999998</v>
      </c>
    </row>
    <row r="115" spans="2:7" ht="15" customHeight="1" x14ac:dyDescent="0.2">
      <c r="C115" s="13">
        <f>SUBTOTAL(9,C113:C114)</f>
        <v>3</v>
      </c>
      <c r="D115" s="14" t="s">
        <v>89</v>
      </c>
      <c r="E115" s="15">
        <f>SUBTOTAL(9,E113:E114)</f>
        <v>22244</v>
      </c>
      <c r="F115" s="15">
        <f>SUBTOTAL(9,F113:F114)</f>
        <v>4136.5846499999998</v>
      </c>
      <c r="G115" s="15">
        <f>SUBTOTAL(9,G113:G114)</f>
        <v>-18107.415349999999</v>
      </c>
    </row>
    <row r="116" spans="2:7" ht="15" customHeight="1" x14ac:dyDescent="0.2">
      <c r="B116" s="4"/>
      <c r="C116" s="16">
        <f>SUBTOTAL(9,C72:C115)</f>
        <v>110</v>
      </c>
      <c r="D116" s="17" t="s">
        <v>90</v>
      </c>
      <c r="E116" s="18">
        <f>SUBTOTAL(9,E72:E115)</f>
        <v>259614</v>
      </c>
      <c r="F116" s="18">
        <f>SUBTOTAL(9,F72:F115)</f>
        <v>39576.129910000003</v>
      </c>
      <c r="G116" s="18">
        <f>SUBTOTAL(9,G72:G115)</f>
        <v>-220037.87009000001</v>
      </c>
    </row>
    <row r="117" spans="2:7" ht="27" customHeight="1" x14ac:dyDescent="0.25">
      <c r="B117" s="1"/>
      <c r="C117" s="4"/>
      <c r="D117" s="9" t="s">
        <v>91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92</v>
      </c>
      <c r="E118" s="1"/>
      <c r="F118" s="1"/>
      <c r="G118" s="1"/>
    </row>
    <row r="119" spans="2:7" x14ac:dyDescent="0.2">
      <c r="C119" s="4">
        <v>1</v>
      </c>
      <c r="D119" s="5" t="s">
        <v>93</v>
      </c>
      <c r="E119" s="12">
        <v>2619</v>
      </c>
      <c r="F119" s="12">
        <v>573.99698000000001</v>
      </c>
      <c r="G119" s="12">
        <v>-2045.0030200000001</v>
      </c>
    </row>
    <row r="120" spans="2:7" x14ac:dyDescent="0.2">
      <c r="C120" s="4">
        <v>2</v>
      </c>
      <c r="D120" s="5" t="s">
        <v>43</v>
      </c>
      <c r="E120" s="12">
        <v>1193</v>
      </c>
      <c r="F120" s="12">
        <v>0</v>
      </c>
      <c r="G120" s="12">
        <v>-1193</v>
      </c>
    </row>
    <row r="121" spans="2:7" x14ac:dyDescent="0.2">
      <c r="C121" s="4">
        <v>3</v>
      </c>
      <c r="D121" s="5" t="s">
        <v>94</v>
      </c>
      <c r="E121" s="12">
        <v>5000</v>
      </c>
      <c r="F121" s="12">
        <v>5869.5</v>
      </c>
      <c r="G121" s="12">
        <v>869.5</v>
      </c>
    </row>
    <row r="122" spans="2:7" x14ac:dyDescent="0.2">
      <c r="C122" s="4">
        <v>4</v>
      </c>
      <c r="D122" s="5" t="s">
        <v>95</v>
      </c>
      <c r="E122" s="12">
        <v>1000000</v>
      </c>
      <c r="F122" s="12">
        <v>0</v>
      </c>
      <c r="G122" s="12">
        <v>-1000000</v>
      </c>
    </row>
    <row r="123" spans="2:7" ht="15" customHeight="1" x14ac:dyDescent="0.2">
      <c r="C123" s="13">
        <f>SUBTOTAL(9,C119:C122)</f>
        <v>10</v>
      </c>
      <c r="D123" s="14" t="s">
        <v>96</v>
      </c>
      <c r="E123" s="15">
        <f>SUBTOTAL(9,E119:E122)</f>
        <v>1008812</v>
      </c>
      <c r="F123" s="15">
        <f>SUBTOTAL(9,F119:F122)</f>
        <v>6443.4969799999999</v>
      </c>
      <c r="G123" s="15">
        <f>SUBTOTAL(9,G119:G122)</f>
        <v>-1002368.5030199999</v>
      </c>
    </row>
    <row r="124" spans="2:7" ht="14.25" customHeight="1" x14ac:dyDescent="0.2">
      <c r="B124" s="10">
        <v>3410</v>
      </c>
      <c r="C124" s="4"/>
      <c r="D124" s="11" t="s">
        <v>97</v>
      </c>
      <c r="E124" s="1"/>
      <c r="F124" s="1"/>
      <c r="G124" s="1"/>
    </row>
    <row r="125" spans="2:7" x14ac:dyDescent="0.2">
      <c r="C125" s="4">
        <v>1</v>
      </c>
      <c r="D125" s="5" t="s">
        <v>98</v>
      </c>
      <c r="E125" s="12">
        <v>336361</v>
      </c>
      <c r="F125" s="12">
        <v>72572.007039999997</v>
      </c>
      <c r="G125" s="12">
        <v>-263788.99296</v>
      </c>
    </row>
    <row r="126" spans="2:7" x14ac:dyDescent="0.2">
      <c r="C126" s="4">
        <v>2</v>
      </c>
      <c r="D126" s="5" t="s">
        <v>99</v>
      </c>
      <c r="E126" s="12">
        <v>20440</v>
      </c>
      <c r="F126" s="12">
        <v>4246.7283699999998</v>
      </c>
      <c r="G126" s="12">
        <v>-16193.271629999999</v>
      </c>
    </row>
    <row r="127" spans="2:7" x14ac:dyDescent="0.2">
      <c r="C127" s="4">
        <v>3</v>
      </c>
      <c r="D127" s="5" t="s">
        <v>100</v>
      </c>
      <c r="E127" s="12">
        <v>1747</v>
      </c>
      <c r="F127" s="12">
        <v>314.89103999999998</v>
      </c>
      <c r="G127" s="12">
        <v>-1432.10896</v>
      </c>
    </row>
    <row r="128" spans="2:7" x14ac:dyDescent="0.2">
      <c r="C128" s="4">
        <v>4</v>
      </c>
      <c r="D128" s="5" t="s">
        <v>101</v>
      </c>
      <c r="E128" s="12">
        <v>7952</v>
      </c>
      <c r="F128" s="12">
        <v>1347</v>
      </c>
      <c r="G128" s="12">
        <v>-6605</v>
      </c>
    </row>
    <row r="129" spans="2:7" ht="15" customHeight="1" x14ac:dyDescent="0.2">
      <c r="C129" s="13">
        <f>SUBTOTAL(9,C125:C128)</f>
        <v>10</v>
      </c>
      <c r="D129" s="14" t="s">
        <v>102</v>
      </c>
      <c r="E129" s="15">
        <f>SUBTOTAL(9,E125:E128)</f>
        <v>366500</v>
      </c>
      <c r="F129" s="15">
        <f>SUBTOTAL(9,F125:F128)</f>
        <v>78480.626449999996</v>
      </c>
      <c r="G129" s="15">
        <f>SUBTOTAL(9,G125:G128)</f>
        <v>-288019.37354999996</v>
      </c>
    </row>
    <row r="130" spans="2:7" ht="14.25" customHeight="1" x14ac:dyDescent="0.2">
      <c r="B130" s="10">
        <v>3411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3</v>
      </c>
      <c r="D131" s="5" t="s">
        <v>93</v>
      </c>
      <c r="E131" s="12">
        <v>0</v>
      </c>
      <c r="F131" s="12">
        <v>352.19468999999998</v>
      </c>
      <c r="G131" s="12">
        <v>352.19468999999998</v>
      </c>
    </row>
    <row r="132" spans="2:7" ht="15" customHeight="1" x14ac:dyDescent="0.2">
      <c r="C132" s="13">
        <f>SUBTOTAL(9,C131:C131)</f>
        <v>3</v>
      </c>
      <c r="D132" s="14" t="s">
        <v>104</v>
      </c>
      <c r="E132" s="15">
        <f>SUBTOTAL(9,E131:E131)</f>
        <v>0</v>
      </c>
      <c r="F132" s="15">
        <f>SUBTOTAL(9,F131:F131)</f>
        <v>352.19468999999998</v>
      </c>
      <c r="G132" s="15">
        <f>SUBTOTAL(9,G131:G131)</f>
        <v>352.19468999999998</v>
      </c>
    </row>
    <row r="133" spans="2:7" ht="14.25" customHeight="1" x14ac:dyDescent="0.2">
      <c r="B133" s="10">
        <v>3430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2</v>
      </c>
      <c r="D134" s="5" t="s">
        <v>106</v>
      </c>
      <c r="E134" s="12">
        <v>89875</v>
      </c>
      <c r="F134" s="12">
        <v>16187.34051</v>
      </c>
      <c r="G134" s="12">
        <v>-73687.659490000005</v>
      </c>
    </row>
    <row r="135" spans="2:7" x14ac:dyDescent="0.2">
      <c r="C135" s="4">
        <v>3</v>
      </c>
      <c r="D135" s="5" t="s">
        <v>107</v>
      </c>
      <c r="E135" s="12">
        <v>20863</v>
      </c>
      <c r="F135" s="12">
        <v>5376.1089700000002</v>
      </c>
      <c r="G135" s="12">
        <v>-15486.891030000001</v>
      </c>
    </row>
    <row r="136" spans="2:7" x14ac:dyDescent="0.2">
      <c r="C136" s="4">
        <v>4</v>
      </c>
      <c r="D136" s="5" t="s">
        <v>108</v>
      </c>
      <c r="E136" s="12">
        <v>2245</v>
      </c>
      <c r="F136" s="12">
        <v>1543.211</v>
      </c>
      <c r="G136" s="12">
        <v>-701.78899999999999</v>
      </c>
    </row>
    <row r="137" spans="2:7" ht="15" customHeight="1" x14ac:dyDescent="0.2">
      <c r="C137" s="13">
        <f>SUBTOTAL(9,C134:C136)</f>
        <v>9</v>
      </c>
      <c r="D137" s="14" t="s">
        <v>109</v>
      </c>
      <c r="E137" s="15">
        <f>SUBTOTAL(9,E134:E136)</f>
        <v>112983</v>
      </c>
      <c r="F137" s="15">
        <f>SUBTOTAL(9,F134:F136)</f>
        <v>23106.660479999999</v>
      </c>
      <c r="G137" s="15">
        <f>SUBTOTAL(9,G134:G136)</f>
        <v>-89876.339520000009</v>
      </c>
    </row>
    <row r="138" spans="2:7" ht="14.25" customHeight="1" x14ac:dyDescent="0.2">
      <c r="B138" s="10">
        <v>3432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3</v>
      </c>
      <c r="D139" s="5" t="s">
        <v>107</v>
      </c>
      <c r="E139" s="12">
        <v>993</v>
      </c>
      <c r="F139" s="12">
        <v>1259.9057</v>
      </c>
      <c r="G139" s="12">
        <v>266.90570000000002</v>
      </c>
    </row>
    <row r="140" spans="2:7" ht="15" customHeight="1" x14ac:dyDescent="0.2">
      <c r="C140" s="13">
        <f>SUBTOTAL(9,C139:C139)</f>
        <v>3</v>
      </c>
      <c r="D140" s="14" t="s">
        <v>111</v>
      </c>
      <c r="E140" s="15">
        <f>SUBTOTAL(9,E139:E139)</f>
        <v>993</v>
      </c>
      <c r="F140" s="15">
        <f>SUBTOTAL(9,F139:F139)</f>
        <v>1259.9057</v>
      </c>
      <c r="G140" s="15">
        <f>SUBTOTAL(9,G139:G139)</f>
        <v>266.90570000000002</v>
      </c>
    </row>
    <row r="141" spans="2:7" ht="14.25" customHeight="1" x14ac:dyDescent="0.2">
      <c r="B141" s="10">
        <v>3440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1</v>
      </c>
      <c r="D142" s="5" t="s">
        <v>113</v>
      </c>
      <c r="E142" s="12">
        <v>261710</v>
      </c>
      <c r="F142" s="12">
        <v>66805.736499999999</v>
      </c>
      <c r="G142" s="12">
        <v>-194904.2635</v>
      </c>
    </row>
    <row r="143" spans="2:7" x14ac:dyDescent="0.2">
      <c r="C143" s="4">
        <v>2</v>
      </c>
      <c r="D143" s="5" t="s">
        <v>114</v>
      </c>
      <c r="E143" s="12">
        <v>438800</v>
      </c>
      <c r="F143" s="12">
        <v>54765.727939999997</v>
      </c>
      <c r="G143" s="12">
        <v>-384034.27205999999</v>
      </c>
    </row>
    <row r="144" spans="2:7" x14ac:dyDescent="0.2">
      <c r="C144" s="4">
        <v>3</v>
      </c>
      <c r="D144" s="5" t="s">
        <v>14</v>
      </c>
      <c r="E144" s="12">
        <v>189796</v>
      </c>
      <c r="F144" s="12">
        <v>30326.15366</v>
      </c>
      <c r="G144" s="12">
        <v>-159469.84633999999</v>
      </c>
    </row>
    <row r="145" spans="2:7" x14ac:dyDescent="0.2">
      <c r="C145" s="4">
        <v>4</v>
      </c>
      <c r="D145" s="5" t="s">
        <v>115</v>
      </c>
      <c r="E145" s="12">
        <v>1777</v>
      </c>
      <c r="F145" s="12">
        <v>937.61500000000001</v>
      </c>
      <c r="G145" s="12">
        <v>-839.38499999999999</v>
      </c>
    </row>
    <row r="146" spans="2:7" x14ac:dyDescent="0.2">
      <c r="C146" s="4">
        <v>5</v>
      </c>
      <c r="D146" s="5" t="s">
        <v>116</v>
      </c>
      <c r="E146" s="12">
        <v>5492</v>
      </c>
      <c r="F146" s="12">
        <v>1730.77</v>
      </c>
      <c r="G146" s="12">
        <v>-3761.23</v>
      </c>
    </row>
    <row r="147" spans="2:7" x14ac:dyDescent="0.2">
      <c r="C147" s="4">
        <v>6</v>
      </c>
      <c r="D147" s="5" t="s">
        <v>117</v>
      </c>
      <c r="E147" s="12">
        <v>198182</v>
      </c>
      <c r="F147" s="12">
        <v>47769.589</v>
      </c>
      <c r="G147" s="12">
        <v>-150412.41099999999</v>
      </c>
    </row>
    <row r="148" spans="2:7" x14ac:dyDescent="0.2">
      <c r="C148" s="4">
        <v>7</v>
      </c>
      <c r="D148" s="5" t="s">
        <v>118</v>
      </c>
      <c r="E148" s="12">
        <v>766020</v>
      </c>
      <c r="F148" s="12">
        <v>183341.9523</v>
      </c>
      <c r="G148" s="12">
        <v>-582678.0477</v>
      </c>
    </row>
    <row r="149" spans="2:7" x14ac:dyDescent="0.2">
      <c r="C149" s="4">
        <v>8</v>
      </c>
      <c r="D149" s="5" t="s">
        <v>119</v>
      </c>
      <c r="E149" s="12">
        <v>17800</v>
      </c>
      <c r="F149" s="12">
        <v>0</v>
      </c>
      <c r="G149" s="12">
        <v>-17800</v>
      </c>
    </row>
    <row r="150" spans="2:7" ht="15" customHeight="1" x14ac:dyDescent="0.2">
      <c r="C150" s="13">
        <f>SUBTOTAL(9,C142:C149)</f>
        <v>36</v>
      </c>
      <c r="D150" s="14" t="s">
        <v>120</v>
      </c>
      <c r="E150" s="15">
        <f>SUBTOTAL(9,E142:E149)</f>
        <v>1879577</v>
      </c>
      <c r="F150" s="15">
        <f>SUBTOTAL(9,F142:F149)</f>
        <v>385677.54440000001</v>
      </c>
      <c r="G150" s="15">
        <f>SUBTOTAL(9,G142:G149)</f>
        <v>-1493899.4556</v>
      </c>
    </row>
    <row r="151" spans="2:7" ht="14.25" customHeight="1" x14ac:dyDescent="0.2">
      <c r="B151" s="10">
        <v>3442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93</v>
      </c>
      <c r="E152" s="12">
        <v>15629</v>
      </c>
      <c r="F152" s="12">
        <v>4800.0324499999997</v>
      </c>
      <c r="G152" s="12">
        <v>-10828.967549999999</v>
      </c>
    </row>
    <row r="153" spans="2:7" x14ac:dyDescent="0.2">
      <c r="C153" s="4">
        <v>3</v>
      </c>
      <c r="D153" s="5" t="s">
        <v>122</v>
      </c>
      <c r="E153" s="12">
        <v>17376</v>
      </c>
      <c r="F153" s="12">
        <v>2939.1729</v>
      </c>
      <c r="G153" s="12">
        <v>-14436.8271</v>
      </c>
    </row>
    <row r="154" spans="2:7" ht="15" customHeight="1" x14ac:dyDescent="0.2">
      <c r="C154" s="13">
        <f>SUBTOTAL(9,C152:C153)</f>
        <v>5</v>
      </c>
      <c r="D154" s="14" t="s">
        <v>123</v>
      </c>
      <c r="E154" s="15">
        <f>SUBTOTAL(9,E152:E153)</f>
        <v>33005</v>
      </c>
      <c r="F154" s="15">
        <f>SUBTOTAL(9,F152:F153)</f>
        <v>7739.2053500000002</v>
      </c>
      <c r="G154" s="15">
        <f>SUBTOTAL(9,G152:G153)</f>
        <v>-25265.79465</v>
      </c>
    </row>
    <row r="155" spans="2:7" ht="14.25" customHeight="1" x14ac:dyDescent="0.2">
      <c r="B155" s="10">
        <v>3444</v>
      </c>
      <c r="C155" s="4"/>
      <c r="D155" s="11" t="s">
        <v>124</v>
      </c>
      <c r="E155" s="1"/>
      <c r="F155" s="1"/>
      <c r="G155" s="1"/>
    </row>
    <row r="156" spans="2:7" x14ac:dyDescent="0.2">
      <c r="C156" s="4">
        <v>2</v>
      </c>
      <c r="D156" s="5" t="s">
        <v>125</v>
      </c>
      <c r="E156" s="12">
        <v>12351</v>
      </c>
      <c r="F156" s="12">
        <v>1395.67381</v>
      </c>
      <c r="G156" s="12">
        <v>-10955.32619</v>
      </c>
    </row>
    <row r="157" spans="2:7" ht="15" customHeight="1" x14ac:dyDescent="0.2">
      <c r="C157" s="13">
        <f>SUBTOTAL(9,C156:C156)</f>
        <v>2</v>
      </c>
      <c r="D157" s="14" t="s">
        <v>126</v>
      </c>
      <c r="E157" s="15">
        <f>SUBTOTAL(9,E156:E156)</f>
        <v>12351</v>
      </c>
      <c r="F157" s="15">
        <f>SUBTOTAL(9,F156:F156)</f>
        <v>1395.67381</v>
      </c>
      <c r="G157" s="15">
        <f>SUBTOTAL(9,G156:G156)</f>
        <v>-10955.32619</v>
      </c>
    </row>
    <row r="158" spans="2:7" ht="14.25" customHeight="1" x14ac:dyDescent="0.2">
      <c r="B158" s="10">
        <v>3451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1</v>
      </c>
      <c r="D159" s="5" t="s">
        <v>79</v>
      </c>
      <c r="E159" s="12">
        <v>141297</v>
      </c>
      <c r="F159" s="12">
        <v>4645.2903200000001</v>
      </c>
      <c r="G159" s="12">
        <v>-136651.70968</v>
      </c>
    </row>
    <row r="160" spans="2:7" x14ac:dyDescent="0.2">
      <c r="C160" s="4">
        <v>3</v>
      </c>
      <c r="D160" s="5" t="s">
        <v>93</v>
      </c>
      <c r="E160" s="12">
        <v>25118</v>
      </c>
      <c r="F160" s="12">
        <v>4111.6520499999997</v>
      </c>
      <c r="G160" s="12">
        <v>-21006.347949999999</v>
      </c>
    </row>
    <row r="161" spans="2:7" x14ac:dyDescent="0.2">
      <c r="C161" s="4">
        <v>6</v>
      </c>
      <c r="D161" s="5" t="s">
        <v>128</v>
      </c>
      <c r="E161" s="12">
        <v>2058</v>
      </c>
      <c r="F161" s="12">
        <v>2892.3370300000001</v>
      </c>
      <c r="G161" s="12">
        <v>834.33703000000003</v>
      </c>
    </row>
    <row r="162" spans="2:7" x14ac:dyDescent="0.2">
      <c r="C162" s="4">
        <v>40</v>
      </c>
      <c r="D162" s="5" t="s">
        <v>129</v>
      </c>
      <c r="E162" s="12">
        <v>0</v>
      </c>
      <c r="F162" s="12">
        <v>331.49214000000001</v>
      </c>
      <c r="G162" s="12">
        <v>331.49214000000001</v>
      </c>
    </row>
    <row r="163" spans="2:7" ht="15" customHeight="1" x14ac:dyDescent="0.2">
      <c r="C163" s="13">
        <f>SUBTOTAL(9,C159:C162)</f>
        <v>50</v>
      </c>
      <c r="D163" s="14" t="s">
        <v>130</v>
      </c>
      <c r="E163" s="15">
        <f>SUBTOTAL(9,E159:E162)</f>
        <v>168473</v>
      </c>
      <c r="F163" s="15">
        <f>SUBTOTAL(9,F159:F162)</f>
        <v>11980.771540000002</v>
      </c>
      <c r="G163" s="15">
        <f>SUBTOTAL(9,G159:G162)</f>
        <v>-156492.22846000001</v>
      </c>
    </row>
    <row r="164" spans="2:7" ht="14.25" customHeight="1" x14ac:dyDescent="0.2">
      <c r="B164" s="10">
        <v>3454</v>
      </c>
      <c r="C164" s="4"/>
      <c r="D164" s="11" t="s">
        <v>131</v>
      </c>
      <c r="E164" s="1"/>
      <c r="F164" s="1"/>
      <c r="G164" s="1"/>
    </row>
    <row r="165" spans="2:7" x14ac:dyDescent="0.2">
      <c r="C165" s="4">
        <v>1</v>
      </c>
      <c r="D165" s="5" t="s">
        <v>125</v>
      </c>
      <c r="E165" s="12">
        <v>24511</v>
      </c>
      <c r="F165" s="12">
        <v>0</v>
      </c>
      <c r="G165" s="12">
        <v>-24511</v>
      </c>
    </row>
    <row r="166" spans="2:7" ht="15" customHeight="1" x14ac:dyDescent="0.2">
      <c r="C166" s="13">
        <f>SUBTOTAL(9,C165:C165)</f>
        <v>1</v>
      </c>
      <c r="D166" s="14" t="s">
        <v>132</v>
      </c>
      <c r="E166" s="15">
        <f>SUBTOTAL(9,E165:E165)</f>
        <v>24511</v>
      </c>
      <c r="F166" s="15">
        <f>SUBTOTAL(9,F165:F165)</f>
        <v>0</v>
      </c>
      <c r="G166" s="15">
        <f>SUBTOTAL(9,G165:G165)</f>
        <v>-24511</v>
      </c>
    </row>
    <row r="167" spans="2:7" ht="14.25" customHeight="1" x14ac:dyDescent="0.2">
      <c r="B167" s="10">
        <v>3455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125</v>
      </c>
      <c r="E168" s="12">
        <v>0</v>
      </c>
      <c r="F168" s="12">
        <v>1</v>
      </c>
      <c r="G168" s="12">
        <v>1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0</v>
      </c>
      <c r="F169" s="15">
        <f>SUBTOTAL(9,F168:F168)</f>
        <v>1</v>
      </c>
      <c r="G169" s="15">
        <f>SUBTOTAL(9,G168:G168)</f>
        <v>1</v>
      </c>
    </row>
    <row r="170" spans="2:7" ht="14.25" customHeight="1" x14ac:dyDescent="0.2">
      <c r="B170" s="10">
        <v>3456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136</v>
      </c>
      <c r="E171" s="12">
        <v>311701</v>
      </c>
      <c r="F171" s="12">
        <v>61142.219669999999</v>
      </c>
      <c r="G171" s="12">
        <v>-250558.78033000001</v>
      </c>
    </row>
    <row r="172" spans="2:7" x14ac:dyDescent="0.2">
      <c r="C172" s="4">
        <v>2</v>
      </c>
      <c r="D172" s="5" t="s">
        <v>137</v>
      </c>
      <c r="E172" s="12">
        <v>11562</v>
      </c>
      <c r="F172" s="12">
        <v>17160.0913</v>
      </c>
      <c r="G172" s="12">
        <v>5598.0913</v>
      </c>
    </row>
    <row r="173" spans="2:7" x14ac:dyDescent="0.2">
      <c r="C173" s="4">
        <v>3</v>
      </c>
      <c r="D173" s="5" t="s">
        <v>138</v>
      </c>
      <c r="E173" s="12">
        <v>29936</v>
      </c>
      <c r="F173" s="12">
        <v>3033.51172</v>
      </c>
      <c r="G173" s="12">
        <v>-26902.488280000001</v>
      </c>
    </row>
    <row r="174" spans="2:7" ht="15" customHeight="1" x14ac:dyDescent="0.2">
      <c r="C174" s="13">
        <f>SUBTOTAL(9,C171:C173)</f>
        <v>6</v>
      </c>
      <c r="D174" s="14" t="s">
        <v>139</v>
      </c>
      <c r="E174" s="15">
        <f>SUBTOTAL(9,E171:E173)</f>
        <v>353199</v>
      </c>
      <c r="F174" s="15">
        <f>SUBTOTAL(9,F171:F173)</f>
        <v>81335.822689999986</v>
      </c>
      <c r="G174" s="15">
        <f>SUBTOTAL(9,G171:G173)</f>
        <v>-271863.17731</v>
      </c>
    </row>
    <row r="175" spans="2:7" ht="14.25" customHeight="1" x14ac:dyDescent="0.2">
      <c r="B175" s="10">
        <v>3469</v>
      </c>
      <c r="C175" s="4"/>
      <c r="D175" s="11" t="s">
        <v>140</v>
      </c>
      <c r="E175" s="1"/>
      <c r="F175" s="1"/>
      <c r="G175" s="1"/>
    </row>
    <row r="176" spans="2:7" x14ac:dyDescent="0.2">
      <c r="C176" s="4">
        <v>1</v>
      </c>
      <c r="D176" s="5" t="s">
        <v>141</v>
      </c>
      <c r="E176" s="12">
        <v>51939</v>
      </c>
      <c r="F176" s="12">
        <v>0</v>
      </c>
      <c r="G176" s="12">
        <v>-51939</v>
      </c>
    </row>
    <row r="177" spans="2:7" ht="15" customHeight="1" x14ac:dyDescent="0.2">
      <c r="C177" s="13">
        <f>SUBTOTAL(9,C176:C176)</f>
        <v>1</v>
      </c>
      <c r="D177" s="14" t="s">
        <v>142</v>
      </c>
      <c r="E177" s="15">
        <f>SUBTOTAL(9,E176:E176)</f>
        <v>51939</v>
      </c>
      <c r="F177" s="15">
        <f>SUBTOTAL(9,F176:F176)</f>
        <v>0</v>
      </c>
      <c r="G177" s="15">
        <f>SUBTOTAL(9,G176:G176)</f>
        <v>-51939</v>
      </c>
    </row>
    <row r="178" spans="2:7" ht="14.25" customHeight="1" x14ac:dyDescent="0.2">
      <c r="B178" s="10">
        <v>3470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144</v>
      </c>
      <c r="E179" s="12">
        <v>3769</v>
      </c>
      <c r="F179" s="12">
        <v>803.14499000000001</v>
      </c>
      <c r="G179" s="12">
        <v>-2965.8550100000002</v>
      </c>
    </row>
    <row r="180" spans="2:7" ht="15" customHeight="1" x14ac:dyDescent="0.2">
      <c r="C180" s="13">
        <f>SUBTOTAL(9,C179:C179)</f>
        <v>1</v>
      </c>
      <c r="D180" s="14" t="s">
        <v>145</v>
      </c>
      <c r="E180" s="15">
        <f>SUBTOTAL(9,E179:E179)</f>
        <v>3769</v>
      </c>
      <c r="F180" s="15">
        <f>SUBTOTAL(9,F179:F179)</f>
        <v>803.14499000000001</v>
      </c>
      <c r="G180" s="15">
        <f>SUBTOTAL(9,G179:G179)</f>
        <v>-2965.8550100000002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93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3474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2</v>
      </c>
      <c r="D185" s="5" t="s">
        <v>125</v>
      </c>
      <c r="E185" s="12">
        <v>645</v>
      </c>
      <c r="F185" s="12">
        <v>245.91895</v>
      </c>
      <c r="G185" s="12">
        <v>-399.08105</v>
      </c>
    </row>
    <row r="186" spans="2:7" ht="15" customHeight="1" x14ac:dyDescent="0.2">
      <c r="C186" s="13">
        <f>SUBTOTAL(9,C185:C185)</f>
        <v>2</v>
      </c>
      <c r="D186" s="14" t="s">
        <v>149</v>
      </c>
      <c r="E186" s="15">
        <f>SUBTOTAL(9,E185:E185)</f>
        <v>645</v>
      </c>
      <c r="F186" s="15">
        <f>SUBTOTAL(9,F185:F185)</f>
        <v>245.91895</v>
      </c>
      <c r="G186" s="15">
        <f>SUBTOTAL(9,G185:G185)</f>
        <v>-399.08105</v>
      </c>
    </row>
    <row r="187" spans="2:7" ht="14.25" customHeight="1" x14ac:dyDescent="0.2">
      <c r="B187" s="10">
        <v>3490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151</v>
      </c>
      <c r="E188" s="12">
        <v>130913</v>
      </c>
      <c r="F188" s="12">
        <v>0</v>
      </c>
      <c r="G188" s="12">
        <v>-130913</v>
      </c>
    </row>
    <row r="189" spans="2:7" x14ac:dyDescent="0.2">
      <c r="C189" s="4">
        <v>2</v>
      </c>
      <c r="D189" s="5" t="s">
        <v>152</v>
      </c>
      <c r="E189" s="12">
        <v>0</v>
      </c>
      <c r="F189" s="12">
        <v>2.9089999999999998</v>
      </c>
      <c r="G189" s="12">
        <v>2.9089999999999998</v>
      </c>
    </row>
    <row r="190" spans="2:7" x14ac:dyDescent="0.2">
      <c r="C190" s="4">
        <v>3</v>
      </c>
      <c r="D190" s="5" t="s">
        <v>153</v>
      </c>
      <c r="E190" s="12">
        <v>20218</v>
      </c>
      <c r="F190" s="12">
        <v>0</v>
      </c>
      <c r="G190" s="12">
        <v>-20218</v>
      </c>
    </row>
    <row r="191" spans="2:7" x14ac:dyDescent="0.2">
      <c r="C191" s="4">
        <v>4</v>
      </c>
      <c r="D191" s="5" t="s">
        <v>154</v>
      </c>
      <c r="E191" s="12">
        <v>3962304</v>
      </c>
      <c r="F191" s="12">
        <v>0</v>
      </c>
      <c r="G191" s="12">
        <v>-3962304</v>
      </c>
    </row>
    <row r="192" spans="2:7" x14ac:dyDescent="0.2">
      <c r="C192" s="4">
        <v>5</v>
      </c>
      <c r="D192" s="5" t="s">
        <v>155</v>
      </c>
      <c r="E192" s="12">
        <v>11557</v>
      </c>
      <c r="F192" s="12">
        <v>0</v>
      </c>
      <c r="G192" s="12">
        <v>-11557</v>
      </c>
    </row>
    <row r="193" spans="2:7" x14ac:dyDescent="0.2">
      <c r="C193" s="4">
        <v>6</v>
      </c>
      <c r="D193" s="5" t="s">
        <v>156</v>
      </c>
      <c r="E193" s="12">
        <v>20236</v>
      </c>
      <c r="F193" s="12">
        <v>0</v>
      </c>
      <c r="G193" s="12">
        <v>-20236</v>
      </c>
    </row>
    <row r="194" spans="2:7" ht="15" customHeight="1" x14ac:dyDescent="0.2">
      <c r="C194" s="13">
        <f>SUBTOTAL(9,C188:C193)</f>
        <v>21</v>
      </c>
      <c r="D194" s="14" t="s">
        <v>157</v>
      </c>
      <c r="E194" s="15">
        <f>SUBTOTAL(9,E188:E193)</f>
        <v>4145228</v>
      </c>
      <c r="F194" s="15">
        <f>SUBTOTAL(9,F188:F193)</f>
        <v>2.9089999999999998</v>
      </c>
      <c r="G194" s="15">
        <f>SUBTOTAL(9,G188:G193)</f>
        <v>-4145225.091</v>
      </c>
    </row>
    <row r="195" spans="2:7" ht="14.25" customHeight="1" x14ac:dyDescent="0.2">
      <c r="B195" s="10">
        <v>3496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159</v>
      </c>
      <c r="E196" s="12">
        <v>266475</v>
      </c>
      <c r="F196" s="12">
        <v>0</v>
      </c>
      <c r="G196" s="12">
        <v>-266475</v>
      </c>
    </row>
    <row r="197" spans="2:7" x14ac:dyDescent="0.2">
      <c r="C197" s="4">
        <v>2</v>
      </c>
      <c r="D197" s="5" t="s">
        <v>160</v>
      </c>
      <c r="E197" s="12">
        <v>85108</v>
      </c>
      <c r="F197" s="12">
        <v>0</v>
      </c>
      <c r="G197" s="12">
        <v>-85108</v>
      </c>
    </row>
    <row r="198" spans="2:7" ht="15" customHeight="1" x14ac:dyDescent="0.2">
      <c r="C198" s="13">
        <f>SUBTOTAL(9,C196:C197)</f>
        <v>3</v>
      </c>
      <c r="D198" s="14" t="s">
        <v>161</v>
      </c>
      <c r="E198" s="15">
        <f>SUBTOTAL(9,E196:E197)</f>
        <v>351583</v>
      </c>
      <c r="F198" s="15">
        <f>SUBTOTAL(9,F196:F197)</f>
        <v>0</v>
      </c>
      <c r="G198" s="15">
        <f>SUBTOTAL(9,G196:G197)</f>
        <v>-351583</v>
      </c>
    </row>
    <row r="199" spans="2:7" ht="14.25" customHeight="1" x14ac:dyDescent="0.2">
      <c r="B199" s="10">
        <v>3497</v>
      </c>
      <c r="C199" s="4"/>
      <c r="D199" s="11" t="s">
        <v>162</v>
      </c>
      <c r="E199" s="1"/>
      <c r="F199" s="1"/>
      <c r="G199" s="1"/>
    </row>
    <row r="200" spans="2:7" x14ac:dyDescent="0.2">
      <c r="C200" s="4">
        <v>1</v>
      </c>
      <c r="D200" s="5" t="s">
        <v>163</v>
      </c>
      <c r="E200" s="12">
        <v>333878</v>
      </c>
      <c r="F200" s="12">
        <v>0</v>
      </c>
      <c r="G200" s="12">
        <v>-333878</v>
      </c>
    </row>
    <row r="201" spans="2:7" ht="15" customHeight="1" x14ac:dyDescent="0.2">
      <c r="C201" s="13">
        <f>SUBTOTAL(9,C200:C200)</f>
        <v>1</v>
      </c>
      <c r="D201" s="14" t="s">
        <v>164</v>
      </c>
      <c r="E201" s="15">
        <f>SUBTOTAL(9,E200:E200)</f>
        <v>333878</v>
      </c>
      <c r="F201" s="15">
        <f>SUBTOTAL(9,F200:F200)</f>
        <v>0</v>
      </c>
      <c r="G201" s="15">
        <f>SUBTOTAL(9,G200:G200)</f>
        <v>-333878</v>
      </c>
    </row>
    <row r="202" spans="2:7" ht="15" customHeight="1" x14ac:dyDescent="0.2">
      <c r="B202" s="4"/>
      <c r="C202" s="16">
        <f>SUBTOTAL(9,C118:C201)</f>
        <v>166</v>
      </c>
      <c r="D202" s="17" t="s">
        <v>165</v>
      </c>
      <c r="E202" s="18">
        <f>SUBTOTAL(9,E118:E201)</f>
        <v>8847451</v>
      </c>
      <c r="F202" s="18">
        <f>SUBTOTAL(9,F118:F201)</f>
        <v>598824.87502999976</v>
      </c>
      <c r="G202" s="18">
        <f>SUBTOTAL(9,G118:G201)</f>
        <v>-8248626.1249700002</v>
      </c>
    </row>
    <row r="203" spans="2:7" ht="27" customHeight="1" x14ac:dyDescent="0.25">
      <c r="B203" s="1"/>
      <c r="C203" s="4"/>
      <c r="D203" s="9" t="s">
        <v>166</v>
      </c>
      <c r="E203" s="1"/>
      <c r="F203" s="1"/>
      <c r="G203" s="1"/>
    </row>
    <row r="204" spans="2:7" ht="14.25" customHeight="1" x14ac:dyDescent="0.2">
      <c r="B204" s="10">
        <v>3510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2</v>
      </c>
      <c r="D205" s="5" t="s">
        <v>62</v>
      </c>
      <c r="E205" s="12">
        <v>20915</v>
      </c>
      <c r="F205" s="12">
        <v>7744.3659799999996</v>
      </c>
      <c r="G205" s="12">
        <v>-13170.63402</v>
      </c>
    </row>
    <row r="206" spans="2:7" x14ac:dyDescent="0.2">
      <c r="C206" s="4">
        <v>3</v>
      </c>
      <c r="D206" s="5" t="s">
        <v>168</v>
      </c>
      <c r="E206" s="12">
        <v>119308</v>
      </c>
      <c r="F206" s="12">
        <v>58067.167860000001</v>
      </c>
      <c r="G206" s="12">
        <v>-61240.832139999999</v>
      </c>
    </row>
    <row r="207" spans="2:7" ht="15" customHeight="1" x14ac:dyDescent="0.2">
      <c r="C207" s="13">
        <f>SUBTOTAL(9,C205:C206)</f>
        <v>5</v>
      </c>
      <c r="D207" s="14" t="s">
        <v>169</v>
      </c>
      <c r="E207" s="15">
        <f>SUBTOTAL(9,E205:E206)</f>
        <v>140223</v>
      </c>
      <c r="F207" s="15">
        <f>SUBTOTAL(9,F205:F206)</f>
        <v>65811.533840000004</v>
      </c>
      <c r="G207" s="15">
        <f>SUBTOTAL(9,G205:G206)</f>
        <v>-74411.466159999996</v>
      </c>
    </row>
    <row r="208" spans="2:7" ht="14.25" customHeight="1" x14ac:dyDescent="0.2">
      <c r="B208" s="10">
        <v>3525</v>
      </c>
      <c r="C208" s="4"/>
      <c r="D208" s="11" t="s">
        <v>170</v>
      </c>
      <c r="E208" s="1"/>
      <c r="F208" s="1"/>
      <c r="G208" s="1"/>
    </row>
    <row r="209" spans="2:7" x14ac:dyDescent="0.2">
      <c r="C209" s="4">
        <v>1</v>
      </c>
      <c r="D209" s="5" t="s">
        <v>34</v>
      </c>
      <c r="E209" s="12">
        <v>157573</v>
      </c>
      <c r="F209" s="12">
        <v>21872.870470000002</v>
      </c>
      <c r="G209" s="12">
        <v>-135700.12953000001</v>
      </c>
    </row>
    <row r="210" spans="2:7" x14ac:dyDescent="0.2">
      <c r="C210" s="4">
        <v>2</v>
      </c>
      <c r="D210" s="5" t="s">
        <v>62</v>
      </c>
      <c r="E210" s="12">
        <v>0</v>
      </c>
      <c r="F210" s="12">
        <v>1245.72678</v>
      </c>
      <c r="G210" s="12">
        <v>1245.72678</v>
      </c>
    </row>
    <row r="211" spans="2:7" ht="15" customHeight="1" x14ac:dyDescent="0.2">
      <c r="C211" s="13">
        <f>SUBTOTAL(9,C209:C210)</f>
        <v>3</v>
      </c>
      <c r="D211" s="14" t="s">
        <v>171</v>
      </c>
      <c r="E211" s="15">
        <f>SUBTOTAL(9,E209:E210)</f>
        <v>157573</v>
      </c>
      <c r="F211" s="15">
        <f>SUBTOTAL(9,F209:F210)</f>
        <v>23118.597250000003</v>
      </c>
      <c r="G211" s="15">
        <f>SUBTOTAL(9,G209:G210)</f>
        <v>-134454.40275000001</v>
      </c>
    </row>
    <row r="212" spans="2:7" ht="14.25" customHeight="1" x14ac:dyDescent="0.2">
      <c r="B212" s="10">
        <v>3531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1</v>
      </c>
      <c r="D213" s="5" t="s">
        <v>62</v>
      </c>
      <c r="E213" s="12">
        <v>103</v>
      </c>
      <c r="F213" s="12">
        <v>0</v>
      </c>
      <c r="G213" s="12">
        <v>-103</v>
      </c>
    </row>
    <row r="214" spans="2:7" ht="15" customHeight="1" x14ac:dyDescent="0.2">
      <c r="C214" s="13">
        <f>SUBTOTAL(9,C213:C213)</f>
        <v>1</v>
      </c>
      <c r="D214" s="14" t="s">
        <v>173</v>
      </c>
      <c r="E214" s="15">
        <f>SUBTOTAL(9,E213:E213)</f>
        <v>103</v>
      </c>
      <c r="F214" s="15">
        <f>SUBTOTAL(9,F213:F213)</f>
        <v>0</v>
      </c>
      <c r="G214" s="15">
        <f>SUBTOTAL(9,G213:G213)</f>
        <v>-103</v>
      </c>
    </row>
    <row r="215" spans="2:7" ht="14.25" customHeight="1" x14ac:dyDescent="0.2">
      <c r="B215" s="10">
        <v>3533</v>
      </c>
      <c r="C215" s="4"/>
      <c r="D215" s="11" t="s">
        <v>174</v>
      </c>
      <c r="E215" s="1"/>
      <c r="F215" s="1"/>
      <c r="G215" s="1"/>
    </row>
    <row r="216" spans="2:7" x14ac:dyDescent="0.2">
      <c r="C216" s="4">
        <v>2</v>
      </c>
      <c r="D216" s="5" t="s">
        <v>62</v>
      </c>
      <c r="E216" s="12">
        <v>3036</v>
      </c>
      <c r="F216" s="12">
        <v>817.57667000000004</v>
      </c>
      <c r="G216" s="12">
        <v>-2218.4233300000001</v>
      </c>
    </row>
    <row r="217" spans="2:7" ht="15" customHeight="1" x14ac:dyDescent="0.2">
      <c r="C217" s="13">
        <f>SUBTOTAL(9,C216:C216)</f>
        <v>2</v>
      </c>
      <c r="D217" s="14" t="s">
        <v>175</v>
      </c>
      <c r="E217" s="15">
        <f>SUBTOTAL(9,E216:E216)</f>
        <v>3036</v>
      </c>
      <c r="F217" s="15">
        <f>SUBTOTAL(9,F216:F216)</f>
        <v>817.57667000000004</v>
      </c>
      <c r="G217" s="15">
        <f>SUBTOTAL(9,G216:G216)</f>
        <v>-2218.4233300000001</v>
      </c>
    </row>
    <row r="218" spans="2:7" ht="14.25" customHeight="1" x14ac:dyDescent="0.2">
      <c r="B218" s="10">
        <v>3540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3</v>
      </c>
      <c r="D219" s="5" t="s">
        <v>93</v>
      </c>
      <c r="E219" s="12">
        <v>3050</v>
      </c>
      <c r="F219" s="12">
        <v>906.71013000000005</v>
      </c>
      <c r="G219" s="12">
        <v>-2143.2898700000001</v>
      </c>
    </row>
    <row r="220" spans="2:7" x14ac:dyDescent="0.2">
      <c r="C220" s="4">
        <v>4</v>
      </c>
      <c r="D220" s="5" t="s">
        <v>177</v>
      </c>
      <c r="E220" s="12">
        <v>667</v>
      </c>
      <c r="F220" s="12">
        <v>0</v>
      </c>
      <c r="G220" s="12">
        <v>-667</v>
      </c>
    </row>
    <row r="221" spans="2:7" x14ac:dyDescent="0.2">
      <c r="C221" s="4">
        <v>5</v>
      </c>
      <c r="D221" s="5" t="s">
        <v>178</v>
      </c>
      <c r="E221" s="12">
        <v>14415</v>
      </c>
      <c r="F221" s="12">
        <v>1567.8165799999999</v>
      </c>
      <c r="G221" s="12">
        <v>-12847.183419999999</v>
      </c>
    </row>
    <row r="222" spans="2:7" x14ac:dyDescent="0.2">
      <c r="C222" s="4">
        <v>6</v>
      </c>
      <c r="D222" s="5" t="s">
        <v>179</v>
      </c>
      <c r="E222" s="12">
        <v>1698</v>
      </c>
      <c r="F222" s="12">
        <v>0</v>
      </c>
      <c r="G222" s="12">
        <v>-1698</v>
      </c>
    </row>
    <row r="223" spans="2:7" ht="15" customHeight="1" x14ac:dyDescent="0.2">
      <c r="C223" s="13">
        <f>SUBTOTAL(9,C219:C222)</f>
        <v>18</v>
      </c>
      <c r="D223" s="14" t="s">
        <v>180</v>
      </c>
      <c r="E223" s="15">
        <f>SUBTOTAL(9,E219:E222)</f>
        <v>19830</v>
      </c>
      <c r="F223" s="15">
        <f>SUBTOTAL(9,F219:F222)</f>
        <v>2474.5267100000001</v>
      </c>
      <c r="G223" s="15">
        <f>SUBTOTAL(9,G219:G222)</f>
        <v>-17355.473290000002</v>
      </c>
    </row>
    <row r="224" spans="2:7" ht="14.25" customHeight="1" x14ac:dyDescent="0.2">
      <c r="B224" s="10">
        <v>3545</v>
      </c>
      <c r="C224" s="4"/>
      <c r="D224" s="11" t="s">
        <v>181</v>
      </c>
      <c r="E224" s="1"/>
      <c r="F224" s="1"/>
      <c r="G224" s="1"/>
    </row>
    <row r="225" spans="2:7" x14ac:dyDescent="0.2">
      <c r="C225" s="4">
        <v>1</v>
      </c>
      <c r="D225" s="5" t="s">
        <v>93</v>
      </c>
      <c r="E225" s="12">
        <v>0</v>
      </c>
      <c r="F225" s="12">
        <v>625.98608999999999</v>
      </c>
      <c r="G225" s="12">
        <v>625.98608999999999</v>
      </c>
    </row>
    <row r="226" spans="2:7" ht="15" customHeight="1" x14ac:dyDescent="0.2">
      <c r="C226" s="13">
        <f>SUBTOTAL(9,C225:C225)</f>
        <v>1</v>
      </c>
      <c r="D226" s="14" t="s">
        <v>182</v>
      </c>
      <c r="E226" s="15">
        <f>SUBTOTAL(9,E225:E225)</f>
        <v>0</v>
      </c>
      <c r="F226" s="15">
        <f>SUBTOTAL(9,F225:F225)</f>
        <v>625.98608999999999</v>
      </c>
      <c r="G226" s="15">
        <f>SUBTOTAL(9,G225:G225)</f>
        <v>625.98608999999999</v>
      </c>
    </row>
    <row r="227" spans="2:7" ht="14.25" customHeight="1" x14ac:dyDescent="0.2">
      <c r="B227" s="10">
        <v>3562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93</v>
      </c>
      <c r="E228" s="12">
        <v>2042</v>
      </c>
      <c r="F228" s="12">
        <v>0</v>
      </c>
      <c r="G228" s="12">
        <v>-2042</v>
      </c>
    </row>
    <row r="229" spans="2:7" ht="15" customHeight="1" x14ac:dyDescent="0.2">
      <c r="C229" s="13">
        <f>SUBTOTAL(9,C228:C228)</f>
        <v>2</v>
      </c>
      <c r="D229" s="14" t="s">
        <v>184</v>
      </c>
      <c r="E229" s="15">
        <f>SUBTOTAL(9,E228:E228)</f>
        <v>2042</v>
      </c>
      <c r="F229" s="15">
        <f>SUBTOTAL(9,F228:F228)</f>
        <v>0</v>
      </c>
      <c r="G229" s="15">
        <f>SUBTOTAL(9,G228:G228)</f>
        <v>-2042</v>
      </c>
    </row>
    <row r="230" spans="2:7" ht="14.25" customHeight="1" x14ac:dyDescent="0.2">
      <c r="B230" s="10">
        <v>3563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2</v>
      </c>
      <c r="D231" s="5" t="s">
        <v>93</v>
      </c>
      <c r="E231" s="12">
        <v>2551</v>
      </c>
      <c r="F231" s="12">
        <v>103.572</v>
      </c>
      <c r="G231" s="12">
        <v>-2447.4279999999999</v>
      </c>
    </row>
    <row r="232" spans="2:7" x14ac:dyDescent="0.2">
      <c r="C232" s="4">
        <v>3</v>
      </c>
      <c r="D232" s="5" t="s">
        <v>15</v>
      </c>
      <c r="E232" s="12">
        <v>350</v>
      </c>
      <c r="F232" s="12">
        <v>0</v>
      </c>
      <c r="G232" s="12">
        <v>-350</v>
      </c>
    </row>
    <row r="233" spans="2:7" ht="15" customHeight="1" x14ac:dyDescent="0.2">
      <c r="C233" s="13">
        <f>SUBTOTAL(9,C231:C232)</f>
        <v>5</v>
      </c>
      <c r="D233" s="14" t="s">
        <v>186</v>
      </c>
      <c r="E233" s="15">
        <f>SUBTOTAL(9,E231:E232)</f>
        <v>2901</v>
      </c>
      <c r="F233" s="15">
        <f>SUBTOTAL(9,F231:F232)</f>
        <v>103.572</v>
      </c>
      <c r="G233" s="15">
        <f>SUBTOTAL(9,G231:G232)</f>
        <v>-2797.4279999999999</v>
      </c>
    </row>
    <row r="234" spans="2:7" ht="14.25" customHeight="1" x14ac:dyDescent="0.2">
      <c r="B234" s="10">
        <v>3585</v>
      </c>
      <c r="C234" s="4"/>
      <c r="D234" s="11" t="s">
        <v>187</v>
      </c>
      <c r="E234" s="1"/>
      <c r="F234" s="1"/>
      <c r="G234" s="1"/>
    </row>
    <row r="235" spans="2:7" x14ac:dyDescent="0.2">
      <c r="C235" s="4">
        <v>1</v>
      </c>
      <c r="D235" s="5" t="s">
        <v>188</v>
      </c>
      <c r="E235" s="12">
        <v>1094</v>
      </c>
      <c r="F235" s="12">
        <v>388.65499999999997</v>
      </c>
      <c r="G235" s="12">
        <v>-705.34500000000003</v>
      </c>
    </row>
    <row r="236" spans="2:7" ht="15" customHeight="1" x14ac:dyDescent="0.2">
      <c r="C236" s="13">
        <f>SUBTOTAL(9,C235:C235)</f>
        <v>1</v>
      </c>
      <c r="D236" s="14" t="s">
        <v>189</v>
      </c>
      <c r="E236" s="15">
        <f>SUBTOTAL(9,E235:E235)</f>
        <v>1094</v>
      </c>
      <c r="F236" s="15">
        <f>SUBTOTAL(9,F235:F235)</f>
        <v>388.65499999999997</v>
      </c>
      <c r="G236" s="15">
        <f>SUBTOTAL(9,G235:G235)</f>
        <v>-705.34500000000003</v>
      </c>
    </row>
    <row r="237" spans="2:7" ht="14.25" customHeight="1" x14ac:dyDescent="0.2">
      <c r="B237" s="10">
        <v>3587</v>
      </c>
      <c r="C237" s="4"/>
      <c r="D237" s="11" t="s">
        <v>190</v>
      </c>
      <c r="E237" s="1"/>
      <c r="F237" s="1"/>
      <c r="G237" s="1"/>
    </row>
    <row r="238" spans="2:7" x14ac:dyDescent="0.2">
      <c r="C238" s="4">
        <v>1</v>
      </c>
      <c r="D238" s="5" t="s">
        <v>93</v>
      </c>
      <c r="E238" s="12">
        <v>100</v>
      </c>
      <c r="F238" s="12">
        <v>45</v>
      </c>
      <c r="G238" s="12">
        <v>-55</v>
      </c>
    </row>
    <row r="239" spans="2:7" x14ac:dyDescent="0.2">
      <c r="C239" s="4">
        <v>4</v>
      </c>
      <c r="D239" s="5" t="s">
        <v>191</v>
      </c>
      <c r="E239" s="12">
        <v>44953</v>
      </c>
      <c r="F239" s="12">
        <v>35644.602749999998</v>
      </c>
      <c r="G239" s="12">
        <v>-9308.39725</v>
      </c>
    </row>
    <row r="240" spans="2:7" ht="15" customHeight="1" x14ac:dyDescent="0.2">
      <c r="C240" s="13">
        <f>SUBTOTAL(9,C238:C239)</f>
        <v>5</v>
      </c>
      <c r="D240" s="14" t="s">
        <v>192</v>
      </c>
      <c r="E240" s="15">
        <f>SUBTOTAL(9,E238:E239)</f>
        <v>45053</v>
      </c>
      <c r="F240" s="15">
        <f>SUBTOTAL(9,F238:F239)</f>
        <v>35689.602749999998</v>
      </c>
      <c r="G240" s="15">
        <f>SUBTOTAL(9,G238:G239)</f>
        <v>-9363.39725</v>
      </c>
    </row>
    <row r="241" spans="2:7" ht="14.25" customHeight="1" x14ac:dyDescent="0.2">
      <c r="B241" s="10">
        <v>3595</v>
      </c>
      <c r="C241" s="4"/>
      <c r="D241" s="11" t="s">
        <v>193</v>
      </c>
      <c r="E241" s="1"/>
      <c r="F241" s="1"/>
      <c r="G241" s="1"/>
    </row>
    <row r="242" spans="2:7" x14ac:dyDescent="0.2">
      <c r="C242" s="4">
        <v>1</v>
      </c>
      <c r="D242" s="5" t="s">
        <v>194</v>
      </c>
      <c r="E242" s="12">
        <v>421715</v>
      </c>
      <c r="F242" s="12">
        <v>89992.479259999993</v>
      </c>
      <c r="G242" s="12">
        <v>-331722.52074000001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421715</v>
      </c>
      <c r="F243" s="15">
        <f>SUBTOTAL(9,F242:F242)</f>
        <v>89992.479259999993</v>
      </c>
      <c r="G243" s="15">
        <f>SUBTOTAL(9,G242:G242)</f>
        <v>-331722.52074000001</v>
      </c>
    </row>
    <row r="244" spans="2:7" ht="15" customHeight="1" x14ac:dyDescent="0.2">
      <c r="B244" s="4"/>
      <c r="C244" s="16">
        <f>SUBTOTAL(9,C204:C243)</f>
        <v>44</v>
      </c>
      <c r="D244" s="17" t="s">
        <v>196</v>
      </c>
      <c r="E244" s="18">
        <f>SUBTOTAL(9,E204:E243)</f>
        <v>793570</v>
      </c>
      <c r="F244" s="18">
        <f>SUBTOTAL(9,F204:F243)</f>
        <v>219022.52957000001</v>
      </c>
      <c r="G244" s="18">
        <f>SUBTOTAL(9,G204:G243)</f>
        <v>-574547.47042999999</v>
      </c>
    </row>
    <row r="245" spans="2:7" ht="27" customHeight="1" x14ac:dyDescent="0.25">
      <c r="B245" s="1"/>
      <c r="C245" s="4"/>
      <c r="D245" s="9" t="s">
        <v>197</v>
      </c>
      <c r="E245" s="1"/>
      <c r="F245" s="1"/>
      <c r="G245" s="1"/>
    </row>
    <row r="246" spans="2:7" ht="14.25" customHeight="1" x14ac:dyDescent="0.2">
      <c r="B246" s="10">
        <v>3601</v>
      </c>
      <c r="C246" s="4"/>
      <c r="D246" s="11" t="s">
        <v>198</v>
      </c>
      <c r="E246" s="1"/>
      <c r="F246" s="1"/>
      <c r="G246" s="1"/>
    </row>
    <row r="247" spans="2:7" x14ac:dyDescent="0.2">
      <c r="C247" s="4">
        <v>2</v>
      </c>
      <c r="D247" s="5" t="s">
        <v>93</v>
      </c>
      <c r="E247" s="12">
        <v>0</v>
      </c>
      <c r="F247" s="12">
        <v>77.195999999999998</v>
      </c>
      <c r="G247" s="12">
        <v>77.195999999999998</v>
      </c>
    </row>
    <row r="248" spans="2:7" ht="15" customHeight="1" x14ac:dyDescent="0.2">
      <c r="C248" s="13">
        <f>SUBTOTAL(9,C247:C247)</f>
        <v>2</v>
      </c>
      <c r="D248" s="14" t="s">
        <v>199</v>
      </c>
      <c r="E248" s="15">
        <f>SUBTOTAL(9,E247:E247)</f>
        <v>0</v>
      </c>
      <c r="F248" s="15">
        <f>SUBTOTAL(9,F247:F247)</f>
        <v>77.195999999999998</v>
      </c>
      <c r="G248" s="15">
        <f>SUBTOTAL(9,G247:G247)</f>
        <v>77.195999999999998</v>
      </c>
    </row>
    <row r="249" spans="2:7" ht="14.25" customHeight="1" x14ac:dyDescent="0.2">
      <c r="B249" s="10">
        <v>3605</v>
      </c>
      <c r="C249" s="4"/>
      <c r="D249" s="11" t="s">
        <v>200</v>
      </c>
      <c r="E249" s="1"/>
      <c r="F249" s="1"/>
      <c r="G249" s="1"/>
    </row>
    <row r="250" spans="2:7" x14ac:dyDescent="0.2">
      <c r="C250" s="4">
        <v>1</v>
      </c>
      <c r="D250" s="5" t="s">
        <v>201</v>
      </c>
      <c r="E250" s="12">
        <v>23510</v>
      </c>
      <c r="F250" s="12">
        <v>6373.3532699999996</v>
      </c>
      <c r="G250" s="12">
        <v>-17136.64673</v>
      </c>
    </row>
    <row r="251" spans="2:7" x14ac:dyDescent="0.2">
      <c r="C251" s="4">
        <v>4</v>
      </c>
      <c r="D251" s="5" t="s">
        <v>202</v>
      </c>
      <c r="E251" s="12">
        <v>2440</v>
      </c>
      <c r="F251" s="12">
        <v>1075.56699</v>
      </c>
      <c r="G251" s="12">
        <v>-1364.43301</v>
      </c>
    </row>
    <row r="252" spans="2:7" x14ac:dyDescent="0.2">
      <c r="C252" s="4">
        <v>5</v>
      </c>
      <c r="D252" s="5" t="s">
        <v>203</v>
      </c>
      <c r="E252" s="12">
        <v>55590</v>
      </c>
      <c r="F252" s="12">
        <v>21848.83466</v>
      </c>
      <c r="G252" s="12">
        <v>-33741.16534</v>
      </c>
    </row>
    <row r="253" spans="2:7" x14ac:dyDescent="0.2">
      <c r="C253" s="4">
        <v>6</v>
      </c>
      <c r="D253" s="5" t="s">
        <v>204</v>
      </c>
      <c r="E253" s="12">
        <v>24550</v>
      </c>
      <c r="F253" s="12">
        <v>5749.1147600000004</v>
      </c>
      <c r="G253" s="12">
        <v>-18800.88524</v>
      </c>
    </row>
    <row r="254" spans="2:7" ht="15" customHeight="1" x14ac:dyDescent="0.2">
      <c r="C254" s="13">
        <f>SUBTOTAL(9,C250:C253)</f>
        <v>16</v>
      </c>
      <c r="D254" s="14" t="s">
        <v>205</v>
      </c>
      <c r="E254" s="15">
        <f>SUBTOTAL(9,E250:E253)</f>
        <v>106090</v>
      </c>
      <c r="F254" s="15">
        <f>SUBTOTAL(9,F250:F253)</f>
        <v>35046.869680000003</v>
      </c>
      <c r="G254" s="15">
        <f>SUBTOTAL(9,G250:G253)</f>
        <v>-71043.130319999997</v>
      </c>
    </row>
    <row r="255" spans="2:7" ht="14.25" customHeight="1" x14ac:dyDescent="0.2">
      <c r="B255" s="10">
        <v>3614</v>
      </c>
      <c r="C255" s="4"/>
      <c r="D255" s="11" t="s">
        <v>206</v>
      </c>
      <c r="E255" s="1"/>
      <c r="F255" s="1"/>
      <c r="G255" s="1"/>
    </row>
    <row r="256" spans="2:7" x14ac:dyDescent="0.2">
      <c r="C256" s="4">
        <v>1</v>
      </c>
      <c r="D256" s="5" t="s">
        <v>207</v>
      </c>
      <c r="E256" s="12">
        <v>34000</v>
      </c>
      <c r="F256" s="12">
        <v>7350.5664900000002</v>
      </c>
      <c r="G256" s="12">
        <v>-26649.433509999999</v>
      </c>
    </row>
    <row r="257" spans="2:7" x14ac:dyDescent="0.2">
      <c r="C257" s="4">
        <v>90</v>
      </c>
      <c r="D257" s="5" t="s">
        <v>208</v>
      </c>
      <c r="E257" s="12">
        <v>17000000</v>
      </c>
      <c r="F257" s="12">
        <v>5344202.0765500003</v>
      </c>
      <c r="G257" s="12">
        <v>-11655797.923450001</v>
      </c>
    </row>
    <row r="258" spans="2:7" ht="15" customHeight="1" x14ac:dyDescent="0.2">
      <c r="C258" s="13">
        <f>SUBTOTAL(9,C256:C257)</f>
        <v>91</v>
      </c>
      <c r="D258" s="14" t="s">
        <v>209</v>
      </c>
      <c r="E258" s="15">
        <f>SUBTOTAL(9,E256:E257)</f>
        <v>17034000</v>
      </c>
      <c r="F258" s="15">
        <f>SUBTOTAL(9,F256:F257)</f>
        <v>5351552.6430400005</v>
      </c>
      <c r="G258" s="15">
        <f>SUBTOTAL(9,G256:G257)</f>
        <v>-11682447.35696</v>
      </c>
    </row>
    <row r="259" spans="2:7" ht="14.25" customHeight="1" x14ac:dyDescent="0.2">
      <c r="B259" s="10">
        <v>3615</v>
      </c>
      <c r="C259" s="4"/>
      <c r="D259" s="11" t="s">
        <v>210</v>
      </c>
      <c r="E259" s="1"/>
      <c r="F259" s="1"/>
      <c r="G259" s="1"/>
    </row>
    <row r="260" spans="2:7" x14ac:dyDescent="0.2">
      <c r="C260" s="4">
        <v>1</v>
      </c>
      <c r="D260" s="5" t="s">
        <v>211</v>
      </c>
      <c r="E260" s="12">
        <v>148000</v>
      </c>
      <c r="F260" s="12">
        <v>-0.183</v>
      </c>
      <c r="G260" s="12">
        <v>-148000.18299999999</v>
      </c>
    </row>
    <row r="261" spans="2:7" ht="15" customHeight="1" x14ac:dyDescent="0.2">
      <c r="C261" s="13">
        <f>SUBTOTAL(9,C260:C260)</f>
        <v>1</v>
      </c>
      <c r="D261" s="14" t="s">
        <v>212</v>
      </c>
      <c r="E261" s="15">
        <f>SUBTOTAL(9,E260:E260)</f>
        <v>148000</v>
      </c>
      <c r="F261" s="15">
        <f>SUBTOTAL(9,F260:F260)</f>
        <v>-0.183</v>
      </c>
      <c r="G261" s="15">
        <f>SUBTOTAL(9,G260:G260)</f>
        <v>-148000.18299999999</v>
      </c>
    </row>
    <row r="262" spans="2:7" ht="14.25" customHeight="1" x14ac:dyDescent="0.2">
      <c r="B262" s="10">
        <v>3616</v>
      </c>
      <c r="C262" s="4"/>
      <c r="D262" s="11" t="s">
        <v>213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105000</v>
      </c>
      <c r="F263" s="12">
        <v>0</v>
      </c>
      <c r="G263" s="12">
        <v>-105000</v>
      </c>
    </row>
    <row r="264" spans="2:7" ht="15" customHeight="1" x14ac:dyDescent="0.2">
      <c r="C264" s="13">
        <f>SUBTOTAL(9,C263:C263)</f>
        <v>1</v>
      </c>
      <c r="D264" s="14" t="s">
        <v>214</v>
      </c>
      <c r="E264" s="15">
        <f>SUBTOTAL(9,E263:E263)</f>
        <v>105000</v>
      </c>
      <c r="F264" s="15">
        <f>SUBTOTAL(9,F263:F263)</f>
        <v>0</v>
      </c>
      <c r="G264" s="15">
        <f>SUBTOTAL(9,G263:G263)</f>
        <v>-105000</v>
      </c>
    </row>
    <row r="265" spans="2:7" ht="14.25" customHeight="1" x14ac:dyDescent="0.2">
      <c r="B265" s="10">
        <v>3634</v>
      </c>
      <c r="C265" s="4"/>
      <c r="D265" s="11" t="s">
        <v>215</v>
      </c>
      <c r="E265" s="1"/>
      <c r="F265" s="1"/>
      <c r="G265" s="1"/>
    </row>
    <row r="266" spans="2:7" x14ac:dyDescent="0.2">
      <c r="C266" s="4">
        <v>85</v>
      </c>
      <c r="D266" s="5" t="s">
        <v>216</v>
      </c>
      <c r="E266" s="12">
        <v>202</v>
      </c>
      <c r="F266" s="12">
        <v>291.94600000000003</v>
      </c>
      <c r="G266" s="12">
        <v>89.945999999999998</v>
      </c>
    </row>
    <row r="267" spans="2:7" ht="15" customHeight="1" x14ac:dyDescent="0.2">
      <c r="C267" s="13">
        <f>SUBTOTAL(9,C266:C266)</f>
        <v>85</v>
      </c>
      <c r="D267" s="14" t="s">
        <v>217</v>
      </c>
      <c r="E267" s="15">
        <f>SUBTOTAL(9,E266:E266)</f>
        <v>202</v>
      </c>
      <c r="F267" s="15">
        <f>SUBTOTAL(9,F266:F266)</f>
        <v>291.94600000000003</v>
      </c>
      <c r="G267" s="15">
        <f>SUBTOTAL(9,G266:G266)</f>
        <v>89.945999999999998</v>
      </c>
    </row>
    <row r="268" spans="2:7" ht="14.25" customHeight="1" x14ac:dyDescent="0.2">
      <c r="B268" s="10">
        <v>3635</v>
      </c>
      <c r="C268" s="4"/>
      <c r="D268" s="11" t="s">
        <v>218</v>
      </c>
      <c r="E268" s="1"/>
      <c r="F268" s="1"/>
      <c r="G268" s="1"/>
    </row>
    <row r="269" spans="2:7" x14ac:dyDescent="0.2">
      <c r="C269" s="4">
        <v>1</v>
      </c>
      <c r="D269" s="5" t="s">
        <v>219</v>
      </c>
      <c r="E269" s="12">
        <v>31030</v>
      </c>
      <c r="F269" s="12">
        <v>7606.2750500000002</v>
      </c>
      <c r="G269" s="12">
        <v>-23423.72495</v>
      </c>
    </row>
    <row r="270" spans="2:7" x14ac:dyDescent="0.2">
      <c r="C270" s="4">
        <v>85</v>
      </c>
      <c r="D270" s="5" t="s">
        <v>220</v>
      </c>
      <c r="E270" s="12">
        <v>200</v>
      </c>
      <c r="F270" s="12">
        <v>33.387999999999998</v>
      </c>
      <c r="G270" s="12">
        <v>-166.61199999999999</v>
      </c>
    </row>
    <row r="271" spans="2:7" ht="15" customHeight="1" x14ac:dyDescent="0.2">
      <c r="C271" s="13">
        <f>SUBTOTAL(9,C269:C270)</f>
        <v>86</v>
      </c>
      <c r="D271" s="14" t="s">
        <v>221</v>
      </c>
      <c r="E271" s="15">
        <f>SUBTOTAL(9,E269:E270)</f>
        <v>31230</v>
      </c>
      <c r="F271" s="15">
        <f>SUBTOTAL(9,F269:F270)</f>
        <v>7639.6630500000001</v>
      </c>
      <c r="G271" s="15">
        <f>SUBTOTAL(9,G269:G270)</f>
        <v>-23590.336950000001</v>
      </c>
    </row>
    <row r="272" spans="2:7" ht="14.25" customHeight="1" x14ac:dyDescent="0.2">
      <c r="B272" s="10">
        <v>3640</v>
      </c>
      <c r="C272" s="4"/>
      <c r="D272" s="11" t="s">
        <v>222</v>
      </c>
      <c r="E272" s="1"/>
      <c r="F272" s="1"/>
      <c r="G272" s="1"/>
    </row>
    <row r="273" spans="2:7" x14ac:dyDescent="0.2">
      <c r="C273" s="4">
        <v>1</v>
      </c>
      <c r="D273" s="5" t="s">
        <v>93</v>
      </c>
      <c r="E273" s="12">
        <v>1320</v>
      </c>
      <c r="F273" s="12">
        <v>6.25</v>
      </c>
      <c r="G273" s="12">
        <v>-1313.75</v>
      </c>
    </row>
    <row r="274" spans="2:7" x14ac:dyDescent="0.2">
      <c r="C274" s="4">
        <v>4</v>
      </c>
      <c r="D274" s="5" t="s">
        <v>223</v>
      </c>
      <c r="E274" s="12">
        <v>6450</v>
      </c>
      <c r="F274" s="12">
        <v>0</v>
      </c>
      <c r="G274" s="12">
        <v>-6450</v>
      </c>
    </row>
    <row r="275" spans="2:7" x14ac:dyDescent="0.2">
      <c r="C275" s="4">
        <v>5</v>
      </c>
      <c r="D275" s="5" t="s">
        <v>224</v>
      </c>
      <c r="E275" s="12">
        <v>2340</v>
      </c>
      <c r="F275" s="12">
        <v>1645.277</v>
      </c>
      <c r="G275" s="12">
        <v>-694.72299999999996</v>
      </c>
    </row>
    <row r="276" spans="2:7" x14ac:dyDescent="0.2">
      <c r="C276" s="4">
        <v>6</v>
      </c>
      <c r="D276" s="5" t="s">
        <v>125</v>
      </c>
      <c r="E276" s="12">
        <v>0</v>
      </c>
      <c r="F276" s="12">
        <v>611.04021</v>
      </c>
      <c r="G276" s="12">
        <v>611.04021</v>
      </c>
    </row>
    <row r="277" spans="2:7" x14ac:dyDescent="0.2">
      <c r="C277" s="4">
        <v>7</v>
      </c>
      <c r="D277" s="5" t="s">
        <v>225</v>
      </c>
      <c r="E277" s="12">
        <v>20910</v>
      </c>
      <c r="F277" s="12">
        <v>4127.0145000000002</v>
      </c>
      <c r="G277" s="12">
        <v>-16782.985499999999</v>
      </c>
    </row>
    <row r="278" spans="2:7" x14ac:dyDescent="0.2">
      <c r="C278" s="4">
        <v>8</v>
      </c>
      <c r="D278" s="5" t="s">
        <v>226</v>
      </c>
      <c r="E278" s="12">
        <v>11318</v>
      </c>
      <c r="F278" s="12">
        <v>0</v>
      </c>
      <c r="G278" s="12">
        <v>-11318</v>
      </c>
    </row>
    <row r="279" spans="2:7" x14ac:dyDescent="0.2">
      <c r="C279" s="4">
        <v>9</v>
      </c>
      <c r="D279" s="5" t="s">
        <v>227</v>
      </c>
      <c r="E279" s="12">
        <v>0</v>
      </c>
      <c r="F279" s="12">
        <v>245</v>
      </c>
      <c r="G279" s="12">
        <v>245</v>
      </c>
    </row>
    <row r="280" spans="2:7" ht="15" customHeight="1" x14ac:dyDescent="0.2">
      <c r="C280" s="13">
        <f>SUBTOTAL(9,C273:C279)</f>
        <v>40</v>
      </c>
      <c r="D280" s="14" t="s">
        <v>228</v>
      </c>
      <c r="E280" s="15">
        <f>SUBTOTAL(9,E273:E279)</f>
        <v>42338</v>
      </c>
      <c r="F280" s="15">
        <f>SUBTOTAL(9,F273:F279)</f>
        <v>6634.5817100000004</v>
      </c>
      <c r="G280" s="15">
        <f>SUBTOTAL(9,G273:G279)</f>
        <v>-35703.418290000001</v>
      </c>
    </row>
    <row r="281" spans="2:7" ht="14.25" customHeight="1" x14ac:dyDescent="0.2">
      <c r="B281" s="10">
        <v>3642</v>
      </c>
      <c r="C281" s="4"/>
      <c r="D281" s="11" t="s">
        <v>229</v>
      </c>
      <c r="E281" s="1"/>
      <c r="F281" s="1"/>
      <c r="G281" s="1"/>
    </row>
    <row r="282" spans="2:7" x14ac:dyDescent="0.2">
      <c r="C282" s="4">
        <v>2</v>
      </c>
      <c r="D282" s="5" t="s">
        <v>230</v>
      </c>
      <c r="E282" s="12">
        <v>6940</v>
      </c>
      <c r="F282" s="12">
        <v>1526.9230600000001</v>
      </c>
      <c r="G282" s="12">
        <v>-5413.0769399999999</v>
      </c>
    </row>
    <row r="283" spans="2:7" x14ac:dyDescent="0.2">
      <c r="C283" s="4">
        <v>3</v>
      </c>
      <c r="D283" s="5" t="s">
        <v>231</v>
      </c>
      <c r="E283" s="12">
        <v>51540</v>
      </c>
      <c r="F283" s="12">
        <v>10706.95484</v>
      </c>
      <c r="G283" s="12">
        <v>-40833.045160000001</v>
      </c>
    </row>
    <row r="284" spans="2:7" x14ac:dyDescent="0.2">
      <c r="C284" s="4">
        <v>6</v>
      </c>
      <c r="D284" s="5" t="s">
        <v>232</v>
      </c>
      <c r="E284" s="12">
        <v>0</v>
      </c>
      <c r="F284" s="12">
        <v>635.6</v>
      </c>
      <c r="G284" s="12">
        <v>635.6</v>
      </c>
    </row>
    <row r="285" spans="2:7" x14ac:dyDescent="0.2">
      <c r="C285" s="4">
        <v>7</v>
      </c>
      <c r="D285" s="5" t="s">
        <v>233</v>
      </c>
      <c r="E285" s="12">
        <v>0</v>
      </c>
      <c r="F285" s="12">
        <v>6.9</v>
      </c>
      <c r="G285" s="12">
        <v>6.9</v>
      </c>
    </row>
    <row r="286" spans="2:7" ht="15" customHeight="1" x14ac:dyDescent="0.2">
      <c r="C286" s="13">
        <f>SUBTOTAL(9,C282:C285)</f>
        <v>18</v>
      </c>
      <c r="D286" s="14" t="s">
        <v>234</v>
      </c>
      <c r="E286" s="15">
        <f>SUBTOTAL(9,E282:E285)</f>
        <v>58480</v>
      </c>
      <c r="F286" s="15">
        <f>SUBTOTAL(9,F282:F285)</f>
        <v>12876.377899999999</v>
      </c>
      <c r="G286" s="15">
        <f>SUBTOTAL(9,G282:G285)</f>
        <v>-45603.622100000001</v>
      </c>
    </row>
    <row r="287" spans="2:7" ht="15" customHeight="1" x14ac:dyDescent="0.2">
      <c r="B287" s="4"/>
      <c r="C287" s="16">
        <f>SUBTOTAL(9,C246:C286)</f>
        <v>340</v>
      </c>
      <c r="D287" s="17" t="s">
        <v>235</v>
      </c>
      <c r="E287" s="18">
        <f>SUBTOTAL(9,E246:E286)</f>
        <v>17525340</v>
      </c>
      <c r="F287" s="18">
        <f>SUBTOTAL(9,F246:F286)</f>
        <v>5414119.0943800006</v>
      </c>
      <c r="G287" s="18">
        <f>SUBTOTAL(9,G246:G286)</f>
        <v>-12111220.905620001</v>
      </c>
    </row>
    <row r="288" spans="2:7" ht="27" customHeight="1" x14ac:dyDescent="0.25">
      <c r="B288" s="1"/>
      <c r="C288" s="4"/>
      <c r="D288" s="9" t="s">
        <v>236</v>
      </c>
      <c r="E288" s="1"/>
      <c r="F288" s="1"/>
      <c r="G288" s="1"/>
    </row>
    <row r="289" spans="2:7" ht="14.25" customHeight="1" x14ac:dyDescent="0.2">
      <c r="B289" s="10">
        <v>3701</v>
      </c>
      <c r="C289" s="4"/>
      <c r="D289" s="11" t="s">
        <v>237</v>
      </c>
      <c r="E289" s="1"/>
      <c r="F289" s="1"/>
      <c r="G289" s="1"/>
    </row>
    <row r="290" spans="2:7" x14ac:dyDescent="0.2">
      <c r="C290" s="4">
        <v>2</v>
      </c>
      <c r="D290" s="5" t="s">
        <v>93</v>
      </c>
      <c r="E290" s="12">
        <v>100</v>
      </c>
      <c r="F290" s="12">
        <v>28733.042030000001</v>
      </c>
      <c r="G290" s="12">
        <v>28633.042030000001</v>
      </c>
    </row>
    <row r="291" spans="2:7" ht="15" customHeight="1" x14ac:dyDescent="0.2">
      <c r="C291" s="13">
        <f>SUBTOTAL(9,C290:C290)</f>
        <v>2</v>
      </c>
      <c r="D291" s="14" t="s">
        <v>238</v>
      </c>
      <c r="E291" s="15">
        <f>SUBTOTAL(9,E290:E290)</f>
        <v>100</v>
      </c>
      <c r="F291" s="15">
        <f>SUBTOTAL(9,F290:F290)</f>
        <v>28733.042030000001</v>
      </c>
      <c r="G291" s="15">
        <f>SUBTOTAL(9,G290:G290)</f>
        <v>28633.042030000001</v>
      </c>
    </row>
    <row r="292" spans="2:7" ht="14.25" customHeight="1" x14ac:dyDescent="0.2">
      <c r="B292" s="10">
        <v>3710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93</v>
      </c>
      <c r="E293" s="12">
        <v>254335</v>
      </c>
      <c r="F293" s="12">
        <v>91462.116869999998</v>
      </c>
      <c r="G293" s="12">
        <v>-162872.88313</v>
      </c>
    </row>
    <row r="294" spans="2:7" x14ac:dyDescent="0.2">
      <c r="C294" s="4">
        <v>3</v>
      </c>
      <c r="D294" s="5" t="s">
        <v>240</v>
      </c>
      <c r="E294" s="12">
        <v>98012</v>
      </c>
      <c r="F294" s="12">
        <v>37340.657160000002</v>
      </c>
      <c r="G294" s="12">
        <v>-60671.342839999998</v>
      </c>
    </row>
    <row r="295" spans="2:7" ht="15" customHeight="1" x14ac:dyDescent="0.2">
      <c r="C295" s="13">
        <f>SUBTOTAL(9,C293:C294)</f>
        <v>5</v>
      </c>
      <c r="D295" s="14" t="s">
        <v>241</v>
      </c>
      <c r="E295" s="15">
        <f>SUBTOTAL(9,E293:E294)</f>
        <v>352347</v>
      </c>
      <c r="F295" s="15">
        <f>SUBTOTAL(9,F293:F294)</f>
        <v>128802.77403</v>
      </c>
      <c r="G295" s="15">
        <f>SUBTOTAL(9,G293:G294)</f>
        <v>-223544.22597</v>
      </c>
    </row>
    <row r="296" spans="2:7" ht="14.25" customHeight="1" x14ac:dyDescent="0.2">
      <c r="B296" s="10">
        <v>3714</v>
      </c>
      <c r="C296" s="4"/>
      <c r="D296" s="11" t="s">
        <v>242</v>
      </c>
      <c r="E296" s="1"/>
      <c r="F296" s="1"/>
      <c r="G296" s="1"/>
    </row>
    <row r="297" spans="2:7" x14ac:dyDescent="0.2">
      <c r="C297" s="4">
        <v>4</v>
      </c>
      <c r="D297" s="5" t="s">
        <v>243</v>
      </c>
      <c r="E297" s="12">
        <v>1285</v>
      </c>
      <c r="F297" s="12">
        <v>656.41813999999999</v>
      </c>
      <c r="G297" s="12">
        <v>-628.58186000000001</v>
      </c>
    </row>
    <row r="298" spans="2:7" ht="15" customHeight="1" x14ac:dyDescent="0.2">
      <c r="C298" s="13">
        <f>SUBTOTAL(9,C297:C297)</f>
        <v>4</v>
      </c>
      <c r="D298" s="14" t="s">
        <v>244</v>
      </c>
      <c r="E298" s="15">
        <f>SUBTOTAL(9,E297:E297)</f>
        <v>1285</v>
      </c>
      <c r="F298" s="15">
        <f>SUBTOTAL(9,F297:F297)</f>
        <v>656.41813999999999</v>
      </c>
      <c r="G298" s="15">
        <f>SUBTOTAL(9,G297:G297)</f>
        <v>-628.58186000000001</v>
      </c>
    </row>
    <row r="299" spans="2:7" ht="14.25" customHeight="1" x14ac:dyDescent="0.2">
      <c r="B299" s="10">
        <v>3720</v>
      </c>
      <c r="C299" s="4"/>
      <c r="D299" s="11" t="s">
        <v>245</v>
      </c>
      <c r="E299" s="1"/>
      <c r="F299" s="1"/>
      <c r="G299" s="1"/>
    </row>
    <row r="300" spans="2:7" x14ac:dyDescent="0.2">
      <c r="C300" s="4">
        <v>2</v>
      </c>
      <c r="D300" s="5" t="s">
        <v>93</v>
      </c>
      <c r="E300" s="12">
        <v>49366</v>
      </c>
      <c r="F300" s="12">
        <v>26377.851600000002</v>
      </c>
      <c r="G300" s="12">
        <v>-22988.148399999998</v>
      </c>
    </row>
    <row r="301" spans="2:7" x14ac:dyDescent="0.2">
      <c r="C301" s="4">
        <v>3</v>
      </c>
      <c r="D301" s="5" t="s">
        <v>246</v>
      </c>
      <c r="E301" s="12">
        <v>45983</v>
      </c>
      <c r="F301" s="12">
        <v>7733.223</v>
      </c>
      <c r="G301" s="12">
        <v>-38249.777000000002</v>
      </c>
    </row>
    <row r="302" spans="2:7" x14ac:dyDescent="0.2">
      <c r="C302" s="4">
        <v>4</v>
      </c>
      <c r="D302" s="5" t="s">
        <v>243</v>
      </c>
      <c r="E302" s="12">
        <v>39528</v>
      </c>
      <c r="F302" s="12">
        <v>6539.5494600000002</v>
      </c>
      <c r="G302" s="12">
        <v>-32988.450539999998</v>
      </c>
    </row>
    <row r="303" spans="2:7" x14ac:dyDescent="0.2">
      <c r="C303" s="4">
        <v>5</v>
      </c>
      <c r="D303" s="5" t="s">
        <v>247</v>
      </c>
      <c r="E303" s="12">
        <v>64870</v>
      </c>
      <c r="F303" s="12">
        <v>11319.192950000001</v>
      </c>
      <c r="G303" s="12">
        <v>-53550.807050000003</v>
      </c>
    </row>
    <row r="304" spans="2:7" ht="15" customHeight="1" x14ac:dyDescent="0.2">
      <c r="C304" s="13">
        <f>SUBTOTAL(9,C300:C303)</f>
        <v>14</v>
      </c>
      <c r="D304" s="14" t="s">
        <v>248</v>
      </c>
      <c r="E304" s="15">
        <f>SUBTOTAL(9,E300:E303)</f>
        <v>199747</v>
      </c>
      <c r="F304" s="15">
        <f>SUBTOTAL(9,F300:F303)</f>
        <v>51969.817009999999</v>
      </c>
      <c r="G304" s="15">
        <f>SUBTOTAL(9,G300:G303)</f>
        <v>-147777.18299</v>
      </c>
    </row>
    <row r="305" spans="2:7" ht="14.25" customHeight="1" x14ac:dyDescent="0.2">
      <c r="B305" s="10">
        <v>3721</v>
      </c>
      <c r="C305" s="4"/>
      <c r="D305" s="11" t="s">
        <v>249</v>
      </c>
      <c r="E305" s="1"/>
      <c r="F305" s="1"/>
      <c r="G305" s="1"/>
    </row>
    <row r="306" spans="2:7" x14ac:dyDescent="0.2">
      <c r="C306" s="4">
        <v>2</v>
      </c>
      <c r="D306" s="5" t="s">
        <v>250</v>
      </c>
      <c r="E306" s="12">
        <v>389</v>
      </c>
      <c r="F306" s="12">
        <v>0</v>
      </c>
      <c r="G306" s="12">
        <v>-389</v>
      </c>
    </row>
    <row r="307" spans="2:7" x14ac:dyDescent="0.2">
      <c r="C307" s="4">
        <v>4</v>
      </c>
      <c r="D307" s="5" t="s">
        <v>93</v>
      </c>
      <c r="E307" s="12">
        <v>2350</v>
      </c>
      <c r="F307" s="12">
        <v>0</v>
      </c>
      <c r="G307" s="12">
        <v>-2350</v>
      </c>
    </row>
    <row r="308" spans="2:7" ht="15" customHeight="1" x14ac:dyDescent="0.2">
      <c r="C308" s="13">
        <f>SUBTOTAL(9,C306:C307)</f>
        <v>6</v>
      </c>
      <c r="D308" s="14" t="s">
        <v>251</v>
      </c>
      <c r="E308" s="15">
        <f>SUBTOTAL(9,E306:E307)</f>
        <v>2739</v>
      </c>
      <c r="F308" s="15">
        <f>SUBTOTAL(9,F306:F307)</f>
        <v>0</v>
      </c>
      <c r="G308" s="15">
        <f>SUBTOTAL(9,G306:G307)</f>
        <v>-2739</v>
      </c>
    </row>
    <row r="309" spans="2:7" ht="14.25" customHeight="1" x14ac:dyDescent="0.2">
      <c r="B309" s="10">
        <v>3722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2</v>
      </c>
      <c r="D310" s="5" t="s">
        <v>93</v>
      </c>
      <c r="E310" s="12">
        <v>1392</v>
      </c>
      <c r="F310" s="12">
        <v>213.6</v>
      </c>
      <c r="G310" s="12">
        <v>-1178.4000000000001</v>
      </c>
    </row>
    <row r="311" spans="2:7" x14ac:dyDescent="0.2">
      <c r="C311" s="4">
        <v>50</v>
      </c>
      <c r="D311" s="5" t="s">
        <v>253</v>
      </c>
      <c r="E311" s="12">
        <v>18163</v>
      </c>
      <c r="F311" s="12">
        <v>0</v>
      </c>
      <c r="G311" s="12">
        <v>-18163</v>
      </c>
    </row>
    <row r="312" spans="2:7" ht="15" customHeight="1" x14ac:dyDescent="0.2">
      <c r="C312" s="13">
        <f>SUBTOTAL(9,C310:C311)</f>
        <v>52</v>
      </c>
      <c r="D312" s="14" t="s">
        <v>254</v>
      </c>
      <c r="E312" s="15">
        <f>SUBTOTAL(9,E310:E311)</f>
        <v>19555</v>
      </c>
      <c r="F312" s="15">
        <f>SUBTOTAL(9,F310:F311)</f>
        <v>213.6</v>
      </c>
      <c r="G312" s="15">
        <f>SUBTOTAL(9,G310:G311)</f>
        <v>-19341.400000000001</v>
      </c>
    </row>
    <row r="313" spans="2:7" ht="14.25" customHeight="1" x14ac:dyDescent="0.2">
      <c r="B313" s="10">
        <v>3723</v>
      </c>
      <c r="C313" s="4"/>
      <c r="D313" s="11" t="s">
        <v>255</v>
      </c>
      <c r="E313" s="1"/>
      <c r="F313" s="1"/>
      <c r="G313" s="1"/>
    </row>
    <row r="314" spans="2:7" x14ac:dyDescent="0.2">
      <c r="C314" s="4">
        <v>50</v>
      </c>
      <c r="D314" s="5" t="s">
        <v>253</v>
      </c>
      <c r="E314" s="12">
        <v>2466</v>
      </c>
      <c r="F314" s="12">
        <v>0</v>
      </c>
      <c r="G314" s="12">
        <v>-2466</v>
      </c>
    </row>
    <row r="315" spans="2:7" ht="15" customHeight="1" x14ac:dyDescent="0.2">
      <c r="C315" s="13">
        <f>SUBTOTAL(9,C314:C314)</f>
        <v>50</v>
      </c>
      <c r="D315" s="14" t="s">
        <v>256</v>
      </c>
      <c r="E315" s="15">
        <f>SUBTOTAL(9,E314:E314)</f>
        <v>2466</v>
      </c>
      <c r="F315" s="15">
        <f>SUBTOTAL(9,F314:F314)</f>
        <v>0</v>
      </c>
      <c r="G315" s="15">
        <f>SUBTOTAL(9,G314:G314)</f>
        <v>-2466</v>
      </c>
    </row>
    <row r="316" spans="2:7" ht="14.25" customHeight="1" x14ac:dyDescent="0.2">
      <c r="B316" s="10">
        <v>3732</v>
      </c>
      <c r="C316" s="4"/>
      <c r="D316" s="11" t="s">
        <v>257</v>
      </c>
      <c r="E316" s="1"/>
      <c r="F316" s="1"/>
      <c r="G316" s="1"/>
    </row>
    <row r="317" spans="2:7" x14ac:dyDescent="0.2">
      <c r="C317" s="4">
        <v>80</v>
      </c>
      <c r="D317" s="5" t="s">
        <v>258</v>
      </c>
      <c r="E317" s="12">
        <v>388000</v>
      </c>
      <c r="F317" s="12">
        <v>0</v>
      </c>
      <c r="G317" s="12">
        <v>-388000</v>
      </c>
    </row>
    <row r="318" spans="2:7" x14ac:dyDescent="0.2">
      <c r="C318" s="4">
        <v>85</v>
      </c>
      <c r="D318" s="5" t="s">
        <v>259</v>
      </c>
      <c r="E318" s="12">
        <v>405000</v>
      </c>
      <c r="F318" s="12">
        <v>0</v>
      </c>
      <c r="G318" s="12">
        <v>-405000</v>
      </c>
    </row>
    <row r="319" spans="2:7" x14ac:dyDescent="0.2">
      <c r="C319" s="4">
        <v>86</v>
      </c>
      <c r="D319" s="5" t="s">
        <v>260</v>
      </c>
      <c r="E319" s="12">
        <v>4350000</v>
      </c>
      <c r="F319" s="12">
        <v>0</v>
      </c>
      <c r="G319" s="12">
        <v>-4350000</v>
      </c>
    </row>
    <row r="320" spans="2:7" x14ac:dyDescent="0.2">
      <c r="C320" s="4">
        <v>90</v>
      </c>
      <c r="D320" s="5" t="s">
        <v>261</v>
      </c>
      <c r="E320" s="12">
        <v>663000</v>
      </c>
      <c r="F320" s="12">
        <v>0</v>
      </c>
      <c r="G320" s="12">
        <v>-663000</v>
      </c>
    </row>
    <row r="321" spans="2:7" ht="15" customHeight="1" x14ac:dyDescent="0.2">
      <c r="C321" s="13">
        <f>SUBTOTAL(9,C317:C320)</f>
        <v>341</v>
      </c>
      <c r="D321" s="14" t="s">
        <v>262</v>
      </c>
      <c r="E321" s="15">
        <f>SUBTOTAL(9,E317:E320)</f>
        <v>5806000</v>
      </c>
      <c r="F321" s="15">
        <f>SUBTOTAL(9,F317:F320)</f>
        <v>0</v>
      </c>
      <c r="G321" s="15">
        <f>SUBTOTAL(9,G317:G320)</f>
        <v>-5806000</v>
      </c>
    </row>
    <row r="322" spans="2:7" ht="14.25" customHeight="1" x14ac:dyDescent="0.2">
      <c r="B322" s="10">
        <v>3750</v>
      </c>
      <c r="C322" s="4"/>
      <c r="D322" s="11" t="s">
        <v>263</v>
      </c>
      <c r="E322" s="1"/>
      <c r="F322" s="1"/>
      <c r="G322" s="1"/>
    </row>
    <row r="323" spans="2:7" x14ac:dyDescent="0.2">
      <c r="C323" s="4">
        <v>2</v>
      </c>
      <c r="D323" s="5" t="s">
        <v>93</v>
      </c>
      <c r="E323" s="12">
        <v>14956</v>
      </c>
      <c r="F323" s="12">
        <v>4206.5477499999997</v>
      </c>
      <c r="G323" s="12">
        <v>-10749.45225</v>
      </c>
    </row>
    <row r="324" spans="2:7" x14ac:dyDescent="0.2">
      <c r="C324" s="4">
        <v>4</v>
      </c>
      <c r="D324" s="5" t="s">
        <v>264</v>
      </c>
      <c r="E324" s="12">
        <v>111900</v>
      </c>
      <c r="F324" s="12">
        <v>21822.259050000001</v>
      </c>
      <c r="G324" s="12">
        <v>-90077.740950000007</v>
      </c>
    </row>
    <row r="325" spans="2:7" x14ac:dyDescent="0.2">
      <c r="C325" s="4">
        <v>6</v>
      </c>
      <c r="D325" s="5" t="s">
        <v>265</v>
      </c>
      <c r="E325" s="12">
        <v>2968</v>
      </c>
      <c r="F325" s="12">
        <v>792</v>
      </c>
      <c r="G325" s="12">
        <v>-2176</v>
      </c>
    </row>
    <row r="326" spans="2:7" ht="15" customHeight="1" x14ac:dyDescent="0.2">
      <c r="C326" s="13">
        <f>SUBTOTAL(9,C323:C325)</f>
        <v>12</v>
      </c>
      <c r="D326" s="14" t="s">
        <v>266</v>
      </c>
      <c r="E326" s="15">
        <f>SUBTOTAL(9,E323:E325)</f>
        <v>129824</v>
      </c>
      <c r="F326" s="15">
        <f>SUBTOTAL(9,F323:F325)</f>
        <v>26820.806799999998</v>
      </c>
      <c r="G326" s="15">
        <f>SUBTOTAL(9,G323:G325)</f>
        <v>-103003.19320000001</v>
      </c>
    </row>
    <row r="327" spans="2:7" ht="15" customHeight="1" x14ac:dyDescent="0.2">
      <c r="B327" s="4"/>
      <c r="C327" s="16">
        <f>SUBTOTAL(9,C289:C326)</f>
        <v>486</v>
      </c>
      <c r="D327" s="17" t="s">
        <v>267</v>
      </c>
      <c r="E327" s="18">
        <f>SUBTOTAL(9,E289:E326)</f>
        <v>6514063</v>
      </c>
      <c r="F327" s="18">
        <f>SUBTOTAL(9,F289:F326)</f>
        <v>237196.45800999997</v>
      </c>
      <c r="G327" s="18">
        <f>SUBTOTAL(9,G289:G326)</f>
        <v>-6276866.5419900008</v>
      </c>
    </row>
    <row r="328" spans="2:7" ht="27" customHeight="1" x14ac:dyDescent="0.25">
      <c r="B328" s="1"/>
      <c r="C328" s="4"/>
      <c r="D328" s="9" t="s">
        <v>268</v>
      </c>
      <c r="E328" s="1"/>
      <c r="F328" s="1"/>
      <c r="G328" s="1"/>
    </row>
    <row r="329" spans="2:7" ht="14.25" customHeight="1" x14ac:dyDescent="0.2">
      <c r="B329" s="10">
        <v>3820</v>
      </c>
      <c r="C329" s="4"/>
      <c r="D329" s="11" t="s">
        <v>269</v>
      </c>
      <c r="E329" s="1"/>
      <c r="F329" s="1"/>
      <c r="G329" s="1"/>
    </row>
    <row r="330" spans="2:7" x14ac:dyDescent="0.2">
      <c r="C330" s="4">
        <v>1</v>
      </c>
      <c r="D330" s="5" t="s">
        <v>93</v>
      </c>
      <c r="E330" s="12">
        <v>0</v>
      </c>
      <c r="F330" s="12">
        <v>65.805800000000005</v>
      </c>
      <c r="G330" s="12">
        <v>65.805800000000005</v>
      </c>
    </row>
    <row r="331" spans="2:7" ht="15" customHeight="1" x14ac:dyDescent="0.2">
      <c r="C331" s="13">
        <f>SUBTOTAL(9,C330:C330)</f>
        <v>1</v>
      </c>
      <c r="D331" s="14" t="s">
        <v>270</v>
      </c>
      <c r="E331" s="15">
        <f>SUBTOTAL(9,E330:E330)</f>
        <v>0</v>
      </c>
      <c r="F331" s="15">
        <f>SUBTOTAL(9,F330:F330)</f>
        <v>65.805800000000005</v>
      </c>
      <c r="G331" s="15">
        <f>SUBTOTAL(9,G330:G330)</f>
        <v>65.805800000000005</v>
      </c>
    </row>
    <row r="332" spans="2:7" ht="14.25" customHeight="1" x14ac:dyDescent="0.2">
      <c r="B332" s="10">
        <v>3821</v>
      </c>
      <c r="C332" s="4"/>
      <c r="D332" s="11" t="s">
        <v>158</v>
      </c>
      <c r="E332" s="1"/>
      <c r="F332" s="1"/>
      <c r="G332" s="1"/>
    </row>
    <row r="333" spans="2:7" x14ac:dyDescent="0.2">
      <c r="C333" s="4">
        <v>1</v>
      </c>
      <c r="D333" s="5" t="s">
        <v>159</v>
      </c>
      <c r="E333" s="12">
        <v>0</v>
      </c>
      <c r="F333" s="12">
        <v>0</v>
      </c>
      <c r="G333" s="12">
        <v>0</v>
      </c>
    </row>
    <row r="334" spans="2:7" x14ac:dyDescent="0.2">
      <c r="C334" s="4">
        <v>2</v>
      </c>
      <c r="D334" s="5" t="s">
        <v>160</v>
      </c>
      <c r="E334" s="12">
        <v>0</v>
      </c>
      <c r="F334" s="12">
        <v>0</v>
      </c>
      <c r="G334" s="12">
        <v>0</v>
      </c>
    </row>
    <row r="335" spans="2:7" ht="15" customHeight="1" x14ac:dyDescent="0.2">
      <c r="C335" s="13">
        <f>SUBTOTAL(9,C333:C334)</f>
        <v>3</v>
      </c>
      <c r="D335" s="14" t="s">
        <v>271</v>
      </c>
      <c r="E335" s="15">
        <f>SUBTOTAL(9,E333:E334)</f>
        <v>0</v>
      </c>
      <c r="F335" s="15">
        <f>SUBTOTAL(9,F333:F334)</f>
        <v>0</v>
      </c>
      <c r="G335" s="15">
        <f>SUBTOTAL(9,G333:G334)</f>
        <v>0</v>
      </c>
    </row>
    <row r="336" spans="2:7" ht="14.25" customHeight="1" x14ac:dyDescent="0.2">
      <c r="B336" s="10">
        <v>3822</v>
      </c>
      <c r="C336" s="4"/>
      <c r="D336" s="11" t="s">
        <v>162</v>
      </c>
      <c r="E336" s="1"/>
      <c r="F336" s="1"/>
      <c r="G336" s="1"/>
    </row>
    <row r="337" spans="2:7" x14ac:dyDescent="0.2">
      <c r="C337" s="4">
        <v>1</v>
      </c>
      <c r="D337" s="5" t="s">
        <v>163</v>
      </c>
      <c r="E337" s="12">
        <v>0</v>
      </c>
      <c r="F337" s="12">
        <v>0</v>
      </c>
      <c r="G337" s="12">
        <v>0</v>
      </c>
    </row>
    <row r="338" spans="2:7" ht="15" customHeight="1" x14ac:dyDescent="0.2">
      <c r="C338" s="13">
        <f>SUBTOTAL(9,C337:C337)</f>
        <v>1</v>
      </c>
      <c r="D338" s="14" t="s">
        <v>272</v>
      </c>
      <c r="E338" s="15">
        <f>SUBTOTAL(9,E337:E337)</f>
        <v>0</v>
      </c>
      <c r="F338" s="15">
        <f>SUBTOTAL(9,F337:F337)</f>
        <v>0</v>
      </c>
      <c r="G338" s="15">
        <f>SUBTOTAL(9,G337:G337)</f>
        <v>0</v>
      </c>
    </row>
    <row r="339" spans="2:7" ht="14.25" customHeight="1" x14ac:dyDescent="0.2">
      <c r="B339" s="10">
        <v>3842</v>
      </c>
      <c r="C339" s="4"/>
      <c r="D339" s="11" t="s">
        <v>273</v>
      </c>
      <c r="E339" s="1"/>
      <c r="F339" s="1"/>
      <c r="G339" s="1"/>
    </row>
    <row r="340" spans="2:7" x14ac:dyDescent="0.2">
      <c r="C340" s="4">
        <v>1</v>
      </c>
      <c r="D340" s="5" t="s">
        <v>93</v>
      </c>
      <c r="E340" s="12">
        <v>677</v>
      </c>
      <c r="F340" s="12">
        <v>29.1</v>
      </c>
      <c r="G340" s="12">
        <v>-647.9</v>
      </c>
    </row>
    <row r="341" spans="2:7" ht="15" customHeight="1" x14ac:dyDescent="0.2">
      <c r="C341" s="13">
        <f>SUBTOTAL(9,C340:C340)</f>
        <v>1</v>
      </c>
      <c r="D341" s="14" t="s">
        <v>274</v>
      </c>
      <c r="E341" s="15">
        <f>SUBTOTAL(9,E340:E340)</f>
        <v>677</v>
      </c>
      <c r="F341" s="15">
        <f>SUBTOTAL(9,F340:F340)</f>
        <v>29.1</v>
      </c>
      <c r="G341" s="15">
        <f>SUBTOTAL(9,G340:G340)</f>
        <v>-647.9</v>
      </c>
    </row>
    <row r="342" spans="2:7" ht="14.25" customHeight="1" x14ac:dyDescent="0.2">
      <c r="B342" s="10">
        <v>3847</v>
      </c>
      <c r="C342" s="4"/>
      <c r="D342" s="11" t="s">
        <v>275</v>
      </c>
      <c r="E342" s="1"/>
      <c r="F342" s="1"/>
      <c r="G342" s="1"/>
    </row>
    <row r="343" spans="2:7" x14ac:dyDescent="0.2">
      <c r="C343" s="4">
        <v>1</v>
      </c>
      <c r="D343" s="5" t="s">
        <v>276</v>
      </c>
      <c r="E343" s="12">
        <v>2300</v>
      </c>
      <c r="F343" s="12">
        <v>0</v>
      </c>
      <c r="G343" s="12">
        <v>-2300</v>
      </c>
    </row>
    <row r="344" spans="2:7" ht="15" customHeight="1" x14ac:dyDescent="0.2">
      <c r="C344" s="13">
        <f>SUBTOTAL(9,C343:C343)</f>
        <v>1</v>
      </c>
      <c r="D344" s="14" t="s">
        <v>277</v>
      </c>
      <c r="E344" s="15">
        <f>SUBTOTAL(9,E343:E343)</f>
        <v>2300</v>
      </c>
      <c r="F344" s="15">
        <f>SUBTOTAL(9,F343:F343)</f>
        <v>0</v>
      </c>
      <c r="G344" s="15">
        <f>SUBTOTAL(9,G343:G343)</f>
        <v>-2300</v>
      </c>
    </row>
    <row r="345" spans="2:7" ht="14.25" customHeight="1" x14ac:dyDescent="0.2">
      <c r="B345" s="10">
        <v>3855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1</v>
      </c>
      <c r="D346" s="5" t="s">
        <v>93</v>
      </c>
      <c r="E346" s="12">
        <v>14747</v>
      </c>
      <c r="F346" s="12">
        <v>4070.93977</v>
      </c>
      <c r="G346" s="12">
        <v>-10676.060229999999</v>
      </c>
    </row>
    <row r="347" spans="2:7" x14ac:dyDescent="0.2">
      <c r="C347" s="4">
        <v>2</v>
      </c>
      <c r="D347" s="5" t="s">
        <v>279</v>
      </c>
      <c r="E347" s="12">
        <v>3959</v>
      </c>
      <c r="F347" s="12">
        <v>636.97</v>
      </c>
      <c r="G347" s="12">
        <v>-3322.03</v>
      </c>
    </row>
    <row r="348" spans="2:7" x14ac:dyDescent="0.2">
      <c r="C348" s="4">
        <v>60</v>
      </c>
      <c r="D348" s="5" t="s">
        <v>280</v>
      </c>
      <c r="E348" s="12">
        <v>1496745</v>
      </c>
      <c r="F348" s="12">
        <v>318048.35956000001</v>
      </c>
      <c r="G348" s="12">
        <v>-1178696.64044</v>
      </c>
    </row>
    <row r="349" spans="2:7" ht="15" customHeight="1" x14ac:dyDescent="0.2">
      <c r="C349" s="13">
        <f>SUBTOTAL(9,C346:C348)</f>
        <v>63</v>
      </c>
      <c r="D349" s="14" t="s">
        <v>281</v>
      </c>
      <c r="E349" s="15">
        <f>SUBTOTAL(9,E346:E348)</f>
        <v>1515451</v>
      </c>
      <c r="F349" s="15">
        <f>SUBTOTAL(9,F346:F348)</f>
        <v>322756.26933000004</v>
      </c>
      <c r="G349" s="15">
        <f>SUBTOTAL(9,G346:G348)</f>
        <v>-1192694.73067</v>
      </c>
    </row>
    <row r="350" spans="2:7" ht="14.25" customHeight="1" x14ac:dyDescent="0.2">
      <c r="B350" s="10">
        <v>3856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93</v>
      </c>
      <c r="E351" s="12">
        <v>0</v>
      </c>
      <c r="F351" s="12">
        <v>4.8499999999999996</v>
      </c>
      <c r="G351" s="12">
        <v>4.8499999999999996</v>
      </c>
    </row>
    <row r="352" spans="2:7" x14ac:dyDescent="0.2">
      <c r="C352" s="4">
        <v>4</v>
      </c>
      <c r="D352" s="5" t="s">
        <v>43</v>
      </c>
      <c r="E352" s="12">
        <v>1217364</v>
      </c>
      <c r="F352" s="12">
        <v>0</v>
      </c>
      <c r="G352" s="12">
        <v>-1217364</v>
      </c>
    </row>
    <row r="353" spans="2:7" ht="15" customHeight="1" x14ac:dyDescent="0.2">
      <c r="C353" s="13">
        <f>SUBTOTAL(9,C351:C352)</f>
        <v>5</v>
      </c>
      <c r="D353" s="14" t="s">
        <v>283</v>
      </c>
      <c r="E353" s="15">
        <f>SUBTOTAL(9,E351:E352)</f>
        <v>1217364</v>
      </c>
      <c r="F353" s="15">
        <f>SUBTOTAL(9,F351:F352)</f>
        <v>4.8499999999999996</v>
      </c>
      <c r="G353" s="15">
        <f>SUBTOTAL(9,G351:G352)</f>
        <v>-1217359.1499999999</v>
      </c>
    </row>
    <row r="354" spans="2:7" ht="14.25" customHeight="1" x14ac:dyDescent="0.2">
      <c r="B354" s="10">
        <v>3858</v>
      </c>
      <c r="C354" s="4"/>
      <c r="D354" s="11" t="s">
        <v>284</v>
      </c>
      <c r="E354" s="1"/>
      <c r="F354" s="1"/>
      <c r="G354" s="1"/>
    </row>
    <row r="355" spans="2:7" x14ac:dyDescent="0.2">
      <c r="C355" s="4">
        <v>1</v>
      </c>
      <c r="D355" s="5" t="s">
        <v>93</v>
      </c>
      <c r="E355" s="12">
        <v>446</v>
      </c>
      <c r="F355" s="12">
        <v>15.5</v>
      </c>
      <c r="G355" s="12">
        <v>-430.5</v>
      </c>
    </row>
    <row r="356" spans="2:7" ht="15" customHeight="1" x14ac:dyDescent="0.2">
      <c r="C356" s="13">
        <f>SUBTOTAL(9,C355:C355)</f>
        <v>1</v>
      </c>
      <c r="D356" s="14" t="s">
        <v>285</v>
      </c>
      <c r="E356" s="15">
        <f>SUBTOTAL(9,E355:E355)</f>
        <v>446</v>
      </c>
      <c r="F356" s="15">
        <f>SUBTOTAL(9,F355:F355)</f>
        <v>15.5</v>
      </c>
      <c r="G356" s="15">
        <f>SUBTOTAL(9,G355:G355)</f>
        <v>-430.5</v>
      </c>
    </row>
    <row r="357" spans="2:7" ht="15" customHeight="1" x14ac:dyDescent="0.2">
      <c r="B357" s="4"/>
      <c r="C357" s="16">
        <f>SUBTOTAL(9,C329:C356)</f>
        <v>76</v>
      </c>
      <c r="D357" s="17" t="s">
        <v>286</v>
      </c>
      <c r="E357" s="18">
        <f>SUBTOTAL(9,E329:E356)</f>
        <v>2736238</v>
      </c>
      <c r="F357" s="18">
        <f>SUBTOTAL(9,F329:F356)</f>
        <v>322871.52512999997</v>
      </c>
      <c r="G357" s="18">
        <f>SUBTOTAL(9,G329:G356)</f>
        <v>-2413366.47487</v>
      </c>
    </row>
    <row r="358" spans="2:7" ht="27" customHeight="1" x14ac:dyDescent="0.25">
      <c r="B358" s="1"/>
      <c r="C358" s="4"/>
      <c r="D358" s="9" t="s">
        <v>287</v>
      </c>
      <c r="E358" s="1"/>
      <c r="F358" s="1"/>
      <c r="G358" s="1"/>
    </row>
    <row r="359" spans="2:7" ht="14.25" customHeight="1" x14ac:dyDescent="0.2">
      <c r="B359" s="10">
        <v>3900</v>
      </c>
      <c r="C359" s="4"/>
      <c r="D359" s="11" t="s">
        <v>288</v>
      </c>
      <c r="E359" s="1"/>
      <c r="F359" s="1"/>
      <c r="G359" s="1"/>
    </row>
    <row r="360" spans="2:7" x14ac:dyDescent="0.2">
      <c r="C360" s="4">
        <v>1</v>
      </c>
      <c r="D360" s="5" t="s">
        <v>289</v>
      </c>
      <c r="E360" s="12">
        <v>167</v>
      </c>
      <c r="F360" s="12">
        <v>354.60180000000003</v>
      </c>
      <c r="G360" s="12">
        <v>187.6018</v>
      </c>
    </row>
    <row r="361" spans="2:7" x14ac:dyDescent="0.2">
      <c r="C361" s="4">
        <v>2</v>
      </c>
      <c r="D361" s="5" t="s">
        <v>290</v>
      </c>
      <c r="E361" s="12">
        <v>100</v>
      </c>
      <c r="F361" s="12">
        <v>6.3026600000000004</v>
      </c>
      <c r="G361" s="12">
        <v>-93.697339999999997</v>
      </c>
    </row>
    <row r="362" spans="2:7" ht="15" customHeight="1" x14ac:dyDescent="0.2">
      <c r="C362" s="13">
        <f>SUBTOTAL(9,C360:C361)</f>
        <v>3</v>
      </c>
      <c r="D362" s="14" t="s">
        <v>291</v>
      </c>
      <c r="E362" s="15">
        <f>SUBTOTAL(9,E360:E361)</f>
        <v>267</v>
      </c>
      <c r="F362" s="15">
        <f>SUBTOTAL(9,F360:F361)</f>
        <v>360.90446000000003</v>
      </c>
      <c r="G362" s="15">
        <f>SUBTOTAL(9,G360:G361)</f>
        <v>93.90446</v>
      </c>
    </row>
    <row r="363" spans="2:7" ht="14.25" customHeight="1" x14ac:dyDescent="0.2">
      <c r="B363" s="10">
        <v>3902</v>
      </c>
      <c r="C363" s="4"/>
      <c r="D363" s="11" t="s">
        <v>292</v>
      </c>
      <c r="E363" s="1"/>
      <c r="F363" s="1"/>
      <c r="G363" s="1"/>
    </row>
    <row r="364" spans="2:7" x14ac:dyDescent="0.2">
      <c r="C364" s="4">
        <v>1</v>
      </c>
      <c r="D364" s="5" t="s">
        <v>243</v>
      </c>
      <c r="E364" s="12">
        <v>37400</v>
      </c>
      <c r="F364" s="12">
        <v>7236.9005399999996</v>
      </c>
      <c r="G364" s="12">
        <v>-30163.099460000001</v>
      </c>
    </row>
    <row r="365" spans="2:7" x14ac:dyDescent="0.2">
      <c r="C365" s="4">
        <v>3</v>
      </c>
      <c r="D365" s="5" t="s">
        <v>293</v>
      </c>
      <c r="E365" s="12">
        <v>16000</v>
      </c>
      <c r="F365" s="12">
        <v>3583.1098099999999</v>
      </c>
      <c r="G365" s="12">
        <v>-12416.89019</v>
      </c>
    </row>
    <row r="366" spans="2:7" x14ac:dyDescent="0.2">
      <c r="C366" s="4">
        <v>4</v>
      </c>
      <c r="D366" s="5" t="s">
        <v>294</v>
      </c>
      <c r="E366" s="12">
        <v>344</v>
      </c>
      <c r="F366" s="12">
        <v>0</v>
      </c>
      <c r="G366" s="12">
        <v>-344</v>
      </c>
    </row>
    <row r="367" spans="2:7" ht="15" customHeight="1" x14ac:dyDescent="0.2">
      <c r="C367" s="13">
        <f>SUBTOTAL(9,C364:C366)</f>
        <v>8</v>
      </c>
      <c r="D367" s="14" t="s">
        <v>295</v>
      </c>
      <c r="E367" s="15">
        <f>SUBTOTAL(9,E364:E366)</f>
        <v>53744</v>
      </c>
      <c r="F367" s="15">
        <f>SUBTOTAL(9,F364:F366)</f>
        <v>10820.01035</v>
      </c>
      <c r="G367" s="15">
        <f>SUBTOTAL(9,G364:G366)</f>
        <v>-42923.989650000003</v>
      </c>
    </row>
    <row r="368" spans="2:7" ht="14.25" customHeight="1" x14ac:dyDescent="0.2">
      <c r="B368" s="10">
        <v>3903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297</v>
      </c>
      <c r="E369" s="12">
        <v>35432</v>
      </c>
      <c r="F369" s="12">
        <v>8064.5661200000004</v>
      </c>
      <c r="G369" s="12">
        <v>-27367.43388</v>
      </c>
    </row>
    <row r="370" spans="2:7" ht="15" customHeight="1" x14ac:dyDescent="0.2">
      <c r="C370" s="13">
        <f>SUBTOTAL(9,C369:C369)</f>
        <v>1</v>
      </c>
      <c r="D370" s="14" t="s">
        <v>298</v>
      </c>
      <c r="E370" s="15">
        <f>SUBTOTAL(9,E369:E369)</f>
        <v>35432</v>
      </c>
      <c r="F370" s="15">
        <f>SUBTOTAL(9,F369:F369)</f>
        <v>8064.5661200000004</v>
      </c>
      <c r="G370" s="15">
        <f>SUBTOTAL(9,G369:G369)</f>
        <v>-27367.43388</v>
      </c>
    </row>
    <row r="371" spans="2:7" ht="14.25" customHeight="1" x14ac:dyDescent="0.2">
      <c r="B371" s="10">
        <v>3904</v>
      </c>
      <c r="C371" s="4"/>
      <c r="D371" s="11" t="s">
        <v>299</v>
      </c>
      <c r="E371" s="1"/>
      <c r="F371" s="1"/>
      <c r="G371" s="1"/>
    </row>
    <row r="372" spans="2:7" x14ac:dyDescent="0.2">
      <c r="C372" s="4">
        <v>1</v>
      </c>
      <c r="D372" s="5" t="s">
        <v>243</v>
      </c>
      <c r="E372" s="12">
        <v>462550</v>
      </c>
      <c r="F372" s="12">
        <v>131658.72432000001</v>
      </c>
      <c r="G372" s="12">
        <v>-330891.27568000002</v>
      </c>
    </row>
    <row r="373" spans="2:7" x14ac:dyDescent="0.2">
      <c r="C373" s="4">
        <v>2</v>
      </c>
      <c r="D373" s="5" t="s">
        <v>300</v>
      </c>
      <c r="E373" s="12">
        <v>29942</v>
      </c>
      <c r="F373" s="12">
        <v>2686.0450999999998</v>
      </c>
      <c r="G373" s="12">
        <v>-27255.954900000001</v>
      </c>
    </row>
    <row r="374" spans="2:7" x14ac:dyDescent="0.2">
      <c r="C374" s="4">
        <v>3</v>
      </c>
      <c r="D374" s="5" t="s">
        <v>301</v>
      </c>
      <c r="E374" s="12">
        <v>82274</v>
      </c>
      <c r="F374" s="12">
        <v>27614.021560000001</v>
      </c>
      <c r="G374" s="12">
        <v>-54659.978439999999</v>
      </c>
    </row>
    <row r="375" spans="2:7" ht="15" customHeight="1" x14ac:dyDescent="0.2">
      <c r="C375" s="13">
        <f>SUBTOTAL(9,C372:C374)</f>
        <v>6</v>
      </c>
      <c r="D375" s="14" t="s">
        <v>302</v>
      </c>
      <c r="E375" s="15">
        <f>SUBTOTAL(9,E372:E374)</f>
        <v>574766</v>
      </c>
      <c r="F375" s="15">
        <f>SUBTOTAL(9,F372:F374)</f>
        <v>161958.79097999999</v>
      </c>
      <c r="G375" s="15">
        <f>SUBTOTAL(9,G372:G374)</f>
        <v>-412807.20902000001</v>
      </c>
    </row>
    <row r="376" spans="2:7" ht="14.25" customHeight="1" x14ac:dyDescent="0.2">
      <c r="B376" s="10">
        <v>3905</v>
      </c>
      <c r="C376" s="4"/>
      <c r="D376" s="11" t="s">
        <v>303</v>
      </c>
      <c r="E376" s="1"/>
      <c r="F376" s="1"/>
      <c r="G376" s="1"/>
    </row>
    <row r="377" spans="2:7" x14ac:dyDescent="0.2">
      <c r="C377" s="4">
        <v>1</v>
      </c>
      <c r="D377" s="5" t="s">
        <v>294</v>
      </c>
      <c r="E377" s="12">
        <v>28380</v>
      </c>
      <c r="F377" s="12">
        <v>4233.8808300000001</v>
      </c>
      <c r="G377" s="12">
        <v>-24146.119170000002</v>
      </c>
    </row>
    <row r="378" spans="2:7" x14ac:dyDescent="0.2">
      <c r="C378" s="4">
        <v>2</v>
      </c>
      <c r="D378" s="5" t="s">
        <v>304</v>
      </c>
      <c r="E378" s="12">
        <v>48184</v>
      </c>
      <c r="F378" s="12">
        <v>21906.189989999999</v>
      </c>
      <c r="G378" s="12">
        <v>-26277.810010000001</v>
      </c>
    </row>
    <row r="379" spans="2:7" ht="15" customHeight="1" x14ac:dyDescent="0.2">
      <c r="C379" s="13">
        <f>SUBTOTAL(9,C377:C378)</f>
        <v>3</v>
      </c>
      <c r="D379" s="14" t="s">
        <v>305</v>
      </c>
      <c r="E379" s="15">
        <f>SUBTOTAL(9,E377:E378)</f>
        <v>76564</v>
      </c>
      <c r="F379" s="15">
        <f>SUBTOTAL(9,F377:F378)</f>
        <v>26140.070820000001</v>
      </c>
      <c r="G379" s="15">
        <f>SUBTOTAL(9,G377:G378)</f>
        <v>-50423.929180000006</v>
      </c>
    </row>
    <row r="380" spans="2:7" ht="14.25" customHeight="1" x14ac:dyDescent="0.2">
      <c r="B380" s="10">
        <v>3906</v>
      </c>
      <c r="C380" s="4"/>
      <c r="D380" s="11" t="s">
        <v>306</v>
      </c>
      <c r="E380" s="1"/>
      <c r="F380" s="1"/>
      <c r="G380" s="1"/>
    </row>
    <row r="381" spans="2:7" x14ac:dyDescent="0.2">
      <c r="C381" s="4">
        <v>1</v>
      </c>
      <c r="D381" s="5" t="s">
        <v>307</v>
      </c>
      <c r="E381" s="12">
        <v>105</v>
      </c>
      <c r="F381" s="12">
        <v>87.328999999999994</v>
      </c>
      <c r="G381" s="12">
        <v>-17.670999999999999</v>
      </c>
    </row>
    <row r="382" spans="2:7" x14ac:dyDescent="0.2">
      <c r="C382" s="4">
        <v>2</v>
      </c>
      <c r="D382" s="5" t="s">
        <v>308</v>
      </c>
      <c r="E382" s="12">
        <v>714</v>
      </c>
      <c r="F382" s="12">
        <v>386</v>
      </c>
      <c r="G382" s="12">
        <v>-328</v>
      </c>
    </row>
    <row r="383" spans="2:7" ht="15" customHeight="1" x14ac:dyDescent="0.2">
      <c r="C383" s="13">
        <f>SUBTOTAL(9,C381:C382)</f>
        <v>3</v>
      </c>
      <c r="D383" s="14" t="s">
        <v>309</v>
      </c>
      <c r="E383" s="15">
        <f>SUBTOTAL(9,E381:E382)</f>
        <v>819</v>
      </c>
      <c r="F383" s="15">
        <f>SUBTOTAL(9,F381:F382)</f>
        <v>473.32900000000001</v>
      </c>
      <c r="G383" s="15">
        <f>SUBTOTAL(9,G381:G382)</f>
        <v>-345.67099999999999</v>
      </c>
    </row>
    <row r="384" spans="2:7" ht="14.25" customHeight="1" x14ac:dyDescent="0.2">
      <c r="B384" s="10">
        <v>3910</v>
      </c>
      <c r="C384" s="4"/>
      <c r="D384" s="11" t="s">
        <v>310</v>
      </c>
      <c r="E384" s="1"/>
      <c r="F384" s="1"/>
      <c r="G384" s="1"/>
    </row>
    <row r="385" spans="2:7" x14ac:dyDescent="0.2">
      <c r="C385" s="4">
        <v>1</v>
      </c>
      <c r="D385" s="5" t="s">
        <v>311</v>
      </c>
      <c r="E385" s="12">
        <v>177090</v>
      </c>
      <c r="F385" s="12">
        <v>12962.978730000001</v>
      </c>
      <c r="G385" s="12">
        <v>-164127.02127</v>
      </c>
    </row>
    <row r="386" spans="2:7" x14ac:dyDescent="0.2">
      <c r="C386" s="4">
        <v>2</v>
      </c>
      <c r="D386" s="5" t="s">
        <v>312</v>
      </c>
      <c r="E386" s="12">
        <v>23364</v>
      </c>
      <c r="F386" s="12">
        <v>4274.4480000000003</v>
      </c>
      <c r="G386" s="12">
        <v>-19089.552</v>
      </c>
    </row>
    <row r="387" spans="2:7" x14ac:dyDescent="0.2">
      <c r="C387" s="4">
        <v>3</v>
      </c>
      <c r="D387" s="5" t="s">
        <v>93</v>
      </c>
      <c r="E387" s="12">
        <v>400</v>
      </c>
      <c r="F387" s="12">
        <v>505.13753000000003</v>
      </c>
      <c r="G387" s="12">
        <v>105.13753</v>
      </c>
    </row>
    <row r="388" spans="2:7" x14ac:dyDescent="0.2">
      <c r="C388" s="4">
        <v>4</v>
      </c>
      <c r="D388" s="5" t="s">
        <v>313</v>
      </c>
      <c r="E388" s="12">
        <v>43476</v>
      </c>
      <c r="F388" s="12">
        <v>37811.267999999996</v>
      </c>
      <c r="G388" s="12">
        <v>-5664.732</v>
      </c>
    </row>
    <row r="389" spans="2:7" x14ac:dyDescent="0.2">
      <c r="C389" s="4">
        <v>86</v>
      </c>
      <c r="D389" s="5" t="s">
        <v>314</v>
      </c>
      <c r="E389" s="12">
        <v>4790</v>
      </c>
      <c r="F389" s="12">
        <v>1082.992</v>
      </c>
      <c r="G389" s="12">
        <v>-3707.0079999999998</v>
      </c>
    </row>
    <row r="390" spans="2:7" ht="15" customHeight="1" x14ac:dyDescent="0.2">
      <c r="C390" s="13">
        <f>SUBTOTAL(9,C385:C389)</f>
        <v>96</v>
      </c>
      <c r="D390" s="14" t="s">
        <v>315</v>
      </c>
      <c r="E390" s="15">
        <f>SUBTOTAL(9,E385:E389)</f>
        <v>249120</v>
      </c>
      <c r="F390" s="15">
        <f>SUBTOTAL(9,F385:F389)</f>
        <v>56636.824259999994</v>
      </c>
      <c r="G390" s="15">
        <f>SUBTOTAL(9,G385:G389)</f>
        <v>-192483.17573999998</v>
      </c>
    </row>
    <row r="391" spans="2:7" ht="14.25" customHeight="1" x14ac:dyDescent="0.2">
      <c r="B391" s="10">
        <v>3911</v>
      </c>
      <c r="C391" s="4"/>
      <c r="D391" s="11" t="s">
        <v>316</v>
      </c>
      <c r="E391" s="1"/>
      <c r="F391" s="1"/>
      <c r="G391" s="1"/>
    </row>
    <row r="392" spans="2:7" x14ac:dyDescent="0.2">
      <c r="C392" s="4">
        <v>1</v>
      </c>
      <c r="D392" s="5" t="s">
        <v>317</v>
      </c>
      <c r="E392" s="12">
        <v>996</v>
      </c>
      <c r="F392" s="12">
        <v>370</v>
      </c>
      <c r="G392" s="12">
        <v>-626</v>
      </c>
    </row>
    <row r="393" spans="2:7" x14ac:dyDescent="0.2">
      <c r="C393" s="4">
        <v>3</v>
      </c>
      <c r="D393" s="5" t="s">
        <v>318</v>
      </c>
      <c r="E393" s="12">
        <v>200</v>
      </c>
      <c r="F393" s="12">
        <v>0</v>
      </c>
      <c r="G393" s="12">
        <v>-200</v>
      </c>
    </row>
    <row r="394" spans="2:7" x14ac:dyDescent="0.2">
      <c r="C394" s="4">
        <v>4</v>
      </c>
      <c r="D394" s="5" t="s">
        <v>319</v>
      </c>
      <c r="E394" s="12">
        <v>200</v>
      </c>
      <c r="F394" s="12">
        <v>4</v>
      </c>
      <c r="G394" s="12">
        <v>-196</v>
      </c>
    </row>
    <row r="395" spans="2:7" x14ac:dyDescent="0.2">
      <c r="C395" s="4">
        <v>86</v>
      </c>
      <c r="D395" s="5" t="s">
        <v>320</v>
      </c>
      <c r="E395" s="12">
        <v>100</v>
      </c>
      <c r="F395" s="12">
        <v>400</v>
      </c>
      <c r="G395" s="12">
        <v>300</v>
      </c>
    </row>
    <row r="396" spans="2:7" ht="15" customHeight="1" x14ac:dyDescent="0.2">
      <c r="C396" s="13">
        <f>SUBTOTAL(9,C392:C395)</f>
        <v>94</v>
      </c>
      <c r="D396" s="14" t="s">
        <v>321</v>
      </c>
      <c r="E396" s="15">
        <f>SUBTOTAL(9,E392:E395)</f>
        <v>1496</v>
      </c>
      <c r="F396" s="15">
        <f>SUBTOTAL(9,F392:F395)</f>
        <v>774</v>
      </c>
      <c r="G396" s="15">
        <f>SUBTOTAL(9,G392:G395)</f>
        <v>-722</v>
      </c>
    </row>
    <row r="397" spans="2:7" ht="14.25" customHeight="1" x14ac:dyDescent="0.2">
      <c r="B397" s="10">
        <v>3917</v>
      </c>
      <c r="C397" s="4"/>
      <c r="D397" s="11" t="s">
        <v>322</v>
      </c>
      <c r="E397" s="1"/>
      <c r="F397" s="1"/>
      <c r="G397" s="1"/>
    </row>
    <row r="398" spans="2:7" x14ac:dyDescent="0.2">
      <c r="C398" s="4">
        <v>1</v>
      </c>
      <c r="D398" s="5" t="s">
        <v>323</v>
      </c>
      <c r="E398" s="12">
        <v>105</v>
      </c>
      <c r="F398" s="12">
        <v>31.550470000000001</v>
      </c>
      <c r="G398" s="12">
        <v>-73.449529999999996</v>
      </c>
    </row>
    <row r="399" spans="2:7" x14ac:dyDescent="0.2">
      <c r="C399" s="4">
        <v>5</v>
      </c>
      <c r="D399" s="5" t="s">
        <v>324</v>
      </c>
      <c r="E399" s="12">
        <v>18064</v>
      </c>
      <c r="F399" s="12">
        <v>5715.0077899999997</v>
      </c>
      <c r="G399" s="12">
        <v>-12348.99221</v>
      </c>
    </row>
    <row r="400" spans="2:7" x14ac:dyDescent="0.2">
      <c r="C400" s="4">
        <v>13</v>
      </c>
      <c r="D400" s="5" t="s">
        <v>325</v>
      </c>
      <c r="E400" s="12">
        <v>540000</v>
      </c>
      <c r="F400" s="12">
        <v>0</v>
      </c>
      <c r="G400" s="12">
        <v>-540000</v>
      </c>
    </row>
    <row r="401" spans="2:7" x14ac:dyDescent="0.2">
      <c r="C401" s="4">
        <v>22</v>
      </c>
      <c r="D401" s="5" t="s">
        <v>326</v>
      </c>
      <c r="E401" s="12">
        <v>4292</v>
      </c>
      <c r="F401" s="12">
        <v>0</v>
      </c>
      <c r="G401" s="12">
        <v>-4292</v>
      </c>
    </row>
    <row r="402" spans="2:7" x14ac:dyDescent="0.2">
      <c r="C402" s="4">
        <v>86</v>
      </c>
      <c r="D402" s="5" t="s">
        <v>327</v>
      </c>
      <c r="E402" s="12">
        <v>1000</v>
      </c>
      <c r="F402" s="12">
        <v>308.40669000000003</v>
      </c>
      <c r="G402" s="12">
        <v>-691.59330999999997</v>
      </c>
    </row>
    <row r="403" spans="2:7" ht="15" customHeight="1" x14ac:dyDescent="0.2">
      <c r="C403" s="13">
        <f>SUBTOTAL(9,C398:C402)</f>
        <v>127</v>
      </c>
      <c r="D403" s="14" t="s">
        <v>328</v>
      </c>
      <c r="E403" s="15">
        <f>SUBTOTAL(9,E398:E402)</f>
        <v>563461</v>
      </c>
      <c r="F403" s="15">
        <f>SUBTOTAL(9,F398:F402)</f>
        <v>6054.9649499999996</v>
      </c>
      <c r="G403" s="15">
        <f>SUBTOTAL(9,G398:G402)</f>
        <v>-557406.03505000006</v>
      </c>
    </row>
    <row r="404" spans="2:7" ht="14.25" customHeight="1" x14ac:dyDescent="0.2">
      <c r="B404" s="10">
        <v>3925</v>
      </c>
      <c r="C404" s="4"/>
      <c r="D404" s="11" t="s">
        <v>329</v>
      </c>
      <c r="E404" s="1"/>
      <c r="F404" s="1"/>
      <c r="G404" s="1"/>
    </row>
    <row r="405" spans="2:7" x14ac:dyDescent="0.2">
      <c r="C405" s="4">
        <v>3</v>
      </c>
      <c r="D405" s="5" t="s">
        <v>294</v>
      </c>
      <c r="E405" s="12">
        <v>324830</v>
      </c>
      <c r="F405" s="12">
        <v>116588.37998</v>
      </c>
      <c r="G405" s="12">
        <v>-208241.62002</v>
      </c>
    </row>
    <row r="406" spans="2:7" ht="15" customHeight="1" x14ac:dyDescent="0.2">
      <c r="C406" s="13">
        <f>SUBTOTAL(9,C405:C405)</f>
        <v>3</v>
      </c>
      <c r="D406" s="14" t="s">
        <v>330</v>
      </c>
      <c r="E406" s="15">
        <f>SUBTOTAL(9,E405:E405)</f>
        <v>324830</v>
      </c>
      <c r="F406" s="15">
        <f>SUBTOTAL(9,F405:F405)</f>
        <v>116588.37998</v>
      </c>
      <c r="G406" s="15">
        <f>SUBTOTAL(9,G405:G405)</f>
        <v>-208241.62002</v>
      </c>
    </row>
    <row r="407" spans="2:7" ht="14.25" customHeight="1" x14ac:dyDescent="0.2">
      <c r="B407" s="10">
        <v>3926</v>
      </c>
      <c r="C407" s="4"/>
      <c r="D407" s="11" t="s">
        <v>331</v>
      </c>
      <c r="E407" s="1"/>
      <c r="F407" s="1"/>
      <c r="G407" s="1"/>
    </row>
    <row r="408" spans="2:7" x14ac:dyDescent="0.2">
      <c r="C408" s="4">
        <v>1</v>
      </c>
      <c r="D408" s="5" t="s">
        <v>294</v>
      </c>
      <c r="E408" s="12">
        <v>80542</v>
      </c>
      <c r="F408" s="12">
        <v>8008.3511699999999</v>
      </c>
      <c r="G408" s="12">
        <v>-72533.648830000006</v>
      </c>
    </row>
    <row r="409" spans="2:7" ht="15" customHeight="1" x14ac:dyDescent="0.2">
      <c r="C409" s="13">
        <f>SUBTOTAL(9,C408:C408)</f>
        <v>1</v>
      </c>
      <c r="D409" s="14" t="s">
        <v>332</v>
      </c>
      <c r="E409" s="15">
        <f>SUBTOTAL(9,E408:E408)</f>
        <v>80542</v>
      </c>
      <c r="F409" s="15">
        <f>SUBTOTAL(9,F408:F408)</f>
        <v>8008.3511699999999</v>
      </c>
      <c r="G409" s="15">
        <f>SUBTOTAL(9,G408:G408)</f>
        <v>-72533.648830000006</v>
      </c>
    </row>
    <row r="410" spans="2:7" ht="14.25" customHeight="1" x14ac:dyDescent="0.2">
      <c r="B410" s="10">
        <v>3927</v>
      </c>
      <c r="C410" s="4"/>
      <c r="D410" s="11" t="s">
        <v>333</v>
      </c>
      <c r="E410" s="1"/>
      <c r="F410" s="1"/>
      <c r="G410" s="1"/>
    </row>
    <row r="411" spans="2:7" x14ac:dyDescent="0.2">
      <c r="C411" s="4">
        <v>1</v>
      </c>
      <c r="D411" s="5" t="s">
        <v>294</v>
      </c>
      <c r="E411" s="12">
        <v>68746</v>
      </c>
      <c r="F411" s="12">
        <v>18410.586920000002</v>
      </c>
      <c r="G411" s="12">
        <v>-50335.413079999998</v>
      </c>
    </row>
    <row r="412" spans="2:7" ht="15" customHeight="1" x14ac:dyDescent="0.2">
      <c r="C412" s="13">
        <f>SUBTOTAL(9,C411:C411)</f>
        <v>1</v>
      </c>
      <c r="D412" s="14" t="s">
        <v>334</v>
      </c>
      <c r="E412" s="15">
        <f>SUBTOTAL(9,E411:E411)</f>
        <v>68746</v>
      </c>
      <c r="F412" s="15">
        <f>SUBTOTAL(9,F411:F411)</f>
        <v>18410.586920000002</v>
      </c>
      <c r="G412" s="15">
        <f>SUBTOTAL(9,G411:G411)</f>
        <v>-50335.413079999998</v>
      </c>
    </row>
    <row r="413" spans="2:7" ht="14.25" customHeight="1" x14ac:dyDescent="0.2">
      <c r="B413" s="10">
        <v>3935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1</v>
      </c>
      <c r="D414" s="5" t="s">
        <v>336</v>
      </c>
      <c r="E414" s="12">
        <v>4986</v>
      </c>
      <c r="F414" s="12">
        <v>1132.433</v>
      </c>
      <c r="G414" s="12">
        <v>-3853.567</v>
      </c>
    </row>
    <row r="415" spans="2:7" x14ac:dyDescent="0.2">
      <c r="C415" s="4">
        <v>2</v>
      </c>
      <c r="D415" s="5" t="s">
        <v>337</v>
      </c>
      <c r="E415" s="12">
        <v>3990</v>
      </c>
      <c r="F415" s="12">
        <v>884.03</v>
      </c>
      <c r="G415" s="12">
        <v>-3105.97</v>
      </c>
    </row>
    <row r="416" spans="2:7" x14ac:dyDescent="0.2">
      <c r="C416" s="4">
        <v>3</v>
      </c>
      <c r="D416" s="5" t="s">
        <v>338</v>
      </c>
      <c r="E416" s="12">
        <v>65716</v>
      </c>
      <c r="F416" s="12">
        <v>19499.624449999999</v>
      </c>
      <c r="G416" s="12">
        <v>-46216.375549999997</v>
      </c>
    </row>
    <row r="417" spans="2:7" ht="15" customHeight="1" x14ac:dyDescent="0.2">
      <c r="C417" s="13">
        <f>SUBTOTAL(9,C414:C416)</f>
        <v>6</v>
      </c>
      <c r="D417" s="14" t="s">
        <v>339</v>
      </c>
      <c r="E417" s="15">
        <f>SUBTOTAL(9,E414:E416)</f>
        <v>74692</v>
      </c>
      <c r="F417" s="15">
        <f>SUBTOTAL(9,F414:F416)</f>
        <v>21516.087449999999</v>
      </c>
      <c r="G417" s="15">
        <f>SUBTOTAL(9,G414:G416)</f>
        <v>-53175.912549999994</v>
      </c>
    </row>
    <row r="418" spans="2:7" ht="14.25" customHeight="1" x14ac:dyDescent="0.2">
      <c r="B418" s="10">
        <v>3936</v>
      </c>
      <c r="C418" s="4"/>
      <c r="D418" s="11" t="s">
        <v>340</v>
      </c>
      <c r="E418" s="1"/>
      <c r="F418" s="1"/>
      <c r="G418" s="1"/>
    </row>
    <row r="419" spans="2:7" x14ac:dyDescent="0.2">
      <c r="C419" s="4">
        <v>1</v>
      </c>
      <c r="D419" s="5" t="s">
        <v>188</v>
      </c>
      <c r="E419" s="12">
        <v>700</v>
      </c>
      <c r="F419" s="12">
        <v>116.5</v>
      </c>
      <c r="G419" s="12">
        <v>-583.5</v>
      </c>
    </row>
    <row r="420" spans="2:7" ht="15" customHeight="1" x14ac:dyDescent="0.2">
      <c r="C420" s="13">
        <f>SUBTOTAL(9,C419:C419)</f>
        <v>1</v>
      </c>
      <c r="D420" s="14" t="s">
        <v>341</v>
      </c>
      <c r="E420" s="15">
        <f>SUBTOTAL(9,E419:E419)</f>
        <v>700</v>
      </c>
      <c r="F420" s="15">
        <f>SUBTOTAL(9,F419:F419)</f>
        <v>116.5</v>
      </c>
      <c r="G420" s="15">
        <f>SUBTOTAL(9,G419:G419)</f>
        <v>-583.5</v>
      </c>
    </row>
    <row r="421" spans="2:7" ht="14.25" customHeight="1" x14ac:dyDescent="0.2">
      <c r="B421" s="10">
        <v>3950</v>
      </c>
      <c r="C421" s="4"/>
      <c r="D421" s="11" t="s">
        <v>342</v>
      </c>
      <c r="E421" s="1"/>
      <c r="F421" s="1"/>
      <c r="G421" s="1"/>
    </row>
    <row r="422" spans="2:7" x14ac:dyDescent="0.2">
      <c r="C422" s="4">
        <v>96</v>
      </c>
      <c r="D422" s="5" t="s">
        <v>343</v>
      </c>
      <c r="E422" s="12">
        <v>25000</v>
      </c>
      <c r="F422" s="12">
        <v>0</v>
      </c>
      <c r="G422" s="12">
        <v>-25000</v>
      </c>
    </row>
    <row r="423" spans="2:7" ht="15" customHeight="1" x14ac:dyDescent="0.2">
      <c r="C423" s="13">
        <f>SUBTOTAL(9,C422:C422)</f>
        <v>96</v>
      </c>
      <c r="D423" s="14" t="s">
        <v>344</v>
      </c>
      <c r="E423" s="15">
        <f>SUBTOTAL(9,E422:E422)</f>
        <v>25000</v>
      </c>
      <c r="F423" s="15">
        <f>SUBTOTAL(9,F422:F422)</f>
        <v>0</v>
      </c>
      <c r="G423" s="15">
        <f>SUBTOTAL(9,G422:G422)</f>
        <v>-25000</v>
      </c>
    </row>
    <row r="424" spans="2:7" ht="14.25" customHeight="1" x14ac:dyDescent="0.2">
      <c r="B424" s="10">
        <v>3961</v>
      </c>
      <c r="C424" s="4"/>
      <c r="D424" s="11" t="s">
        <v>345</v>
      </c>
      <c r="E424" s="1"/>
      <c r="F424" s="1"/>
      <c r="G424" s="1"/>
    </row>
    <row r="425" spans="2:7" x14ac:dyDescent="0.2">
      <c r="C425" s="4">
        <v>70</v>
      </c>
      <c r="D425" s="5" t="s">
        <v>346</v>
      </c>
      <c r="E425" s="12">
        <v>2100</v>
      </c>
      <c r="F425" s="12">
        <v>528</v>
      </c>
      <c r="G425" s="12">
        <v>-1572</v>
      </c>
    </row>
    <row r="426" spans="2:7" x14ac:dyDescent="0.2">
      <c r="C426" s="4">
        <v>71</v>
      </c>
      <c r="D426" s="5" t="s">
        <v>347</v>
      </c>
      <c r="E426" s="12">
        <v>9000</v>
      </c>
      <c r="F426" s="12">
        <v>2249.99433</v>
      </c>
      <c r="G426" s="12">
        <v>-6750.0056699999996</v>
      </c>
    </row>
    <row r="427" spans="2:7" ht="15" customHeight="1" x14ac:dyDescent="0.2">
      <c r="C427" s="13">
        <f>SUBTOTAL(9,C425:C426)</f>
        <v>141</v>
      </c>
      <c r="D427" s="14" t="s">
        <v>348</v>
      </c>
      <c r="E427" s="15">
        <f>SUBTOTAL(9,E425:E426)</f>
        <v>11100</v>
      </c>
      <c r="F427" s="15">
        <f>SUBTOTAL(9,F425:F426)</f>
        <v>2777.99433</v>
      </c>
      <c r="G427" s="15">
        <f>SUBTOTAL(9,G425:G426)</f>
        <v>-8322.0056699999986</v>
      </c>
    </row>
    <row r="428" spans="2:7" ht="15" customHeight="1" x14ac:dyDescent="0.2">
      <c r="B428" s="4"/>
      <c r="C428" s="16">
        <f>SUBTOTAL(9,C359:C427)</f>
        <v>590</v>
      </c>
      <c r="D428" s="17" t="s">
        <v>349</v>
      </c>
      <c r="E428" s="18">
        <f>SUBTOTAL(9,E359:E427)</f>
        <v>2141279</v>
      </c>
      <c r="F428" s="18">
        <f>SUBTOTAL(9,F359:F427)</f>
        <v>438701.36079000001</v>
      </c>
      <c r="G428" s="18">
        <f>SUBTOTAL(9,G359:G427)</f>
        <v>-1702577.6392100002</v>
      </c>
    </row>
    <row r="429" spans="2:7" ht="27" customHeight="1" x14ac:dyDescent="0.25">
      <c r="B429" s="1"/>
      <c r="C429" s="4"/>
      <c r="D429" s="9" t="s">
        <v>350</v>
      </c>
      <c r="E429" s="1"/>
      <c r="F429" s="1"/>
      <c r="G429" s="1"/>
    </row>
    <row r="430" spans="2:7" ht="14.25" customHeight="1" x14ac:dyDescent="0.2">
      <c r="B430" s="10">
        <v>4100</v>
      </c>
      <c r="C430" s="4"/>
      <c r="D430" s="11" t="s">
        <v>351</v>
      </c>
      <c r="E430" s="1"/>
      <c r="F430" s="1"/>
      <c r="G430" s="1"/>
    </row>
    <row r="431" spans="2:7" x14ac:dyDescent="0.2">
      <c r="C431" s="4">
        <v>1</v>
      </c>
      <c r="D431" s="5" t="s">
        <v>352</v>
      </c>
      <c r="E431" s="12">
        <v>115</v>
      </c>
      <c r="F431" s="12">
        <v>1</v>
      </c>
      <c r="G431" s="12">
        <v>-114</v>
      </c>
    </row>
    <row r="432" spans="2:7" x14ac:dyDescent="0.2">
      <c r="C432" s="4">
        <v>30</v>
      </c>
      <c r="D432" s="5" t="s">
        <v>353</v>
      </c>
      <c r="E432" s="12">
        <v>887</v>
      </c>
      <c r="F432" s="12">
        <v>217.5</v>
      </c>
      <c r="G432" s="12">
        <v>-669.5</v>
      </c>
    </row>
    <row r="433" spans="2:7" ht="15" customHeight="1" x14ac:dyDescent="0.2">
      <c r="C433" s="13">
        <f>SUBTOTAL(9,C431:C432)</f>
        <v>31</v>
      </c>
      <c r="D433" s="14" t="s">
        <v>354</v>
      </c>
      <c r="E433" s="15">
        <f>SUBTOTAL(9,E431:E432)</f>
        <v>1002</v>
      </c>
      <c r="F433" s="15">
        <f>SUBTOTAL(9,F431:F432)</f>
        <v>218.5</v>
      </c>
      <c r="G433" s="15">
        <f>SUBTOTAL(9,G431:G432)</f>
        <v>-783.5</v>
      </c>
    </row>
    <row r="434" spans="2:7" ht="14.25" customHeight="1" x14ac:dyDescent="0.2">
      <c r="B434" s="10">
        <v>4115</v>
      </c>
      <c r="C434" s="4"/>
      <c r="D434" s="11" t="s">
        <v>355</v>
      </c>
      <c r="E434" s="1"/>
      <c r="F434" s="1"/>
      <c r="G434" s="1"/>
    </row>
    <row r="435" spans="2:7" x14ac:dyDescent="0.2">
      <c r="C435" s="4">
        <v>1</v>
      </c>
      <c r="D435" s="5" t="s">
        <v>356</v>
      </c>
      <c r="E435" s="12">
        <v>156886</v>
      </c>
      <c r="F435" s="12">
        <v>23908.04664</v>
      </c>
      <c r="G435" s="12">
        <v>-132977.95336000001</v>
      </c>
    </row>
    <row r="436" spans="2:7" x14ac:dyDescent="0.2">
      <c r="C436" s="4">
        <v>2</v>
      </c>
      <c r="D436" s="5" t="s">
        <v>357</v>
      </c>
      <c r="E436" s="12">
        <v>5619</v>
      </c>
      <c r="F436" s="12">
        <v>1458.61547</v>
      </c>
      <c r="G436" s="12">
        <v>-4160.3845300000003</v>
      </c>
    </row>
    <row r="437" spans="2:7" ht="15" customHeight="1" x14ac:dyDescent="0.2">
      <c r="C437" s="13">
        <f>SUBTOTAL(9,C435:C436)</f>
        <v>3</v>
      </c>
      <c r="D437" s="14" t="s">
        <v>358</v>
      </c>
      <c r="E437" s="15">
        <f>SUBTOTAL(9,E435:E436)</f>
        <v>162505</v>
      </c>
      <c r="F437" s="15">
        <f>SUBTOTAL(9,F435:F436)</f>
        <v>25366.662110000001</v>
      </c>
      <c r="G437" s="15">
        <f>SUBTOTAL(9,G435:G436)</f>
        <v>-137138.33789000002</v>
      </c>
    </row>
    <row r="438" spans="2:7" ht="14.25" customHeight="1" x14ac:dyDescent="0.2">
      <c r="B438" s="10">
        <v>4136</v>
      </c>
      <c r="C438" s="4"/>
      <c r="D438" s="11" t="s">
        <v>359</v>
      </c>
      <c r="E438" s="1"/>
      <c r="F438" s="1"/>
      <c r="G438" s="1"/>
    </row>
    <row r="439" spans="2:7" x14ac:dyDescent="0.2">
      <c r="C439" s="4">
        <v>30</v>
      </c>
      <c r="D439" s="5" t="s">
        <v>360</v>
      </c>
      <c r="E439" s="12">
        <v>19775</v>
      </c>
      <c r="F439" s="12">
        <v>0</v>
      </c>
      <c r="G439" s="12">
        <v>-19775</v>
      </c>
    </row>
    <row r="440" spans="2:7" ht="15" customHeight="1" x14ac:dyDescent="0.2">
      <c r="C440" s="13">
        <f>SUBTOTAL(9,C439:C439)</f>
        <v>30</v>
      </c>
      <c r="D440" s="14" t="s">
        <v>361</v>
      </c>
      <c r="E440" s="15">
        <f>SUBTOTAL(9,E439:E439)</f>
        <v>19775</v>
      </c>
      <c r="F440" s="15">
        <f>SUBTOTAL(9,F439:F439)</f>
        <v>0</v>
      </c>
      <c r="G440" s="15">
        <f>SUBTOTAL(9,G439:G439)</f>
        <v>-19775</v>
      </c>
    </row>
    <row r="441" spans="2:7" ht="14.25" customHeight="1" x14ac:dyDescent="0.2">
      <c r="B441" s="10">
        <v>4142</v>
      </c>
      <c r="C441" s="4"/>
      <c r="D441" s="11" t="s">
        <v>362</v>
      </c>
      <c r="E441" s="1"/>
      <c r="F441" s="1"/>
      <c r="G441" s="1"/>
    </row>
    <row r="442" spans="2:7" x14ac:dyDescent="0.2">
      <c r="C442" s="4">
        <v>1</v>
      </c>
      <c r="D442" s="5" t="s">
        <v>363</v>
      </c>
      <c r="E442" s="12">
        <v>40569</v>
      </c>
      <c r="F442" s="12">
        <v>621.14499999999998</v>
      </c>
      <c r="G442" s="12">
        <v>-39947.855000000003</v>
      </c>
    </row>
    <row r="443" spans="2:7" ht="15" customHeight="1" x14ac:dyDescent="0.2">
      <c r="C443" s="13">
        <f>SUBTOTAL(9,C442:C442)</f>
        <v>1</v>
      </c>
      <c r="D443" s="14" t="s">
        <v>364</v>
      </c>
      <c r="E443" s="15">
        <f>SUBTOTAL(9,E442:E442)</f>
        <v>40569</v>
      </c>
      <c r="F443" s="15">
        <f>SUBTOTAL(9,F442:F442)</f>
        <v>621.14499999999998</v>
      </c>
      <c r="G443" s="15">
        <f>SUBTOTAL(9,G442:G442)</f>
        <v>-39947.855000000003</v>
      </c>
    </row>
    <row r="444" spans="2:7" ht="14.25" customHeight="1" x14ac:dyDescent="0.2">
      <c r="B444" s="10">
        <v>4150</v>
      </c>
      <c r="C444" s="4"/>
      <c r="D444" s="11" t="s">
        <v>365</v>
      </c>
      <c r="E444" s="1"/>
      <c r="F444" s="1"/>
      <c r="G444" s="1"/>
    </row>
    <row r="445" spans="2:7" x14ac:dyDescent="0.2">
      <c r="C445" s="4">
        <v>85</v>
      </c>
      <c r="D445" s="5" t="s">
        <v>366</v>
      </c>
      <c r="E445" s="12">
        <v>0</v>
      </c>
      <c r="F445" s="12">
        <v>20.770099999999999</v>
      </c>
      <c r="G445" s="12">
        <v>20.770099999999999</v>
      </c>
    </row>
    <row r="446" spans="2:7" ht="15" customHeight="1" x14ac:dyDescent="0.2">
      <c r="C446" s="13">
        <f>SUBTOTAL(9,C445:C445)</f>
        <v>85</v>
      </c>
      <c r="D446" s="14" t="s">
        <v>367</v>
      </c>
      <c r="E446" s="15">
        <f>SUBTOTAL(9,E445:E445)</f>
        <v>0</v>
      </c>
      <c r="F446" s="15">
        <f>SUBTOTAL(9,F445:F445)</f>
        <v>20.770099999999999</v>
      </c>
      <c r="G446" s="15">
        <f>SUBTOTAL(9,G445:G445)</f>
        <v>20.770099999999999</v>
      </c>
    </row>
    <row r="447" spans="2:7" ht="14.25" customHeight="1" x14ac:dyDescent="0.2">
      <c r="B447" s="10">
        <v>4162</v>
      </c>
      <c r="C447" s="4"/>
      <c r="D447" s="11" t="s">
        <v>368</v>
      </c>
      <c r="E447" s="1"/>
      <c r="F447" s="1"/>
      <c r="G447" s="1"/>
    </row>
    <row r="448" spans="2:7" x14ac:dyDescent="0.2">
      <c r="C448" s="4">
        <v>90</v>
      </c>
      <c r="D448" s="5" t="s">
        <v>369</v>
      </c>
      <c r="E448" s="12">
        <v>10000</v>
      </c>
      <c r="F448" s="12">
        <v>0</v>
      </c>
      <c r="G448" s="12">
        <v>-10000</v>
      </c>
    </row>
    <row r="449" spans="2:7" ht="15" customHeight="1" x14ac:dyDescent="0.2">
      <c r="C449" s="13">
        <f>SUBTOTAL(9,C448:C448)</f>
        <v>90</v>
      </c>
      <c r="D449" s="14" t="s">
        <v>370</v>
      </c>
      <c r="E449" s="15">
        <f>SUBTOTAL(9,E448:E448)</f>
        <v>10000</v>
      </c>
      <c r="F449" s="15">
        <f>SUBTOTAL(9,F448:F448)</f>
        <v>0</v>
      </c>
      <c r="G449" s="15">
        <f>SUBTOTAL(9,G448:G448)</f>
        <v>-10000</v>
      </c>
    </row>
    <row r="450" spans="2:7" ht="15" customHeight="1" x14ac:dyDescent="0.2">
      <c r="B450" s="4"/>
      <c r="C450" s="16">
        <f>SUBTOTAL(9,C430:C449)</f>
        <v>240</v>
      </c>
      <c r="D450" s="17" t="s">
        <v>371</v>
      </c>
      <c r="E450" s="18">
        <f>SUBTOTAL(9,E430:E449)</f>
        <v>233851</v>
      </c>
      <c r="F450" s="18">
        <f>SUBTOTAL(9,F430:F449)</f>
        <v>26227.077210000003</v>
      </c>
      <c r="G450" s="18">
        <f>SUBTOTAL(9,G430:G449)</f>
        <v>-207623.92279000004</v>
      </c>
    </row>
    <row r="451" spans="2:7" ht="27" customHeight="1" x14ac:dyDescent="0.25">
      <c r="B451" s="1"/>
      <c r="C451" s="4"/>
      <c r="D451" s="9" t="s">
        <v>372</v>
      </c>
      <c r="E451" s="1"/>
      <c r="F451" s="1"/>
      <c r="G451" s="1"/>
    </row>
    <row r="452" spans="2:7" ht="14.25" customHeight="1" x14ac:dyDescent="0.2">
      <c r="B452" s="10">
        <v>4300</v>
      </c>
      <c r="C452" s="4"/>
      <c r="D452" s="11" t="s">
        <v>373</v>
      </c>
      <c r="E452" s="1"/>
      <c r="F452" s="1"/>
      <c r="G452" s="1"/>
    </row>
    <row r="453" spans="2:7" x14ac:dyDescent="0.2">
      <c r="C453" s="4">
        <v>1</v>
      </c>
      <c r="D453" s="5" t="s">
        <v>374</v>
      </c>
      <c r="E453" s="12">
        <v>2594</v>
      </c>
      <c r="F453" s="12">
        <v>0</v>
      </c>
      <c r="G453" s="12">
        <v>-2594</v>
      </c>
    </row>
    <row r="454" spans="2:7" ht="15" customHeight="1" x14ac:dyDescent="0.2">
      <c r="C454" s="13">
        <f>SUBTOTAL(9,C453:C453)</f>
        <v>1</v>
      </c>
      <c r="D454" s="14" t="s">
        <v>375</v>
      </c>
      <c r="E454" s="15">
        <f>SUBTOTAL(9,E453:E453)</f>
        <v>2594</v>
      </c>
      <c r="F454" s="15">
        <f>SUBTOTAL(9,F453:F453)</f>
        <v>0</v>
      </c>
      <c r="G454" s="15">
        <f>SUBTOTAL(9,G453:G453)</f>
        <v>-2594</v>
      </c>
    </row>
    <row r="455" spans="2:7" ht="14.25" customHeight="1" x14ac:dyDescent="0.2">
      <c r="B455" s="10">
        <v>4312</v>
      </c>
      <c r="C455" s="4"/>
      <c r="D455" s="11" t="s">
        <v>376</v>
      </c>
      <c r="E455" s="1"/>
      <c r="F455" s="1"/>
      <c r="G455" s="1"/>
    </row>
    <row r="456" spans="2:7" x14ac:dyDescent="0.2">
      <c r="C456" s="4">
        <v>90</v>
      </c>
      <c r="D456" s="5" t="s">
        <v>369</v>
      </c>
      <c r="E456" s="12">
        <v>444400</v>
      </c>
      <c r="F456" s="12">
        <v>0</v>
      </c>
      <c r="G456" s="12">
        <v>-444400</v>
      </c>
    </row>
    <row r="457" spans="2:7" ht="15" customHeight="1" x14ac:dyDescent="0.2">
      <c r="C457" s="13">
        <f>SUBTOTAL(9,C456:C456)</f>
        <v>90</v>
      </c>
      <c r="D457" s="14" t="s">
        <v>377</v>
      </c>
      <c r="E457" s="15">
        <f>SUBTOTAL(9,E456:E456)</f>
        <v>444400</v>
      </c>
      <c r="F457" s="15">
        <f>SUBTOTAL(9,F456:F456)</f>
        <v>0</v>
      </c>
      <c r="G457" s="15">
        <f>SUBTOTAL(9,G456:G456)</f>
        <v>-444400</v>
      </c>
    </row>
    <row r="458" spans="2:7" ht="14.25" customHeight="1" x14ac:dyDescent="0.2">
      <c r="B458" s="10">
        <v>4313</v>
      </c>
      <c r="C458" s="4"/>
      <c r="D458" s="11" t="s">
        <v>378</v>
      </c>
      <c r="E458" s="1"/>
      <c r="F458" s="1"/>
      <c r="G458" s="1"/>
    </row>
    <row r="459" spans="2:7" x14ac:dyDescent="0.2">
      <c r="C459" s="4">
        <v>1</v>
      </c>
      <c r="D459" s="5" t="s">
        <v>243</v>
      </c>
      <c r="E459" s="12">
        <v>129446</v>
      </c>
      <c r="F459" s="12">
        <v>7888.19733</v>
      </c>
      <c r="G459" s="12">
        <v>-121557.80267</v>
      </c>
    </row>
    <row r="460" spans="2:7" x14ac:dyDescent="0.2">
      <c r="C460" s="4">
        <v>2</v>
      </c>
      <c r="D460" s="5" t="s">
        <v>379</v>
      </c>
      <c r="E460" s="12">
        <v>0</v>
      </c>
      <c r="F460" s="12">
        <v>104.947</v>
      </c>
      <c r="G460" s="12">
        <v>104.947</v>
      </c>
    </row>
    <row r="461" spans="2:7" ht="15" customHeight="1" x14ac:dyDescent="0.2">
      <c r="C461" s="13">
        <f>SUBTOTAL(9,C459:C460)</f>
        <v>3</v>
      </c>
      <c r="D461" s="14" t="s">
        <v>380</v>
      </c>
      <c r="E461" s="15">
        <f>SUBTOTAL(9,E459:E460)</f>
        <v>129446</v>
      </c>
      <c r="F461" s="15">
        <f>SUBTOTAL(9,F459:F460)</f>
        <v>7993.1443300000001</v>
      </c>
      <c r="G461" s="15">
        <f>SUBTOTAL(9,G459:G460)</f>
        <v>-121452.85567</v>
      </c>
    </row>
    <row r="462" spans="2:7" ht="14.25" customHeight="1" x14ac:dyDescent="0.2">
      <c r="B462" s="10">
        <v>4320</v>
      </c>
      <c r="C462" s="4"/>
      <c r="D462" s="11" t="s">
        <v>381</v>
      </c>
      <c r="E462" s="1"/>
      <c r="F462" s="1"/>
      <c r="G462" s="1"/>
    </row>
    <row r="463" spans="2:7" x14ac:dyDescent="0.2">
      <c r="C463" s="4">
        <v>1</v>
      </c>
      <c r="D463" s="5" t="s">
        <v>382</v>
      </c>
      <c r="E463" s="12">
        <v>183300</v>
      </c>
      <c r="F463" s="12">
        <v>69298.722429999994</v>
      </c>
      <c r="G463" s="12">
        <v>-114001.27757000001</v>
      </c>
    </row>
    <row r="464" spans="2:7" x14ac:dyDescent="0.2">
      <c r="C464" s="4">
        <v>2</v>
      </c>
      <c r="D464" s="5" t="s">
        <v>383</v>
      </c>
      <c r="E464" s="12">
        <v>357300</v>
      </c>
      <c r="F464" s="12">
        <v>114192.14882</v>
      </c>
      <c r="G464" s="12">
        <v>-243107.85118</v>
      </c>
    </row>
    <row r="465" spans="2:7" x14ac:dyDescent="0.2">
      <c r="C465" s="4">
        <v>3</v>
      </c>
      <c r="D465" s="5" t="s">
        <v>384</v>
      </c>
      <c r="E465" s="12">
        <v>102800</v>
      </c>
      <c r="F465" s="12">
        <v>29893.474719999998</v>
      </c>
      <c r="G465" s="12">
        <v>-72906.525280000002</v>
      </c>
    </row>
    <row r="466" spans="2:7" ht="15" customHeight="1" x14ac:dyDescent="0.2">
      <c r="C466" s="13">
        <f>SUBTOTAL(9,C463:C465)</f>
        <v>6</v>
      </c>
      <c r="D466" s="14" t="s">
        <v>385</v>
      </c>
      <c r="E466" s="15">
        <f>SUBTOTAL(9,E463:E465)</f>
        <v>643400</v>
      </c>
      <c r="F466" s="15">
        <f>SUBTOTAL(9,F463:F465)</f>
        <v>213384.34596999999</v>
      </c>
      <c r="G466" s="15">
        <f>SUBTOTAL(9,G463:G465)</f>
        <v>-430015.65403000003</v>
      </c>
    </row>
    <row r="467" spans="2:7" ht="14.25" customHeight="1" x14ac:dyDescent="0.2">
      <c r="B467" s="10">
        <v>4322</v>
      </c>
      <c r="C467" s="4"/>
      <c r="D467" s="11" t="s">
        <v>386</v>
      </c>
      <c r="E467" s="1"/>
      <c r="F467" s="1"/>
      <c r="G467" s="1"/>
    </row>
    <row r="468" spans="2:7" x14ac:dyDescent="0.2">
      <c r="C468" s="4">
        <v>90</v>
      </c>
      <c r="D468" s="5" t="s">
        <v>369</v>
      </c>
      <c r="E468" s="12">
        <v>25000</v>
      </c>
      <c r="F468" s="12">
        <v>20000</v>
      </c>
      <c r="G468" s="12">
        <v>-5000</v>
      </c>
    </row>
    <row r="469" spans="2:7" ht="15" customHeight="1" x14ac:dyDescent="0.2">
      <c r="C469" s="13">
        <f>SUBTOTAL(9,C468:C468)</f>
        <v>90</v>
      </c>
      <c r="D469" s="14" t="s">
        <v>387</v>
      </c>
      <c r="E469" s="15">
        <f>SUBTOTAL(9,E468:E468)</f>
        <v>25000</v>
      </c>
      <c r="F469" s="15">
        <f>SUBTOTAL(9,F468:F468)</f>
        <v>20000</v>
      </c>
      <c r="G469" s="15">
        <f>SUBTOTAL(9,G468:G468)</f>
        <v>-5000</v>
      </c>
    </row>
    <row r="470" spans="2:7" ht="14.25" customHeight="1" x14ac:dyDescent="0.2">
      <c r="B470" s="10">
        <v>4331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85</v>
      </c>
      <c r="D471" s="5" t="s">
        <v>389</v>
      </c>
      <c r="E471" s="12">
        <v>1579000</v>
      </c>
      <c r="F471" s="12">
        <v>1577129.4736500001</v>
      </c>
      <c r="G471" s="12">
        <v>-1870.5263500000001</v>
      </c>
    </row>
    <row r="472" spans="2:7" ht="15" customHeight="1" x14ac:dyDescent="0.2">
      <c r="C472" s="13">
        <f>SUBTOTAL(9,C471:C471)</f>
        <v>85</v>
      </c>
      <c r="D472" s="14" t="s">
        <v>390</v>
      </c>
      <c r="E472" s="15">
        <f>SUBTOTAL(9,E471:E471)</f>
        <v>1579000</v>
      </c>
      <c r="F472" s="15">
        <f>SUBTOTAL(9,F471:F471)</f>
        <v>1577129.4736500001</v>
      </c>
      <c r="G472" s="15">
        <f>SUBTOTAL(9,G471:G471)</f>
        <v>-1870.5263500000001</v>
      </c>
    </row>
    <row r="473" spans="2:7" ht="14.25" customHeight="1" x14ac:dyDescent="0.2">
      <c r="B473" s="10">
        <v>4350</v>
      </c>
      <c r="C473" s="4"/>
      <c r="D473" s="11" t="s">
        <v>391</v>
      </c>
      <c r="E473" s="1"/>
      <c r="F473" s="1"/>
      <c r="G473" s="1"/>
    </row>
    <row r="474" spans="2:7" x14ac:dyDescent="0.2">
      <c r="C474" s="4">
        <v>1</v>
      </c>
      <c r="D474" s="5" t="s">
        <v>392</v>
      </c>
      <c r="E474" s="12">
        <v>44000</v>
      </c>
      <c r="F474" s="12">
        <v>12356.98921</v>
      </c>
      <c r="G474" s="12">
        <v>-31643.01079</v>
      </c>
    </row>
    <row r="475" spans="2:7" x14ac:dyDescent="0.2">
      <c r="C475" s="4">
        <v>2</v>
      </c>
      <c r="D475" s="5" t="s">
        <v>393</v>
      </c>
      <c r="E475" s="12">
        <v>271900</v>
      </c>
      <c r="F475" s="12">
        <v>43257.749100000001</v>
      </c>
      <c r="G475" s="12">
        <v>-228642.25090000001</v>
      </c>
    </row>
    <row r="476" spans="2:7" x14ac:dyDescent="0.2">
      <c r="C476" s="4">
        <v>3</v>
      </c>
      <c r="D476" s="5" t="s">
        <v>394</v>
      </c>
      <c r="E476" s="12">
        <v>11100</v>
      </c>
      <c r="F476" s="12">
        <v>609.05506000000003</v>
      </c>
      <c r="G476" s="12">
        <v>-10490.944939999999</v>
      </c>
    </row>
    <row r="477" spans="2:7" x14ac:dyDescent="0.2">
      <c r="C477" s="4">
        <v>6</v>
      </c>
      <c r="D477" s="5" t="s">
        <v>395</v>
      </c>
      <c r="E477" s="12">
        <v>233200</v>
      </c>
      <c r="F477" s="12">
        <v>45404.26554</v>
      </c>
      <c r="G477" s="12">
        <v>-187795.73446000001</v>
      </c>
    </row>
    <row r="478" spans="2:7" x14ac:dyDescent="0.2">
      <c r="C478" s="4">
        <v>7</v>
      </c>
      <c r="D478" s="5" t="s">
        <v>396</v>
      </c>
      <c r="E478" s="12">
        <v>140050</v>
      </c>
      <c r="F478" s="12">
        <v>43294.9058</v>
      </c>
      <c r="G478" s="12">
        <v>-96755.094200000007</v>
      </c>
    </row>
    <row r="479" spans="2:7" x14ac:dyDescent="0.2">
      <c r="C479" s="4">
        <v>37</v>
      </c>
      <c r="D479" s="5" t="s">
        <v>397</v>
      </c>
      <c r="E479" s="12">
        <v>0</v>
      </c>
      <c r="F479" s="12">
        <v>4367.723</v>
      </c>
      <c r="G479" s="12">
        <v>4367.723</v>
      </c>
    </row>
    <row r="480" spans="2:7" ht="15" customHeight="1" x14ac:dyDescent="0.2">
      <c r="C480" s="13">
        <f>SUBTOTAL(9,C474:C479)</f>
        <v>56</v>
      </c>
      <c r="D480" s="14" t="s">
        <v>398</v>
      </c>
      <c r="E480" s="15">
        <f>SUBTOTAL(9,E474:E479)</f>
        <v>700250</v>
      </c>
      <c r="F480" s="15">
        <f>SUBTOTAL(9,F474:F479)</f>
        <v>149290.68771</v>
      </c>
      <c r="G480" s="15">
        <f>SUBTOTAL(9,G474:G479)</f>
        <v>-550959.31229000003</v>
      </c>
    </row>
    <row r="481" spans="2:7" ht="14.25" customHeight="1" x14ac:dyDescent="0.2">
      <c r="B481" s="10">
        <v>4354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1</v>
      </c>
      <c r="D482" s="5" t="s">
        <v>400</v>
      </c>
      <c r="E482" s="12">
        <v>13674</v>
      </c>
      <c r="F482" s="12">
        <v>7598.366</v>
      </c>
      <c r="G482" s="12">
        <v>-6075.634</v>
      </c>
    </row>
    <row r="483" spans="2:7" ht="15" customHeight="1" x14ac:dyDescent="0.2">
      <c r="C483" s="13">
        <f>SUBTOTAL(9,C482:C482)</f>
        <v>1</v>
      </c>
      <c r="D483" s="14" t="s">
        <v>401</v>
      </c>
      <c r="E483" s="15">
        <f>SUBTOTAL(9,E482:E482)</f>
        <v>13674</v>
      </c>
      <c r="F483" s="15">
        <f>SUBTOTAL(9,F482:F482)</f>
        <v>7598.366</v>
      </c>
      <c r="G483" s="15">
        <f>SUBTOTAL(9,G482:G482)</f>
        <v>-6075.634</v>
      </c>
    </row>
    <row r="484" spans="2:7" ht="14.25" customHeight="1" x14ac:dyDescent="0.2">
      <c r="B484" s="10">
        <v>4360</v>
      </c>
      <c r="C484" s="4"/>
      <c r="D484" s="11" t="s">
        <v>402</v>
      </c>
      <c r="E484" s="1"/>
      <c r="F484" s="1"/>
      <c r="G484" s="1"/>
    </row>
    <row r="485" spans="2:7" x14ac:dyDescent="0.2">
      <c r="C485" s="4">
        <v>2</v>
      </c>
      <c r="D485" s="5" t="s">
        <v>107</v>
      </c>
      <c r="E485" s="12">
        <v>11378</v>
      </c>
      <c r="F485" s="12">
        <v>1350.36851</v>
      </c>
      <c r="G485" s="12">
        <v>-10027.63149</v>
      </c>
    </row>
    <row r="486" spans="2:7" ht="15" customHeight="1" x14ac:dyDescent="0.2">
      <c r="C486" s="13">
        <f>SUBTOTAL(9,C485:C485)</f>
        <v>2</v>
      </c>
      <c r="D486" s="14" t="s">
        <v>403</v>
      </c>
      <c r="E486" s="15">
        <f>SUBTOTAL(9,E485:E485)</f>
        <v>11378</v>
      </c>
      <c r="F486" s="15">
        <f>SUBTOTAL(9,F485:F485)</f>
        <v>1350.36851</v>
      </c>
      <c r="G486" s="15">
        <f>SUBTOTAL(9,G485:G485)</f>
        <v>-10027.63149</v>
      </c>
    </row>
    <row r="487" spans="2:7" ht="14.25" customHeight="1" x14ac:dyDescent="0.2">
      <c r="B487" s="10">
        <v>4361</v>
      </c>
      <c r="C487" s="4"/>
      <c r="D487" s="11" t="s">
        <v>404</v>
      </c>
      <c r="E487" s="1"/>
      <c r="F487" s="1"/>
      <c r="G487" s="1"/>
    </row>
    <row r="488" spans="2:7" x14ac:dyDescent="0.2">
      <c r="C488" s="4">
        <v>7</v>
      </c>
      <c r="D488" s="5" t="s">
        <v>405</v>
      </c>
      <c r="E488" s="12">
        <v>5490</v>
      </c>
      <c r="F488" s="12">
        <v>317.28566999999998</v>
      </c>
      <c r="G488" s="12">
        <v>-5172.7143299999998</v>
      </c>
    </row>
    <row r="489" spans="2:7" ht="15" customHeight="1" x14ac:dyDescent="0.2">
      <c r="C489" s="13">
        <f>SUBTOTAL(9,C488:C488)</f>
        <v>7</v>
      </c>
      <c r="D489" s="14" t="s">
        <v>406</v>
      </c>
      <c r="E489" s="15">
        <f>SUBTOTAL(9,E488:E488)</f>
        <v>5490</v>
      </c>
      <c r="F489" s="15">
        <f>SUBTOTAL(9,F488:F488)</f>
        <v>317.28566999999998</v>
      </c>
      <c r="G489" s="15">
        <f>SUBTOTAL(9,G488:G488)</f>
        <v>-5172.7143299999998</v>
      </c>
    </row>
    <row r="490" spans="2:7" ht="14.25" customHeight="1" x14ac:dyDescent="0.2">
      <c r="B490" s="10">
        <v>4380</v>
      </c>
      <c r="C490" s="4"/>
      <c r="D490" s="11" t="s">
        <v>407</v>
      </c>
      <c r="E490" s="1"/>
      <c r="F490" s="1"/>
      <c r="G490" s="1"/>
    </row>
    <row r="491" spans="2:7" x14ac:dyDescent="0.2">
      <c r="C491" s="4">
        <v>1</v>
      </c>
      <c r="D491" s="5" t="s">
        <v>383</v>
      </c>
      <c r="E491" s="12">
        <v>177876</v>
      </c>
      <c r="F491" s="12">
        <v>15322.8997</v>
      </c>
      <c r="G491" s="12">
        <v>-162553.10029999999</v>
      </c>
    </row>
    <row r="492" spans="2:7" ht="15" customHeight="1" x14ac:dyDescent="0.2">
      <c r="C492" s="13">
        <f>SUBTOTAL(9,C491:C491)</f>
        <v>1</v>
      </c>
      <c r="D492" s="14" t="s">
        <v>408</v>
      </c>
      <c r="E492" s="15">
        <f>SUBTOTAL(9,E491:E491)</f>
        <v>177876</v>
      </c>
      <c r="F492" s="15">
        <f>SUBTOTAL(9,F491:F491)</f>
        <v>15322.8997</v>
      </c>
      <c r="G492" s="15">
        <f>SUBTOTAL(9,G491:G491)</f>
        <v>-162553.10029999999</v>
      </c>
    </row>
    <row r="493" spans="2:7" ht="15" customHeight="1" x14ac:dyDescent="0.2">
      <c r="B493" s="4"/>
      <c r="C493" s="16">
        <f>SUBTOTAL(9,C452:C492)</f>
        <v>342</v>
      </c>
      <c r="D493" s="17" t="s">
        <v>409</v>
      </c>
      <c r="E493" s="18">
        <f>SUBTOTAL(9,E452:E492)</f>
        <v>3732508</v>
      </c>
      <c r="F493" s="18">
        <f>SUBTOTAL(9,F452:F492)</f>
        <v>1992386.5715399997</v>
      </c>
      <c r="G493" s="18">
        <f>SUBTOTAL(9,G452:G492)</f>
        <v>-1740121.4284600003</v>
      </c>
    </row>
    <row r="494" spans="2:7" ht="27" customHeight="1" x14ac:dyDescent="0.25">
      <c r="B494" s="1"/>
      <c r="C494" s="4"/>
      <c r="D494" s="9" t="s">
        <v>410</v>
      </c>
      <c r="E494" s="1"/>
      <c r="F494" s="1"/>
      <c r="G494" s="1"/>
    </row>
    <row r="495" spans="2:7" ht="14.25" customHeight="1" x14ac:dyDescent="0.2">
      <c r="B495" s="10">
        <v>4400</v>
      </c>
      <c r="C495" s="4"/>
      <c r="D495" s="11" t="s">
        <v>411</v>
      </c>
      <c r="E495" s="1"/>
      <c r="F495" s="1"/>
      <c r="G495" s="1"/>
    </row>
    <row r="496" spans="2:7" x14ac:dyDescent="0.2">
      <c r="C496" s="4">
        <v>2</v>
      </c>
      <c r="D496" s="5" t="s">
        <v>93</v>
      </c>
      <c r="E496" s="12">
        <v>407</v>
      </c>
      <c r="F496" s="12">
        <v>7.4885200000000003</v>
      </c>
      <c r="G496" s="12">
        <v>-399.51148000000001</v>
      </c>
    </row>
    <row r="497" spans="2:7" x14ac:dyDescent="0.2">
      <c r="C497" s="4">
        <v>3</v>
      </c>
      <c r="D497" s="5" t="s">
        <v>374</v>
      </c>
      <c r="E497" s="12">
        <v>1673</v>
      </c>
      <c r="F497" s="12">
        <v>0</v>
      </c>
      <c r="G497" s="12">
        <v>-1673</v>
      </c>
    </row>
    <row r="498" spans="2:7" ht="15" customHeight="1" x14ac:dyDescent="0.2">
      <c r="C498" s="13">
        <f>SUBTOTAL(9,C496:C497)</f>
        <v>5</v>
      </c>
      <c r="D498" s="14" t="s">
        <v>412</v>
      </c>
      <c r="E498" s="15">
        <f>SUBTOTAL(9,E496:E497)</f>
        <v>2080</v>
      </c>
      <c r="F498" s="15">
        <f>SUBTOTAL(9,F496:F497)</f>
        <v>7.4885200000000003</v>
      </c>
      <c r="G498" s="15">
        <f>SUBTOTAL(9,G496:G497)</f>
        <v>-2072.5114800000001</v>
      </c>
    </row>
    <row r="499" spans="2:7" ht="14.25" customHeight="1" x14ac:dyDescent="0.2">
      <c r="B499" s="10">
        <v>4420</v>
      </c>
      <c r="C499" s="4"/>
      <c r="D499" s="11" t="s">
        <v>413</v>
      </c>
      <c r="E499" s="1"/>
      <c r="F499" s="1"/>
      <c r="G499" s="1"/>
    </row>
    <row r="500" spans="2:7" x14ac:dyDescent="0.2">
      <c r="C500" s="4">
        <v>1</v>
      </c>
      <c r="D500" s="5" t="s">
        <v>414</v>
      </c>
      <c r="E500" s="12">
        <v>1166</v>
      </c>
      <c r="F500" s="12">
        <v>496.09</v>
      </c>
      <c r="G500" s="12">
        <v>-669.91</v>
      </c>
    </row>
    <row r="501" spans="2:7" x14ac:dyDescent="0.2">
      <c r="C501" s="4">
        <v>4</v>
      </c>
      <c r="D501" s="5" t="s">
        <v>415</v>
      </c>
      <c r="E501" s="12">
        <v>37311</v>
      </c>
      <c r="F501" s="12">
        <v>5185.8438500000002</v>
      </c>
      <c r="G501" s="12">
        <v>-32125.156149999999</v>
      </c>
    </row>
    <row r="502" spans="2:7" x14ac:dyDescent="0.2">
      <c r="C502" s="4">
        <v>6</v>
      </c>
      <c r="D502" s="5" t="s">
        <v>416</v>
      </c>
      <c r="E502" s="12">
        <v>28330</v>
      </c>
      <c r="F502" s="12">
        <v>3125.26341</v>
      </c>
      <c r="G502" s="12">
        <v>-25204.73659</v>
      </c>
    </row>
    <row r="503" spans="2:7" x14ac:dyDescent="0.2">
      <c r="C503" s="4">
        <v>7</v>
      </c>
      <c r="D503" s="5" t="s">
        <v>417</v>
      </c>
      <c r="E503" s="12">
        <v>11122</v>
      </c>
      <c r="F503" s="12">
        <v>8297.4671999999991</v>
      </c>
      <c r="G503" s="12">
        <v>-2824.5328</v>
      </c>
    </row>
    <row r="504" spans="2:7" x14ac:dyDescent="0.2">
      <c r="C504" s="4">
        <v>8</v>
      </c>
      <c r="D504" s="5" t="s">
        <v>418</v>
      </c>
      <c r="E504" s="12">
        <v>4714</v>
      </c>
      <c r="F504" s="12">
        <v>1116.6949999999999</v>
      </c>
      <c r="G504" s="12">
        <v>-3597.3049999999998</v>
      </c>
    </row>
    <row r="505" spans="2:7" x14ac:dyDescent="0.2">
      <c r="C505" s="4">
        <v>9</v>
      </c>
      <c r="D505" s="5" t="s">
        <v>177</v>
      </c>
      <c r="E505" s="12">
        <v>62173</v>
      </c>
      <c r="F505" s="12">
        <v>136.268</v>
      </c>
      <c r="G505" s="12">
        <v>-62036.732000000004</v>
      </c>
    </row>
    <row r="506" spans="2:7" ht="15" customHeight="1" x14ac:dyDescent="0.2">
      <c r="C506" s="13">
        <f>SUBTOTAL(9,C500:C505)</f>
        <v>35</v>
      </c>
      <c r="D506" s="14" t="s">
        <v>419</v>
      </c>
      <c r="E506" s="15">
        <f>SUBTOTAL(9,E500:E505)</f>
        <v>144816</v>
      </c>
      <c r="F506" s="15">
        <f>SUBTOTAL(9,F500:F505)</f>
        <v>18357.62746</v>
      </c>
      <c r="G506" s="15">
        <f>SUBTOTAL(9,G500:G505)</f>
        <v>-126458.37254000001</v>
      </c>
    </row>
    <row r="507" spans="2:7" ht="14.25" customHeight="1" x14ac:dyDescent="0.2">
      <c r="B507" s="10">
        <v>4429</v>
      </c>
      <c r="C507" s="4"/>
      <c r="D507" s="11" t="s">
        <v>420</v>
      </c>
      <c r="E507" s="1"/>
      <c r="F507" s="1"/>
      <c r="G507" s="1"/>
    </row>
    <row r="508" spans="2:7" x14ac:dyDescent="0.2">
      <c r="C508" s="4">
        <v>2</v>
      </c>
      <c r="D508" s="5" t="s">
        <v>323</v>
      </c>
      <c r="E508" s="12">
        <v>4268</v>
      </c>
      <c r="F508" s="12">
        <v>177.00388000000001</v>
      </c>
      <c r="G508" s="12">
        <v>-4090.9961199999998</v>
      </c>
    </row>
    <row r="509" spans="2:7" x14ac:dyDescent="0.2">
      <c r="C509" s="4">
        <v>9</v>
      </c>
      <c r="D509" s="5" t="s">
        <v>177</v>
      </c>
      <c r="E509" s="12">
        <v>1209</v>
      </c>
      <c r="F509" s="12">
        <v>601.12337000000002</v>
      </c>
      <c r="G509" s="12">
        <v>-607.87662999999998</v>
      </c>
    </row>
    <row r="510" spans="2:7" ht="15" customHeight="1" x14ac:dyDescent="0.2">
      <c r="C510" s="13">
        <f>SUBTOTAL(9,C508:C509)</f>
        <v>11</v>
      </c>
      <c r="D510" s="14" t="s">
        <v>421</v>
      </c>
      <c r="E510" s="15">
        <f>SUBTOTAL(9,E508:E509)</f>
        <v>5477</v>
      </c>
      <c r="F510" s="15">
        <f>SUBTOTAL(9,F508:F509)</f>
        <v>778.12725</v>
      </c>
      <c r="G510" s="15">
        <f>SUBTOTAL(9,G508:G509)</f>
        <v>-4698.8727499999995</v>
      </c>
    </row>
    <row r="511" spans="2:7" ht="14.25" customHeight="1" x14ac:dyDescent="0.2">
      <c r="B511" s="10">
        <v>4471</v>
      </c>
      <c r="C511" s="4"/>
      <c r="D511" s="11" t="s">
        <v>422</v>
      </c>
      <c r="E511" s="1"/>
      <c r="F511" s="1"/>
      <c r="G511" s="1"/>
    </row>
    <row r="512" spans="2:7" x14ac:dyDescent="0.2">
      <c r="C512" s="4">
        <v>1</v>
      </c>
      <c r="D512" s="5" t="s">
        <v>423</v>
      </c>
      <c r="E512" s="12">
        <v>10585</v>
      </c>
      <c r="F512" s="12">
        <v>718.10681</v>
      </c>
      <c r="G512" s="12">
        <v>-9866.8931900000007</v>
      </c>
    </row>
    <row r="513" spans="2:7" x14ac:dyDescent="0.2">
      <c r="C513" s="4">
        <v>3</v>
      </c>
      <c r="D513" s="5" t="s">
        <v>424</v>
      </c>
      <c r="E513" s="12">
        <v>58336</v>
      </c>
      <c r="F513" s="12">
        <v>21221.64502</v>
      </c>
      <c r="G513" s="12">
        <v>-37114.354979999996</v>
      </c>
    </row>
    <row r="514" spans="2:7" x14ac:dyDescent="0.2">
      <c r="C514" s="4">
        <v>21</v>
      </c>
      <c r="D514" s="5" t="s">
        <v>425</v>
      </c>
      <c r="E514" s="12">
        <v>13030</v>
      </c>
      <c r="F514" s="12">
        <v>1549.069</v>
      </c>
      <c r="G514" s="12">
        <v>-11480.931</v>
      </c>
    </row>
    <row r="515" spans="2:7" ht="15" customHeight="1" x14ac:dyDescent="0.2">
      <c r="C515" s="13">
        <f>SUBTOTAL(9,C512:C514)</f>
        <v>25</v>
      </c>
      <c r="D515" s="14" t="s">
        <v>426</v>
      </c>
      <c r="E515" s="15">
        <f>SUBTOTAL(9,E512:E514)</f>
        <v>81951</v>
      </c>
      <c r="F515" s="15">
        <f>SUBTOTAL(9,F512:F514)</f>
        <v>23488.820830000001</v>
      </c>
      <c r="G515" s="15">
        <f>SUBTOTAL(9,G512:G514)</f>
        <v>-58462.179170000003</v>
      </c>
    </row>
    <row r="516" spans="2:7" ht="14.25" customHeight="1" x14ac:dyDescent="0.2">
      <c r="B516" s="10">
        <v>4481</v>
      </c>
      <c r="C516" s="4"/>
      <c r="D516" s="11" t="s">
        <v>427</v>
      </c>
      <c r="E516" s="1"/>
      <c r="F516" s="1"/>
      <c r="G516" s="1"/>
    </row>
    <row r="517" spans="2:7" x14ac:dyDescent="0.2">
      <c r="C517" s="4">
        <v>1</v>
      </c>
      <c r="D517" s="5" t="s">
        <v>14</v>
      </c>
      <c r="E517" s="12">
        <v>1854050</v>
      </c>
      <c r="F517" s="12">
        <v>0</v>
      </c>
      <c r="G517" s="12">
        <v>-1854050</v>
      </c>
    </row>
    <row r="518" spans="2:7" ht="15" customHeight="1" x14ac:dyDescent="0.2">
      <c r="C518" s="13">
        <f>SUBTOTAL(9,C517:C517)</f>
        <v>1</v>
      </c>
      <c r="D518" s="14" t="s">
        <v>428</v>
      </c>
      <c r="E518" s="15">
        <f>SUBTOTAL(9,E517:E517)</f>
        <v>1854050</v>
      </c>
      <c r="F518" s="15">
        <f>SUBTOTAL(9,F517:F517)</f>
        <v>0</v>
      </c>
      <c r="G518" s="15">
        <f>SUBTOTAL(9,G517:G517)</f>
        <v>-1854050</v>
      </c>
    </row>
    <row r="519" spans="2:7" ht="15" customHeight="1" x14ac:dyDescent="0.2">
      <c r="B519" s="4"/>
      <c r="C519" s="16">
        <f>SUBTOTAL(9,C495:C518)</f>
        <v>77</v>
      </c>
      <c r="D519" s="17" t="s">
        <v>429</v>
      </c>
      <c r="E519" s="18">
        <f>SUBTOTAL(9,E495:E518)</f>
        <v>2088374</v>
      </c>
      <c r="F519" s="18">
        <f>SUBTOTAL(9,F495:F518)</f>
        <v>42632.064060000004</v>
      </c>
      <c r="G519" s="18">
        <f>SUBTOTAL(9,G495:G518)</f>
        <v>-2045741.93594</v>
      </c>
    </row>
    <row r="520" spans="2:7" ht="27" customHeight="1" x14ac:dyDescent="0.25">
      <c r="B520" s="1"/>
      <c r="C520" s="4"/>
      <c r="D520" s="9" t="s">
        <v>430</v>
      </c>
      <c r="E520" s="1"/>
      <c r="F520" s="1"/>
      <c r="G520" s="1"/>
    </row>
    <row r="521" spans="2:7" ht="14.25" customHeight="1" x14ac:dyDescent="0.2">
      <c r="B521" s="10">
        <v>4600</v>
      </c>
      <c r="C521" s="4"/>
      <c r="D521" s="11" t="s">
        <v>431</v>
      </c>
      <c r="E521" s="1"/>
      <c r="F521" s="1"/>
      <c r="G521" s="1"/>
    </row>
    <row r="522" spans="2:7" x14ac:dyDescent="0.2">
      <c r="C522" s="4">
        <v>2</v>
      </c>
      <c r="D522" s="5" t="s">
        <v>100</v>
      </c>
      <c r="E522" s="12">
        <v>698</v>
      </c>
      <c r="F522" s="12">
        <v>0</v>
      </c>
      <c r="G522" s="12">
        <v>-698</v>
      </c>
    </row>
    <row r="523" spans="2:7" ht="15" customHeight="1" x14ac:dyDescent="0.2">
      <c r="C523" s="13">
        <f>SUBTOTAL(9,C522:C522)</f>
        <v>2</v>
      </c>
      <c r="D523" s="14" t="s">
        <v>432</v>
      </c>
      <c r="E523" s="15">
        <f>SUBTOTAL(9,E522:E522)</f>
        <v>698</v>
      </c>
      <c r="F523" s="15">
        <f>SUBTOTAL(9,F522:F522)</f>
        <v>0</v>
      </c>
      <c r="G523" s="15">
        <f>SUBTOTAL(9,G522:G522)</f>
        <v>-698</v>
      </c>
    </row>
    <row r="524" spans="2:7" ht="14.25" customHeight="1" x14ac:dyDescent="0.2">
      <c r="B524" s="10">
        <v>4602</v>
      </c>
      <c r="C524" s="4"/>
      <c r="D524" s="11" t="s">
        <v>433</v>
      </c>
      <c r="E524" s="1"/>
      <c r="F524" s="1"/>
      <c r="G524" s="1"/>
    </row>
    <row r="525" spans="2:7" x14ac:dyDescent="0.2">
      <c r="C525" s="4">
        <v>3</v>
      </c>
      <c r="D525" s="5" t="s">
        <v>434</v>
      </c>
      <c r="E525" s="12">
        <v>10180</v>
      </c>
      <c r="F525" s="12">
        <v>1497.8319200000001</v>
      </c>
      <c r="G525" s="12">
        <v>-8682.1680799999995</v>
      </c>
    </row>
    <row r="526" spans="2:7" x14ac:dyDescent="0.2">
      <c r="C526" s="4">
        <v>86</v>
      </c>
      <c r="D526" s="5" t="s">
        <v>435</v>
      </c>
      <c r="E526" s="12">
        <v>500</v>
      </c>
      <c r="F526" s="12">
        <v>1476.67073</v>
      </c>
      <c r="G526" s="12">
        <v>976.67073000000005</v>
      </c>
    </row>
    <row r="527" spans="2:7" ht="15" customHeight="1" x14ac:dyDescent="0.2">
      <c r="C527" s="13">
        <f>SUBTOTAL(9,C525:C526)</f>
        <v>89</v>
      </c>
      <c r="D527" s="14" t="s">
        <v>436</v>
      </c>
      <c r="E527" s="15">
        <f>SUBTOTAL(9,E525:E526)</f>
        <v>10680</v>
      </c>
      <c r="F527" s="15">
        <f>SUBTOTAL(9,F525:F526)</f>
        <v>2974.5026500000004</v>
      </c>
      <c r="G527" s="15">
        <f>SUBTOTAL(9,G525:G526)</f>
        <v>-7705.4973499999996</v>
      </c>
    </row>
    <row r="528" spans="2:7" ht="14.25" customHeight="1" x14ac:dyDescent="0.2">
      <c r="B528" s="10">
        <v>4605</v>
      </c>
      <c r="C528" s="4"/>
      <c r="D528" s="11" t="s">
        <v>437</v>
      </c>
      <c r="E528" s="1"/>
      <c r="F528" s="1"/>
      <c r="G528" s="1"/>
    </row>
    <row r="529" spans="2:7" x14ac:dyDescent="0.2">
      <c r="C529" s="4">
        <v>1</v>
      </c>
      <c r="D529" s="5" t="s">
        <v>438</v>
      </c>
      <c r="E529" s="12">
        <v>41900</v>
      </c>
      <c r="F529" s="12">
        <v>14368.63905</v>
      </c>
      <c r="G529" s="12">
        <v>-27531.360949999998</v>
      </c>
    </row>
    <row r="530" spans="2:7" ht="15" customHeight="1" x14ac:dyDescent="0.2">
      <c r="C530" s="13">
        <f>SUBTOTAL(9,C529:C529)</f>
        <v>1</v>
      </c>
      <c r="D530" s="14" t="s">
        <v>439</v>
      </c>
      <c r="E530" s="15">
        <f>SUBTOTAL(9,E529:E529)</f>
        <v>41900</v>
      </c>
      <c r="F530" s="15">
        <f>SUBTOTAL(9,F529:F529)</f>
        <v>14368.63905</v>
      </c>
      <c r="G530" s="15">
        <f>SUBTOTAL(9,G529:G529)</f>
        <v>-27531.360949999998</v>
      </c>
    </row>
    <row r="531" spans="2:7" ht="14.25" customHeight="1" x14ac:dyDescent="0.2">
      <c r="B531" s="10">
        <v>4610</v>
      </c>
      <c r="C531" s="4"/>
      <c r="D531" s="11" t="s">
        <v>440</v>
      </c>
      <c r="E531" s="1"/>
      <c r="F531" s="1"/>
      <c r="G531" s="1"/>
    </row>
    <row r="532" spans="2:7" x14ac:dyDescent="0.2">
      <c r="C532" s="4">
        <v>1</v>
      </c>
      <c r="D532" s="5" t="s">
        <v>441</v>
      </c>
      <c r="E532" s="12">
        <v>6588</v>
      </c>
      <c r="F532" s="12">
        <v>1248.6400000000001</v>
      </c>
      <c r="G532" s="12">
        <v>-5339.36</v>
      </c>
    </row>
    <row r="533" spans="2:7" x14ac:dyDescent="0.2">
      <c r="C533" s="4">
        <v>2</v>
      </c>
      <c r="D533" s="5" t="s">
        <v>107</v>
      </c>
      <c r="E533" s="12">
        <v>1694</v>
      </c>
      <c r="F533" s="12">
        <v>0.31023000000000001</v>
      </c>
      <c r="G533" s="12">
        <v>-1693.68977</v>
      </c>
    </row>
    <row r="534" spans="2:7" x14ac:dyDescent="0.2">
      <c r="C534" s="4">
        <v>3</v>
      </c>
      <c r="D534" s="5" t="s">
        <v>442</v>
      </c>
      <c r="E534" s="12">
        <v>0</v>
      </c>
      <c r="F534" s="12">
        <v>0.86</v>
      </c>
      <c r="G534" s="12">
        <v>0.86</v>
      </c>
    </row>
    <row r="535" spans="2:7" x14ac:dyDescent="0.2">
      <c r="C535" s="4">
        <v>4</v>
      </c>
      <c r="D535" s="5" t="s">
        <v>100</v>
      </c>
      <c r="E535" s="12">
        <v>2494</v>
      </c>
      <c r="F535" s="12">
        <v>2024.0623800000001</v>
      </c>
      <c r="G535" s="12">
        <v>-469.93761999999998</v>
      </c>
    </row>
    <row r="536" spans="2:7" x14ac:dyDescent="0.2">
      <c r="C536" s="4">
        <v>5</v>
      </c>
      <c r="D536" s="5" t="s">
        <v>443</v>
      </c>
      <c r="E536" s="12">
        <v>26826</v>
      </c>
      <c r="F536" s="12">
        <v>0</v>
      </c>
      <c r="G536" s="12">
        <v>-26826</v>
      </c>
    </row>
    <row r="537" spans="2:7" x14ac:dyDescent="0.2">
      <c r="C537" s="4">
        <v>85</v>
      </c>
      <c r="D537" s="5" t="s">
        <v>444</v>
      </c>
      <c r="E537" s="12">
        <v>7000</v>
      </c>
      <c r="F537" s="12">
        <v>0</v>
      </c>
      <c r="G537" s="12">
        <v>-7000</v>
      </c>
    </row>
    <row r="538" spans="2:7" ht="15" customHeight="1" x14ac:dyDescent="0.2">
      <c r="C538" s="13">
        <f>SUBTOTAL(9,C532:C537)</f>
        <v>100</v>
      </c>
      <c r="D538" s="14" t="s">
        <v>445</v>
      </c>
      <c r="E538" s="15">
        <f>SUBTOTAL(9,E532:E537)</f>
        <v>44602</v>
      </c>
      <c r="F538" s="15">
        <f>SUBTOTAL(9,F532:F537)</f>
        <v>3273.8726100000003</v>
      </c>
      <c r="G538" s="15">
        <f>SUBTOTAL(9,G532:G537)</f>
        <v>-41328.127390000001</v>
      </c>
    </row>
    <row r="539" spans="2:7" ht="14.25" customHeight="1" x14ac:dyDescent="0.2">
      <c r="B539" s="10">
        <v>4618</v>
      </c>
      <c r="C539" s="4"/>
      <c r="D539" s="11" t="s">
        <v>446</v>
      </c>
      <c r="E539" s="1"/>
      <c r="F539" s="1"/>
      <c r="G539" s="1"/>
    </row>
    <row r="540" spans="2:7" x14ac:dyDescent="0.2">
      <c r="C540" s="4">
        <v>1</v>
      </c>
      <c r="D540" s="5" t="s">
        <v>447</v>
      </c>
      <c r="E540" s="12">
        <v>69000</v>
      </c>
      <c r="F540" s="12">
        <v>14799.53944</v>
      </c>
      <c r="G540" s="12">
        <v>-54200.46056</v>
      </c>
    </row>
    <row r="541" spans="2:7" x14ac:dyDescent="0.2">
      <c r="C541" s="4">
        <v>2</v>
      </c>
      <c r="D541" s="5" t="s">
        <v>448</v>
      </c>
      <c r="E541" s="12">
        <v>43316</v>
      </c>
      <c r="F541" s="12">
        <v>140.48159999999999</v>
      </c>
      <c r="G541" s="12">
        <v>-43175.518400000001</v>
      </c>
    </row>
    <row r="542" spans="2:7" x14ac:dyDescent="0.2">
      <c r="C542" s="4">
        <v>3</v>
      </c>
      <c r="D542" s="5" t="s">
        <v>107</v>
      </c>
      <c r="E542" s="12">
        <v>46310</v>
      </c>
      <c r="F542" s="12">
        <v>3009.62574</v>
      </c>
      <c r="G542" s="12">
        <v>-43300.374259999997</v>
      </c>
    </row>
    <row r="543" spans="2:7" x14ac:dyDescent="0.2">
      <c r="C543" s="4">
        <v>5</v>
      </c>
      <c r="D543" s="5" t="s">
        <v>449</v>
      </c>
      <c r="E543" s="12">
        <v>44000</v>
      </c>
      <c r="F543" s="12">
        <v>12511.048000000001</v>
      </c>
      <c r="G543" s="12">
        <v>-31488.952000000001</v>
      </c>
    </row>
    <row r="544" spans="2:7" x14ac:dyDescent="0.2">
      <c r="C544" s="4">
        <v>7</v>
      </c>
      <c r="D544" s="5" t="s">
        <v>450</v>
      </c>
      <c r="E544" s="12">
        <v>2400</v>
      </c>
      <c r="F544" s="12">
        <v>539.18254999999999</v>
      </c>
      <c r="G544" s="12">
        <v>-1860.81745</v>
      </c>
    </row>
    <row r="545" spans="2:7" x14ac:dyDescent="0.2">
      <c r="C545" s="4">
        <v>11</v>
      </c>
      <c r="D545" s="5" t="s">
        <v>451</v>
      </c>
      <c r="E545" s="12">
        <v>18362</v>
      </c>
      <c r="F545" s="12">
        <v>4523.2290000000003</v>
      </c>
      <c r="G545" s="12">
        <v>-13838.771000000001</v>
      </c>
    </row>
    <row r="546" spans="2:7" x14ac:dyDescent="0.2">
      <c r="C546" s="4">
        <v>85</v>
      </c>
      <c r="D546" s="5" t="s">
        <v>452</v>
      </c>
      <c r="E546" s="12">
        <v>240000</v>
      </c>
      <c r="F546" s="12">
        <v>44567.764869999999</v>
      </c>
      <c r="G546" s="12">
        <v>-195432.23512999999</v>
      </c>
    </row>
    <row r="547" spans="2:7" x14ac:dyDescent="0.2">
      <c r="C547" s="4">
        <v>86</v>
      </c>
      <c r="D547" s="5" t="s">
        <v>453</v>
      </c>
      <c r="E547" s="12">
        <v>1311800</v>
      </c>
      <c r="F547" s="12">
        <v>270016.72801000002</v>
      </c>
      <c r="G547" s="12">
        <v>-1041783.27199</v>
      </c>
    </row>
    <row r="548" spans="2:7" x14ac:dyDescent="0.2">
      <c r="C548" s="4">
        <v>87</v>
      </c>
      <c r="D548" s="5" t="s">
        <v>454</v>
      </c>
      <c r="E548" s="12">
        <v>70000</v>
      </c>
      <c r="F548" s="12">
        <v>16738.160779999998</v>
      </c>
      <c r="G548" s="12">
        <v>-53261.839220000002</v>
      </c>
    </row>
    <row r="549" spans="2:7" x14ac:dyDescent="0.2">
      <c r="C549" s="4">
        <v>88</v>
      </c>
      <c r="D549" s="5" t="s">
        <v>455</v>
      </c>
      <c r="E549" s="12">
        <v>248000</v>
      </c>
      <c r="F549" s="12">
        <v>87809.744449999998</v>
      </c>
      <c r="G549" s="12">
        <v>-160190.25555</v>
      </c>
    </row>
    <row r="550" spans="2:7" x14ac:dyDescent="0.2">
      <c r="C550" s="4">
        <v>89</v>
      </c>
      <c r="D550" s="5" t="s">
        <v>227</v>
      </c>
      <c r="E550" s="12">
        <v>4400</v>
      </c>
      <c r="F550" s="12">
        <v>3062.5309999999999</v>
      </c>
      <c r="G550" s="12">
        <v>-1337.4690000000001</v>
      </c>
    </row>
    <row r="551" spans="2:7" ht="15" customHeight="1" x14ac:dyDescent="0.2">
      <c r="C551" s="13">
        <f>SUBTOTAL(9,C540:C550)</f>
        <v>464</v>
      </c>
      <c r="D551" s="14" t="s">
        <v>456</v>
      </c>
      <c r="E551" s="15">
        <f>SUBTOTAL(9,E540:E550)</f>
        <v>2097588</v>
      </c>
      <c r="F551" s="15">
        <f>SUBTOTAL(9,F540:F550)</f>
        <v>457718.03544000001</v>
      </c>
      <c r="G551" s="15">
        <f>SUBTOTAL(9,G540:G550)</f>
        <v>-1639869.9645599998</v>
      </c>
    </row>
    <row r="552" spans="2:7" ht="14.25" customHeight="1" x14ac:dyDescent="0.2">
      <c r="B552" s="10">
        <v>4620</v>
      </c>
      <c r="C552" s="4"/>
      <c r="D552" s="11" t="s">
        <v>457</v>
      </c>
      <c r="E552" s="1"/>
      <c r="F552" s="1"/>
      <c r="G552" s="1"/>
    </row>
    <row r="553" spans="2:7" x14ac:dyDescent="0.2">
      <c r="C553" s="4">
        <v>2</v>
      </c>
      <c r="D553" s="5" t="s">
        <v>294</v>
      </c>
      <c r="E553" s="12">
        <v>218972</v>
      </c>
      <c r="F553" s="12">
        <v>22889.987499999999</v>
      </c>
      <c r="G553" s="12">
        <v>-196082.01250000001</v>
      </c>
    </row>
    <row r="554" spans="2:7" x14ac:dyDescent="0.2">
      <c r="C554" s="4">
        <v>85</v>
      </c>
      <c r="D554" s="5" t="s">
        <v>224</v>
      </c>
      <c r="E554" s="12">
        <v>15000</v>
      </c>
      <c r="F554" s="12">
        <v>4461.5369899999996</v>
      </c>
      <c r="G554" s="12">
        <v>-10538.463009999999</v>
      </c>
    </row>
    <row r="555" spans="2:7" ht="15" customHeight="1" x14ac:dyDescent="0.2">
      <c r="C555" s="13">
        <f>SUBTOTAL(9,C553:C554)</f>
        <v>87</v>
      </c>
      <c r="D555" s="14" t="s">
        <v>458</v>
      </c>
      <c r="E555" s="15">
        <f>SUBTOTAL(9,E553:E554)</f>
        <v>233972</v>
      </c>
      <c r="F555" s="15">
        <f>SUBTOTAL(9,F553:F554)</f>
        <v>27351.52449</v>
      </c>
      <c r="G555" s="15">
        <f>SUBTOTAL(9,G553:G554)</f>
        <v>-206620.47551000002</v>
      </c>
    </row>
    <row r="556" spans="2:7" ht="15" customHeight="1" x14ac:dyDescent="0.2">
      <c r="B556" s="4"/>
      <c r="C556" s="16">
        <f>SUBTOTAL(9,C521:C555)</f>
        <v>743</v>
      </c>
      <c r="D556" s="17" t="s">
        <v>459</v>
      </c>
      <c r="E556" s="18">
        <f>SUBTOTAL(9,E521:E555)</f>
        <v>2429440</v>
      </c>
      <c r="F556" s="18">
        <f>SUBTOTAL(9,F521:F555)</f>
        <v>505686.57423999999</v>
      </c>
      <c r="G556" s="18">
        <f>SUBTOTAL(9,G521:G555)</f>
        <v>-1923753.4257599998</v>
      </c>
    </row>
    <row r="557" spans="2:7" ht="27" customHeight="1" x14ac:dyDescent="0.25">
      <c r="B557" s="1"/>
      <c r="C557" s="4"/>
      <c r="D557" s="9" t="s">
        <v>460</v>
      </c>
      <c r="E557" s="1"/>
      <c r="F557" s="1"/>
      <c r="G557" s="1"/>
    </row>
    <row r="558" spans="2:7" ht="14.25" customHeight="1" x14ac:dyDescent="0.2">
      <c r="B558" s="10">
        <v>4700</v>
      </c>
      <c r="C558" s="4"/>
      <c r="D558" s="11" t="s">
        <v>461</v>
      </c>
      <c r="E558" s="1"/>
      <c r="F558" s="1"/>
      <c r="G558" s="1"/>
    </row>
    <row r="559" spans="2:7" x14ac:dyDescent="0.2">
      <c r="C559" s="4">
        <v>1</v>
      </c>
      <c r="D559" s="5" t="s">
        <v>462</v>
      </c>
      <c r="E559" s="12">
        <v>2371</v>
      </c>
      <c r="F559" s="12">
        <v>3679.0912600000001</v>
      </c>
      <c r="G559" s="12">
        <v>1308.0912599999999</v>
      </c>
    </row>
    <row r="560" spans="2:7" ht="15" customHeight="1" x14ac:dyDescent="0.2">
      <c r="C560" s="13">
        <f>SUBTOTAL(9,C559:C559)</f>
        <v>1</v>
      </c>
      <c r="D560" s="14" t="s">
        <v>463</v>
      </c>
      <c r="E560" s="15">
        <f>SUBTOTAL(9,E559:E559)</f>
        <v>2371</v>
      </c>
      <c r="F560" s="15">
        <f>SUBTOTAL(9,F559:F559)</f>
        <v>3679.0912600000001</v>
      </c>
      <c r="G560" s="15">
        <f>SUBTOTAL(9,G559:G559)</f>
        <v>1308.0912599999999</v>
      </c>
    </row>
    <row r="561" spans="2:7" ht="14.25" customHeight="1" x14ac:dyDescent="0.2">
      <c r="B561" s="10">
        <v>4710</v>
      </c>
      <c r="C561" s="4"/>
      <c r="D561" s="11" t="s">
        <v>464</v>
      </c>
      <c r="E561" s="1"/>
      <c r="F561" s="1"/>
      <c r="G561" s="1"/>
    </row>
    <row r="562" spans="2:7" x14ac:dyDescent="0.2">
      <c r="C562" s="4">
        <v>1</v>
      </c>
      <c r="D562" s="5" t="s">
        <v>462</v>
      </c>
      <c r="E562" s="12">
        <v>4287229</v>
      </c>
      <c r="F562" s="12">
        <v>255228.99492</v>
      </c>
      <c r="G562" s="12">
        <v>-4032000.00508</v>
      </c>
    </row>
    <row r="563" spans="2:7" x14ac:dyDescent="0.2">
      <c r="C563" s="4">
        <v>47</v>
      </c>
      <c r="D563" s="5" t="s">
        <v>465</v>
      </c>
      <c r="E563" s="12">
        <v>99863</v>
      </c>
      <c r="F563" s="12">
        <v>125749.96716</v>
      </c>
      <c r="G563" s="12">
        <v>25886.96716</v>
      </c>
    </row>
    <row r="564" spans="2:7" ht="15" customHeight="1" x14ac:dyDescent="0.2">
      <c r="C564" s="13">
        <f>SUBTOTAL(9,C562:C563)</f>
        <v>48</v>
      </c>
      <c r="D564" s="14" t="s">
        <v>466</v>
      </c>
      <c r="E564" s="15">
        <f>SUBTOTAL(9,E562:E563)</f>
        <v>4387092</v>
      </c>
      <c r="F564" s="15">
        <f>SUBTOTAL(9,F562:F563)</f>
        <v>380978.96207999997</v>
      </c>
      <c r="G564" s="15">
        <f>SUBTOTAL(9,G562:G563)</f>
        <v>-4006113.03792</v>
      </c>
    </row>
    <row r="565" spans="2:7" ht="14.25" customHeight="1" x14ac:dyDescent="0.2">
      <c r="B565" s="10">
        <v>4719</v>
      </c>
      <c r="C565" s="4"/>
      <c r="D565" s="11" t="s">
        <v>467</v>
      </c>
      <c r="E565" s="1"/>
      <c r="F565" s="1"/>
      <c r="G565" s="1"/>
    </row>
    <row r="566" spans="2:7" x14ac:dyDescent="0.2">
      <c r="C566" s="4">
        <v>1</v>
      </c>
      <c r="D566" s="5" t="s">
        <v>462</v>
      </c>
      <c r="E566" s="12">
        <v>791</v>
      </c>
      <c r="F566" s="12">
        <v>3171.6233900000002</v>
      </c>
      <c r="G566" s="12">
        <v>2380.6233900000002</v>
      </c>
    </row>
    <row r="567" spans="2:7" ht="15" customHeight="1" x14ac:dyDescent="0.2">
      <c r="C567" s="13">
        <f>SUBTOTAL(9,C566:C566)</f>
        <v>1</v>
      </c>
      <c r="D567" s="14" t="s">
        <v>468</v>
      </c>
      <c r="E567" s="15">
        <f>SUBTOTAL(9,E566:E566)</f>
        <v>791</v>
      </c>
      <c r="F567" s="15">
        <f>SUBTOTAL(9,F566:F566)</f>
        <v>3171.6233900000002</v>
      </c>
      <c r="G567" s="15">
        <f>SUBTOTAL(9,G566:G566)</f>
        <v>2380.6233900000002</v>
      </c>
    </row>
    <row r="568" spans="2:7" ht="14.25" customHeight="1" x14ac:dyDescent="0.2">
      <c r="B568" s="10">
        <v>4720</v>
      </c>
      <c r="C568" s="4"/>
      <c r="D568" s="11" t="s">
        <v>469</v>
      </c>
      <c r="E568" s="1"/>
      <c r="F568" s="1"/>
      <c r="G568" s="1"/>
    </row>
    <row r="569" spans="2:7" x14ac:dyDescent="0.2">
      <c r="C569" s="4">
        <v>1</v>
      </c>
      <c r="D569" s="5" t="s">
        <v>462</v>
      </c>
      <c r="E569" s="12">
        <v>67066</v>
      </c>
      <c r="F569" s="12">
        <v>17135.773260000002</v>
      </c>
      <c r="G569" s="12">
        <v>-49930.226739999998</v>
      </c>
    </row>
    <row r="570" spans="2:7" ht="15" customHeight="1" x14ac:dyDescent="0.2">
      <c r="C570" s="13">
        <f>SUBTOTAL(9,C569:C569)</f>
        <v>1</v>
      </c>
      <c r="D570" s="14" t="s">
        <v>470</v>
      </c>
      <c r="E570" s="15">
        <f>SUBTOTAL(9,E569:E569)</f>
        <v>67066</v>
      </c>
      <c r="F570" s="15">
        <f>SUBTOTAL(9,F569:F569)</f>
        <v>17135.773260000002</v>
      </c>
      <c r="G570" s="15">
        <f>SUBTOTAL(9,G569:G569)</f>
        <v>-49930.226739999998</v>
      </c>
    </row>
    <row r="571" spans="2:7" ht="14.25" customHeight="1" x14ac:dyDescent="0.2">
      <c r="B571" s="10">
        <v>4723</v>
      </c>
      <c r="C571" s="4"/>
      <c r="D571" s="11" t="s">
        <v>471</v>
      </c>
      <c r="E571" s="1"/>
      <c r="F571" s="1"/>
      <c r="G571" s="1"/>
    </row>
    <row r="572" spans="2:7" x14ac:dyDescent="0.2">
      <c r="C572" s="4">
        <v>1</v>
      </c>
      <c r="D572" s="5" t="s">
        <v>462</v>
      </c>
      <c r="E572" s="12">
        <v>9182</v>
      </c>
      <c r="F572" s="12">
        <v>6045.5217499999999</v>
      </c>
      <c r="G572" s="12">
        <v>-3136.4782500000001</v>
      </c>
    </row>
    <row r="573" spans="2:7" ht="15" customHeight="1" x14ac:dyDescent="0.2">
      <c r="C573" s="13">
        <f>SUBTOTAL(9,C572:C572)</f>
        <v>1</v>
      </c>
      <c r="D573" s="14" t="s">
        <v>472</v>
      </c>
      <c r="E573" s="15">
        <f>SUBTOTAL(9,E572:E572)</f>
        <v>9182</v>
      </c>
      <c r="F573" s="15">
        <f>SUBTOTAL(9,F572:F572)</f>
        <v>6045.5217499999999</v>
      </c>
      <c r="G573" s="15">
        <f>SUBTOTAL(9,G572:G572)</f>
        <v>-3136.4782500000001</v>
      </c>
    </row>
    <row r="574" spans="2:7" ht="14.25" customHeight="1" x14ac:dyDescent="0.2">
      <c r="B574" s="10">
        <v>4725</v>
      </c>
      <c r="C574" s="4"/>
      <c r="D574" s="11" t="s">
        <v>473</v>
      </c>
      <c r="E574" s="1"/>
      <c r="F574" s="1"/>
      <c r="G574" s="1"/>
    </row>
    <row r="575" spans="2:7" x14ac:dyDescent="0.2">
      <c r="C575" s="4">
        <v>1</v>
      </c>
      <c r="D575" s="5" t="s">
        <v>462</v>
      </c>
      <c r="E575" s="12">
        <v>60682</v>
      </c>
      <c r="F575" s="12">
        <v>18115.550569999999</v>
      </c>
      <c r="G575" s="12">
        <v>-42566.449430000001</v>
      </c>
    </row>
    <row r="576" spans="2:7" ht="15" customHeight="1" x14ac:dyDescent="0.2">
      <c r="C576" s="13">
        <f>SUBTOTAL(9,C575:C575)</f>
        <v>1</v>
      </c>
      <c r="D576" s="14" t="s">
        <v>474</v>
      </c>
      <c r="E576" s="15">
        <f>SUBTOTAL(9,E575:E575)</f>
        <v>60682</v>
      </c>
      <c r="F576" s="15">
        <f>SUBTOTAL(9,F575:F575)</f>
        <v>18115.550569999999</v>
      </c>
      <c r="G576" s="15">
        <f>SUBTOTAL(9,G575:G575)</f>
        <v>-42566.449430000001</v>
      </c>
    </row>
    <row r="577" spans="2:7" ht="14.25" customHeight="1" x14ac:dyDescent="0.2">
      <c r="B577" s="10">
        <v>4731</v>
      </c>
      <c r="C577" s="4"/>
      <c r="D577" s="11" t="s">
        <v>475</v>
      </c>
      <c r="E577" s="1"/>
      <c r="F577" s="1"/>
      <c r="G577" s="1"/>
    </row>
    <row r="578" spans="2:7" x14ac:dyDescent="0.2">
      <c r="C578" s="4">
        <v>1</v>
      </c>
      <c r="D578" s="5" t="s">
        <v>462</v>
      </c>
      <c r="E578" s="12">
        <v>65911</v>
      </c>
      <c r="F578" s="12">
        <v>7053.7992000000004</v>
      </c>
      <c r="G578" s="12">
        <v>-58857.200799999999</v>
      </c>
    </row>
    <row r="579" spans="2:7" ht="15" customHeight="1" x14ac:dyDescent="0.2">
      <c r="C579" s="13">
        <f>SUBTOTAL(9,C578:C578)</f>
        <v>1</v>
      </c>
      <c r="D579" s="14" t="s">
        <v>476</v>
      </c>
      <c r="E579" s="15">
        <f>SUBTOTAL(9,E578:E578)</f>
        <v>65911</v>
      </c>
      <c r="F579" s="15">
        <f>SUBTOTAL(9,F578:F578)</f>
        <v>7053.7992000000004</v>
      </c>
      <c r="G579" s="15">
        <f>SUBTOTAL(9,G578:G578)</f>
        <v>-58857.200799999999</v>
      </c>
    </row>
    <row r="580" spans="2:7" ht="14.25" customHeight="1" x14ac:dyDescent="0.2">
      <c r="B580" s="10">
        <v>4732</v>
      </c>
      <c r="C580" s="4"/>
      <c r="D580" s="11" t="s">
        <v>477</v>
      </c>
      <c r="E580" s="1"/>
      <c r="F580" s="1"/>
      <c r="G580" s="1"/>
    </row>
    <row r="581" spans="2:7" x14ac:dyDescent="0.2">
      <c r="C581" s="4">
        <v>1</v>
      </c>
      <c r="D581" s="5" t="s">
        <v>462</v>
      </c>
      <c r="E581" s="12">
        <v>54305</v>
      </c>
      <c r="F581" s="12">
        <v>10986.34971</v>
      </c>
      <c r="G581" s="12">
        <v>-43318.650289999998</v>
      </c>
    </row>
    <row r="582" spans="2:7" ht="15" customHeight="1" x14ac:dyDescent="0.2">
      <c r="C582" s="13">
        <f>SUBTOTAL(9,C581:C581)</f>
        <v>1</v>
      </c>
      <c r="D582" s="14" t="s">
        <v>478</v>
      </c>
      <c r="E582" s="15">
        <f>SUBTOTAL(9,E581:E581)</f>
        <v>54305</v>
      </c>
      <c r="F582" s="15">
        <f>SUBTOTAL(9,F581:F581)</f>
        <v>10986.34971</v>
      </c>
      <c r="G582" s="15">
        <f>SUBTOTAL(9,G581:G581)</f>
        <v>-43318.650289999998</v>
      </c>
    </row>
    <row r="583" spans="2:7" ht="14.25" customHeight="1" x14ac:dyDescent="0.2">
      <c r="B583" s="10">
        <v>4733</v>
      </c>
      <c r="C583" s="4"/>
      <c r="D583" s="11" t="s">
        <v>479</v>
      </c>
      <c r="E583" s="1"/>
      <c r="F583" s="1"/>
      <c r="G583" s="1"/>
    </row>
    <row r="584" spans="2:7" x14ac:dyDescent="0.2">
      <c r="C584" s="4">
        <v>1</v>
      </c>
      <c r="D584" s="5" t="s">
        <v>462</v>
      </c>
      <c r="E584" s="12">
        <v>183233</v>
      </c>
      <c r="F584" s="12">
        <v>8451.78665</v>
      </c>
      <c r="G584" s="12">
        <v>-174781.21335000001</v>
      </c>
    </row>
    <row r="585" spans="2:7" ht="15" customHeight="1" x14ac:dyDescent="0.2">
      <c r="C585" s="13">
        <f>SUBTOTAL(9,C584:C584)</f>
        <v>1</v>
      </c>
      <c r="D585" s="14" t="s">
        <v>480</v>
      </c>
      <c r="E585" s="15">
        <f>SUBTOTAL(9,E584:E584)</f>
        <v>183233</v>
      </c>
      <c r="F585" s="15">
        <f>SUBTOTAL(9,F584:F584)</f>
        <v>8451.78665</v>
      </c>
      <c r="G585" s="15">
        <f>SUBTOTAL(9,G584:G584)</f>
        <v>-174781.21335000001</v>
      </c>
    </row>
    <row r="586" spans="2:7" ht="14.25" customHeight="1" x14ac:dyDescent="0.2">
      <c r="B586" s="10">
        <v>4734</v>
      </c>
      <c r="C586" s="4"/>
      <c r="D586" s="11" t="s">
        <v>481</v>
      </c>
      <c r="E586" s="1"/>
      <c r="F586" s="1"/>
      <c r="G586" s="1"/>
    </row>
    <row r="587" spans="2:7" x14ac:dyDescent="0.2">
      <c r="C587" s="4">
        <v>1</v>
      </c>
      <c r="D587" s="5" t="s">
        <v>462</v>
      </c>
      <c r="E587" s="12">
        <v>6012</v>
      </c>
      <c r="F587" s="12">
        <v>1758.3515400000001</v>
      </c>
      <c r="G587" s="12">
        <v>-4253.6484600000003</v>
      </c>
    </row>
    <row r="588" spans="2:7" ht="15" customHeight="1" x14ac:dyDescent="0.2">
      <c r="C588" s="13">
        <f>SUBTOTAL(9,C587:C587)</f>
        <v>1</v>
      </c>
      <c r="D588" s="14" t="s">
        <v>482</v>
      </c>
      <c r="E588" s="15">
        <f>SUBTOTAL(9,E587:E587)</f>
        <v>6012</v>
      </c>
      <c r="F588" s="15">
        <f>SUBTOTAL(9,F587:F587)</f>
        <v>1758.3515400000001</v>
      </c>
      <c r="G588" s="15">
        <f>SUBTOTAL(9,G587:G587)</f>
        <v>-4253.6484600000003</v>
      </c>
    </row>
    <row r="589" spans="2:7" ht="14.25" customHeight="1" x14ac:dyDescent="0.2">
      <c r="B589" s="10">
        <v>4740</v>
      </c>
      <c r="C589" s="4"/>
      <c r="D589" s="11" t="s">
        <v>483</v>
      </c>
      <c r="E589" s="1"/>
      <c r="F589" s="1"/>
      <c r="G589" s="1"/>
    </row>
    <row r="590" spans="2:7" x14ac:dyDescent="0.2">
      <c r="C590" s="4">
        <v>1</v>
      </c>
      <c r="D590" s="5" t="s">
        <v>462</v>
      </c>
      <c r="E590" s="12">
        <v>76263</v>
      </c>
      <c r="F590" s="12">
        <v>29265.876909999999</v>
      </c>
      <c r="G590" s="12">
        <v>-46997.123090000001</v>
      </c>
    </row>
    <row r="591" spans="2:7" ht="15" customHeight="1" x14ac:dyDescent="0.2">
      <c r="C591" s="13">
        <f>SUBTOTAL(9,C590:C590)</f>
        <v>1</v>
      </c>
      <c r="D591" s="14" t="s">
        <v>484</v>
      </c>
      <c r="E591" s="15">
        <f>SUBTOTAL(9,E590:E590)</f>
        <v>76263</v>
      </c>
      <c r="F591" s="15">
        <f>SUBTOTAL(9,F590:F590)</f>
        <v>29265.876909999999</v>
      </c>
      <c r="G591" s="15">
        <f>SUBTOTAL(9,G590:G590)</f>
        <v>-46997.123090000001</v>
      </c>
    </row>
    <row r="592" spans="2:7" ht="14.25" customHeight="1" x14ac:dyDescent="0.2">
      <c r="B592" s="10">
        <v>4760</v>
      </c>
      <c r="C592" s="4"/>
      <c r="D592" s="11" t="s">
        <v>485</v>
      </c>
      <c r="E592" s="1"/>
      <c r="F592" s="1"/>
      <c r="G592" s="1"/>
    </row>
    <row r="593" spans="2:7" x14ac:dyDescent="0.2">
      <c r="C593" s="4">
        <v>1</v>
      </c>
      <c r="D593" s="5" t="s">
        <v>462</v>
      </c>
      <c r="E593" s="12">
        <v>29085</v>
      </c>
      <c r="F593" s="12">
        <v>13587.065430000001</v>
      </c>
      <c r="G593" s="12">
        <v>-15497.934569999999</v>
      </c>
    </row>
    <row r="594" spans="2:7" x14ac:dyDescent="0.2">
      <c r="C594" s="4">
        <v>45</v>
      </c>
      <c r="D594" s="5" t="s">
        <v>486</v>
      </c>
      <c r="E594" s="12">
        <v>0</v>
      </c>
      <c r="F594" s="12">
        <v>-10</v>
      </c>
      <c r="G594" s="12">
        <v>-10</v>
      </c>
    </row>
    <row r="595" spans="2:7" x14ac:dyDescent="0.2">
      <c r="C595" s="4">
        <v>48</v>
      </c>
      <c r="D595" s="5" t="s">
        <v>487</v>
      </c>
      <c r="E595" s="12">
        <v>71536</v>
      </c>
      <c r="F595" s="12">
        <v>0</v>
      </c>
      <c r="G595" s="12">
        <v>-71536</v>
      </c>
    </row>
    <row r="596" spans="2:7" ht="15" customHeight="1" x14ac:dyDescent="0.2">
      <c r="C596" s="13">
        <f>SUBTOTAL(9,C593:C595)</f>
        <v>94</v>
      </c>
      <c r="D596" s="14" t="s">
        <v>488</v>
      </c>
      <c r="E596" s="15">
        <f>SUBTOTAL(9,E593:E595)</f>
        <v>100621</v>
      </c>
      <c r="F596" s="15">
        <f>SUBTOTAL(9,F593:F595)</f>
        <v>13577.065430000001</v>
      </c>
      <c r="G596" s="15">
        <f>SUBTOTAL(9,G593:G595)</f>
        <v>-87043.934569999998</v>
      </c>
    </row>
    <row r="597" spans="2:7" ht="14.25" customHeight="1" x14ac:dyDescent="0.2">
      <c r="B597" s="10">
        <v>4790</v>
      </c>
      <c r="C597" s="4"/>
      <c r="D597" s="11" t="s">
        <v>489</v>
      </c>
      <c r="E597" s="1"/>
      <c r="F597" s="1"/>
      <c r="G597" s="1"/>
    </row>
    <row r="598" spans="2:7" x14ac:dyDescent="0.2">
      <c r="C598" s="4">
        <v>1</v>
      </c>
      <c r="D598" s="5" t="s">
        <v>462</v>
      </c>
      <c r="E598" s="12">
        <v>1079</v>
      </c>
      <c r="F598" s="12">
        <v>487.84052000000003</v>
      </c>
      <c r="G598" s="12">
        <v>-591.15948000000003</v>
      </c>
    </row>
    <row r="599" spans="2:7" ht="15" customHeight="1" x14ac:dyDescent="0.2">
      <c r="C599" s="13">
        <f>SUBTOTAL(9,C598:C598)</f>
        <v>1</v>
      </c>
      <c r="D599" s="14" t="s">
        <v>490</v>
      </c>
      <c r="E599" s="15">
        <f>SUBTOTAL(9,E598:E598)</f>
        <v>1079</v>
      </c>
      <c r="F599" s="15">
        <f>SUBTOTAL(9,F598:F598)</f>
        <v>487.84052000000003</v>
      </c>
      <c r="G599" s="15">
        <f>SUBTOTAL(9,G598:G598)</f>
        <v>-591.15948000000003</v>
      </c>
    </row>
    <row r="600" spans="2:7" ht="14.25" customHeight="1" x14ac:dyDescent="0.2">
      <c r="B600" s="10">
        <v>4791</v>
      </c>
      <c r="C600" s="4"/>
      <c r="D600" s="11" t="s">
        <v>131</v>
      </c>
      <c r="E600" s="1"/>
      <c r="F600" s="1"/>
      <c r="G600" s="1"/>
    </row>
    <row r="601" spans="2:7" x14ac:dyDescent="0.2">
      <c r="C601" s="4">
        <v>1</v>
      </c>
      <c r="D601" s="5" t="s">
        <v>462</v>
      </c>
      <c r="E601" s="12">
        <v>802216</v>
      </c>
      <c r="F601" s="12">
        <v>15.406599999999999</v>
      </c>
      <c r="G601" s="12">
        <v>-802200.59340000001</v>
      </c>
    </row>
    <row r="602" spans="2:7" ht="15" customHeight="1" x14ac:dyDescent="0.2">
      <c r="C602" s="13">
        <f>SUBTOTAL(9,C601:C601)</f>
        <v>1</v>
      </c>
      <c r="D602" s="14" t="s">
        <v>491</v>
      </c>
      <c r="E602" s="15">
        <f>SUBTOTAL(9,E601:E601)</f>
        <v>802216</v>
      </c>
      <c r="F602" s="15">
        <f>SUBTOTAL(9,F601:F601)</f>
        <v>15.406599999999999</v>
      </c>
      <c r="G602" s="15">
        <f>SUBTOTAL(9,G601:G601)</f>
        <v>-802200.59340000001</v>
      </c>
    </row>
    <row r="603" spans="2:7" ht="14.25" customHeight="1" x14ac:dyDescent="0.2">
      <c r="B603" s="10">
        <v>4792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462</v>
      </c>
      <c r="E604" s="12">
        <v>10296</v>
      </c>
      <c r="F604" s="12">
        <v>7587.99208</v>
      </c>
      <c r="G604" s="12">
        <v>-2708.00792</v>
      </c>
    </row>
    <row r="605" spans="2:7" ht="15" customHeight="1" x14ac:dyDescent="0.2">
      <c r="C605" s="13">
        <f>SUBTOTAL(9,C604:C604)</f>
        <v>1</v>
      </c>
      <c r="D605" s="14" t="s">
        <v>493</v>
      </c>
      <c r="E605" s="15">
        <f>SUBTOTAL(9,E604:E604)</f>
        <v>10296</v>
      </c>
      <c r="F605" s="15">
        <f>SUBTOTAL(9,F604:F604)</f>
        <v>7587.99208</v>
      </c>
      <c r="G605" s="15">
        <f>SUBTOTAL(9,G604:G604)</f>
        <v>-2708.00792</v>
      </c>
    </row>
    <row r="606" spans="2:7" ht="14.25" customHeight="1" x14ac:dyDescent="0.2">
      <c r="B606" s="10">
        <v>4795</v>
      </c>
      <c r="C606" s="4"/>
      <c r="D606" s="11" t="s">
        <v>494</v>
      </c>
      <c r="E606" s="1"/>
      <c r="F606" s="1"/>
      <c r="G606" s="1"/>
    </row>
    <row r="607" spans="2:7" x14ac:dyDescent="0.2">
      <c r="C607" s="4">
        <v>1</v>
      </c>
      <c r="D607" s="5" t="s">
        <v>462</v>
      </c>
      <c r="E607" s="12">
        <v>9684</v>
      </c>
      <c r="F607" s="12">
        <v>1911.73353</v>
      </c>
      <c r="G607" s="12">
        <v>-7772.2664699999996</v>
      </c>
    </row>
    <row r="608" spans="2:7" ht="15" customHeight="1" x14ac:dyDescent="0.2">
      <c r="C608" s="13">
        <f>SUBTOTAL(9,C607:C607)</f>
        <v>1</v>
      </c>
      <c r="D608" s="14" t="s">
        <v>495</v>
      </c>
      <c r="E608" s="15">
        <f>SUBTOTAL(9,E607:E607)</f>
        <v>9684</v>
      </c>
      <c r="F608" s="15">
        <f>SUBTOTAL(9,F607:F607)</f>
        <v>1911.73353</v>
      </c>
      <c r="G608" s="15">
        <f>SUBTOTAL(9,G607:G607)</f>
        <v>-7772.2664699999996</v>
      </c>
    </row>
    <row r="609" spans="2:7" ht="14.25" customHeight="1" x14ac:dyDescent="0.2">
      <c r="B609" s="10">
        <v>4799</v>
      </c>
      <c r="C609" s="4"/>
      <c r="D609" s="11" t="s">
        <v>496</v>
      </c>
      <c r="E609" s="1"/>
      <c r="F609" s="1"/>
      <c r="G609" s="1"/>
    </row>
    <row r="610" spans="2:7" x14ac:dyDescent="0.2">
      <c r="C610" s="4">
        <v>86</v>
      </c>
      <c r="D610" s="5" t="s">
        <v>497</v>
      </c>
      <c r="E610" s="12">
        <v>500</v>
      </c>
      <c r="F610" s="12">
        <v>108.10899999999999</v>
      </c>
      <c r="G610" s="12">
        <v>-391.89100000000002</v>
      </c>
    </row>
    <row r="611" spans="2:7" ht="15" customHeight="1" x14ac:dyDescent="0.2">
      <c r="C611" s="13">
        <f>SUBTOTAL(9,C610:C610)</f>
        <v>86</v>
      </c>
      <c r="D611" s="14" t="s">
        <v>498</v>
      </c>
      <c r="E611" s="15">
        <f>SUBTOTAL(9,E610:E610)</f>
        <v>500</v>
      </c>
      <c r="F611" s="15">
        <f>SUBTOTAL(9,F610:F610)</f>
        <v>108.10899999999999</v>
      </c>
      <c r="G611" s="15">
        <f>SUBTOTAL(9,G610:G610)</f>
        <v>-391.89100000000002</v>
      </c>
    </row>
    <row r="612" spans="2:7" ht="15" customHeight="1" x14ac:dyDescent="0.2">
      <c r="B612" s="4"/>
      <c r="C612" s="16">
        <f>SUBTOTAL(9,C558:C611)</f>
        <v>242</v>
      </c>
      <c r="D612" s="17" t="s">
        <v>499</v>
      </c>
      <c r="E612" s="18">
        <f>SUBTOTAL(9,E558:E611)</f>
        <v>5837304</v>
      </c>
      <c r="F612" s="18">
        <f>SUBTOTAL(9,F558:F611)</f>
        <v>510330.83348000009</v>
      </c>
      <c r="G612" s="18">
        <f>SUBTOTAL(9,G558:G611)</f>
        <v>-5326973.1665199986</v>
      </c>
    </row>
    <row r="613" spans="2:7" ht="27" customHeight="1" x14ac:dyDescent="0.25">
      <c r="B613" s="1"/>
      <c r="C613" s="4"/>
      <c r="D613" s="9" t="s">
        <v>500</v>
      </c>
      <c r="E613" s="1"/>
      <c r="F613" s="1"/>
      <c r="G613" s="1"/>
    </row>
    <row r="614" spans="2:7" ht="14.25" customHeight="1" x14ac:dyDescent="0.2">
      <c r="B614" s="10">
        <v>4800</v>
      </c>
      <c r="C614" s="4"/>
      <c r="D614" s="11" t="s">
        <v>501</v>
      </c>
      <c r="E614" s="1"/>
      <c r="F614" s="1"/>
      <c r="G614" s="1"/>
    </row>
    <row r="615" spans="2:7" x14ac:dyDescent="0.2">
      <c r="C615" s="4">
        <v>3</v>
      </c>
      <c r="D615" s="5" t="s">
        <v>502</v>
      </c>
      <c r="E615" s="12">
        <v>1998</v>
      </c>
      <c r="F615" s="12">
        <v>2228.14867</v>
      </c>
      <c r="G615" s="12">
        <v>230.14867000000001</v>
      </c>
    </row>
    <row r="616" spans="2:7" x14ac:dyDescent="0.2">
      <c r="C616" s="4">
        <v>70</v>
      </c>
      <c r="D616" s="5" t="s">
        <v>503</v>
      </c>
      <c r="E616" s="12">
        <v>1450</v>
      </c>
      <c r="F616" s="12">
        <v>0</v>
      </c>
      <c r="G616" s="12">
        <v>-1450</v>
      </c>
    </row>
    <row r="617" spans="2:7" ht="15" customHeight="1" x14ac:dyDescent="0.2">
      <c r="C617" s="13">
        <f>SUBTOTAL(9,C615:C616)</f>
        <v>73</v>
      </c>
      <c r="D617" s="14" t="s">
        <v>504</v>
      </c>
      <c r="E617" s="15">
        <f>SUBTOTAL(9,E615:E616)</f>
        <v>3448</v>
      </c>
      <c r="F617" s="15">
        <f>SUBTOTAL(9,F615:F616)</f>
        <v>2228.14867</v>
      </c>
      <c r="G617" s="15">
        <f>SUBTOTAL(9,G615:G616)</f>
        <v>-1219.85133</v>
      </c>
    </row>
    <row r="618" spans="2:7" ht="14.25" customHeight="1" x14ac:dyDescent="0.2">
      <c r="B618" s="10">
        <v>4810</v>
      </c>
      <c r="C618" s="4"/>
      <c r="D618" s="11" t="s">
        <v>505</v>
      </c>
      <c r="E618" s="1"/>
      <c r="F618" s="1"/>
      <c r="G618" s="1"/>
    </row>
    <row r="619" spans="2:7" x14ac:dyDescent="0.2">
      <c r="C619" s="4">
        <v>1</v>
      </c>
      <c r="D619" s="5" t="s">
        <v>243</v>
      </c>
      <c r="E619" s="12">
        <v>15328</v>
      </c>
      <c r="F619" s="12">
        <v>817.8</v>
      </c>
      <c r="G619" s="12">
        <v>-14510.2</v>
      </c>
    </row>
    <row r="620" spans="2:7" x14ac:dyDescent="0.2">
      <c r="C620" s="4">
        <v>2</v>
      </c>
      <c r="D620" s="5" t="s">
        <v>502</v>
      </c>
      <c r="E620" s="12">
        <v>124856</v>
      </c>
      <c r="F620" s="12">
        <v>383.4</v>
      </c>
      <c r="G620" s="12">
        <v>-124472.6</v>
      </c>
    </row>
    <row r="621" spans="2:7" x14ac:dyDescent="0.2">
      <c r="C621" s="4">
        <v>3</v>
      </c>
      <c r="D621" s="5" t="s">
        <v>506</v>
      </c>
      <c r="E621" s="12">
        <v>10280</v>
      </c>
      <c r="F621" s="12">
        <v>3096.54025</v>
      </c>
      <c r="G621" s="12">
        <v>-7183.45975</v>
      </c>
    </row>
    <row r="622" spans="2:7" x14ac:dyDescent="0.2">
      <c r="C622" s="4">
        <v>10</v>
      </c>
      <c r="D622" s="5" t="s">
        <v>125</v>
      </c>
      <c r="E622" s="12">
        <v>0</v>
      </c>
      <c r="F622" s="12">
        <v>244.05</v>
      </c>
      <c r="G622" s="12">
        <v>244.05</v>
      </c>
    </row>
    <row r="623" spans="2:7" ht="15" customHeight="1" x14ac:dyDescent="0.2">
      <c r="C623" s="13">
        <f>SUBTOTAL(9,C619:C622)</f>
        <v>16</v>
      </c>
      <c r="D623" s="14" t="s">
        <v>507</v>
      </c>
      <c r="E623" s="15">
        <f>SUBTOTAL(9,E619:E622)</f>
        <v>150464</v>
      </c>
      <c r="F623" s="15">
        <f>SUBTOTAL(9,F619:F622)</f>
        <v>4541.79025</v>
      </c>
      <c r="G623" s="15">
        <f>SUBTOTAL(9,G619:G622)</f>
        <v>-145922.20975000004</v>
      </c>
    </row>
    <row r="624" spans="2:7" ht="14.25" customHeight="1" x14ac:dyDescent="0.2">
      <c r="B624" s="10">
        <v>4820</v>
      </c>
      <c r="C624" s="4"/>
      <c r="D624" s="11" t="s">
        <v>508</v>
      </c>
      <c r="E624" s="1"/>
      <c r="F624" s="1"/>
      <c r="G624" s="1"/>
    </row>
    <row r="625" spans="2:7" x14ac:dyDescent="0.2">
      <c r="C625" s="4">
        <v>1</v>
      </c>
      <c r="D625" s="5" t="s">
        <v>243</v>
      </c>
      <c r="E625" s="12">
        <v>71460</v>
      </c>
      <c r="F625" s="12">
        <v>5169.2221600000003</v>
      </c>
      <c r="G625" s="12">
        <v>-66290.777839999995</v>
      </c>
    </row>
    <row r="626" spans="2:7" x14ac:dyDescent="0.2">
      <c r="C626" s="4">
        <v>2</v>
      </c>
      <c r="D626" s="5" t="s">
        <v>502</v>
      </c>
      <c r="E626" s="12">
        <v>88858</v>
      </c>
      <c r="F626" s="12">
        <v>8474.4474300000002</v>
      </c>
      <c r="G626" s="12">
        <v>-80383.55257</v>
      </c>
    </row>
    <row r="627" spans="2:7" x14ac:dyDescent="0.2">
      <c r="C627" s="4">
        <v>10</v>
      </c>
      <c r="D627" s="5" t="s">
        <v>125</v>
      </c>
      <c r="E627" s="12">
        <v>0</v>
      </c>
      <c r="F627" s="12">
        <v>887.19965999999999</v>
      </c>
      <c r="G627" s="12">
        <v>887.19965999999999</v>
      </c>
    </row>
    <row r="628" spans="2:7" x14ac:dyDescent="0.2">
      <c r="C628" s="4">
        <v>40</v>
      </c>
      <c r="D628" s="5" t="s">
        <v>509</v>
      </c>
      <c r="E628" s="12">
        <v>29000</v>
      </c>
      <c r="F628" s="12">
        <v>5008.4467599999998</v>
      </c>
      <c r="G628" s="12">
        <v>-23991.553240000001</v>
      </c>
    </row>
    <row r="629" spans="2:7" ht="15" customHeight="1" x14ac:dyDescent="0.2">
      <c r="C629" s="13">
        <f>SUBTOTAL(9,C625:C628)</f>
        <v>53</v>
      </c>
      <c r="D629" s="14" t="s">
        <v>510</v>
      </c>
      <c r="E629" s="15">
        <f>SUBTOTAL(9,E625:E628)</f>
        <v>189318</v>
      </c>
      <c r="F629" s="15">
        <f>SUBTOTAL(9,F625:F628)</f>
        <v>19539.316010000002</v>
      </c>
      <c r="G629" s="15">
        <f>SUBTOTAL(9,G625:G628)</f>
        <v>-169778.68398999999</v>
      </c>
    </row>
    <row r="630" spans="2:7" ht="14.25" customHeight="1" x14ac:dyDescent="0.2">
      <c r="B630" s="10">
        <v>4825</v>
      </c>
      <c r="C630" s="4"/>
      <c r="D630" s="11" t="s">
        <v>511</v>
      </c>
      <c r="E630" s="1"/>
      <c r="F630" s="1"/>
      <c r="G630" s="1"/>
    </row>
    <row r="631" spans="2:7" x14ac:dyDescent="0.2">
      <c r="C631" s="4">
        <v>85</v>
      </c>
      <c r="D631" s="5" t="s">
        <v>512</v>
      </c>
      <c r="E631" s="12">
        <v>1636000</v>
      </c>
      <c r="F631" s="12">
        <v>1636489.7683300001</v>
      </c>
      <c r="G631" s="12">
        <v>489.76832999999999</v>
      </c>
    </row>
    <row r="632" spans="2:7" ht="15" customHeight="1" x14ac:dyDescent="0.2">
      <c r="C632" s="13">
        <f>SUBTOTAL(9,C631:C631)</f>
        <v>85</v>
      </c>
      <c r="D632" s="14" t="s">
        <v>513</v>
      </c>
      <c r="E632" s="15">
        <f>SUBTOTAL(9,E631:E631)</f>
        <v>1636000</v>
      </c>
      <c r="F632" s="15">
        <f>SUBTOTAL(9,F631:F631)</f>
        <v>1636489.7683300001</v>
      </c>
      <c r="G632" s="15">
        <f>SUBTOTAL(9,G631:G631)</f>
        <v>489.76832999999999</v>
      </c>
    </row>
    <row r="633" spans="2:7" ht="14.25" customHeight="1" x14ac:dyDescent="0.2">
      <c r="B633" s="10">
        <v>4840</v>
      </c>
      <c r="C633" s="4"/>
      <c r="D633" s="11" t="s">
        <v>514</v>
      </c>
      <c r="E633" s="1"/>
      <c r="F633" s="1"/>
      <c r="G633" s="1"/>
    </row>
    <row r="634" spans="2:7" x14ac:dyDescent="0.2">
      <c r="C634" s="4">
        <v>80</v>
      </c>
      <c r="D634" s="5" t="s">
        <v>515</v>
      </c>
      <c r="E634" s="12">
        <v>25000</v>
      </c>
      <c r="F634" s="12">
        <v>0</v>
      </c>
      <c r="G634" s="12">
        <v>-25000</v>
      </c>
    </row>
    <row r="635" spans="2:7" x14ac:dyDescent="0.2">
      <c r="C635" s="4">
        <v>86</v>
      </c>
      <c r="D635" s="5" t="s">
        <v>516</v>
      </c>
      <c r="E635" s="12">
        <v>1236000</v>
      </c>
      <c r="F635" s="12">
        <v>278788.24670999998</v>
      </c>
      <c r="G635" s="12">
        <v>-957211.75329000002</v>
      </c>
    </row>
    <row r="636" spans="2:7" ht="15" customHeight="1" x14ac:dyDescent="0.2">
      <c r="C636" s="13">
        <f>SUBTOTAL(9,C634:C635)</f>
        <v>166</v>
      </c>
      <c r="D636" s="14" t="s">
        <v>517</v>
      </c>
      <c r="E636" s="15">
        <f>SUBTOTAL(9,E634:E635)</f>
        <v>1261000</v>
      </c>
      <c r="F636" s="15">
        <f>SUBTOTAL(9,F634:F635)</f>
        <v>278788.24670999998</v>
      </c>
      <c r="G636" s="15">
        <f>SUBTOTAL(9,G634:G635)</f>
        <v>-982211.75329000002</v>
      </c>
    </row>
    <row r="637" spans="2:7" ht="15" customHeight="1" x14ac:dyDescent="0.2">
      <c r="B637" s="4"/>
      <c r="C637" s="16">
        <f>SUBTOTAL(9,C614:C636)</f>
        <v>393</v>
      </c>
      <c r="D637" s="17" t="s">
        <v>518</v>
      </c>
      <c r="E637" s="18">
        <f>SUBTOTAL(9,E614:E636)</f>
        <v>3240230</v>
      </c>
      <c r="F637" s="18">
        <f>SUBTOTAL(9,F614:F636)</f>
        <v>1941587.2699700003</v>
      </c>
      <c r="G637" s="18">
        <f>SUBTOTAL(9,G614:G636)</f>
        <v>-1298642.73003</v>
      </c>
    </row>
    <row r="638" spans="2:7" ht="27" customHeight="1" x14ac:dyDescent="0.25">
      <c r="B638" s="1"/>
      <c r="C638" s="4"/>
      <c r="D638" s="9" t="s">
        <v>62</v>
      </c>
      <c r="E638" s="1"/>
      <c r="F638" s="1"/>
      <c r="G638" s="1"/>
    </row>
    <row r="639" spans="2:7" ht="14.25" customHeight="1" x14ac:dyDescent="0.2">
      <c r="B639" s="10">
        <v>5309</v>
      </c>
      <c r="C639" s="4"/>
      <c r="D639" s="11" t="s">
        <v>519</v>
      </c>
      <c r="E639" s="1"/>
      <c r="F639" s="1"/>
      <c r="G639" s="1"/>
    </row>
    <row r="640" spans="2:7" x14ac:dyDescent="0.2">
      <c r="C640" s="4">
        <v>29</v>
      </c>
      <c r="D640" s="5" t="s">
        <v>520</v>
      </c>
      <c r="E640" s="12">
        <v>150000</v>
      </c>
      <c r="F640" s="12">
        <v>105071.68805</v>
      </c>
      <c r="G640" s="12">
        <v>-44928.311950000003</v>
      </c>
    </row>
    <row r="641" spans="2:7" ht="15" customHeight="1" x14ac:dyDescent="0.2">
      <c r="C641" s="13">
        <f>SUBTOTAL(9,C640:C640)</f>
        <v>29</v>
      </c>
      <c r="D641" s="14" t="s">
        <v>521</v>
      </c>
      <c r="E641" s="15">
        <f>SUBTOTAL(9,E640:E640)</f>
        <v>150000</v>
      </c>
      <c r="F641" s="15">
        <f>SUBTOTAL(9,F640:F640)</f>
        <v>105071.68805</v>
      </c>
      <c r="G641" s="15">
        <f>SUBTOTAL(9,G640:G640)</f>
        <v>-44928.311950000003</v>
      </c>
    </row>
    <row r="642" spans="2:7" ht="14.25" customHeight="1" x14ac:dyDescent="0.2">
      <c r="B642" s="10">
        <v>5310</v>
      </c>
      <c r="C642" s="4"/>
      <c r="D642" s="11" t="s">
        <v>522</v>
      </c>
      <c r="E642" s="1"/>
      <c r="F642" s="1"/>
      <c r="G642" s="1"/>
    </row>
    <row r="643" spans="2:7" x14ac:dyDescent="0.2">
      <c r="C643" s="4">
        <v>4</v>
      </c>
      <c r="D643" s="5" t="s">
        <v>43</v>
      </c>
      <c r="E643" s="12">
        <v>25190</v>
      </c>
      <c r="F643" s="12">
        <v>0</v>
      </c>
      <c r="G643" s="12">
        <v>-25190</v>
      </c>
    </row>
    <row r="644" spans="2:7" x14ac:dyDescent="0.2">
      <c r="C644" s="4">
        <v>29</v>
      </c>
      <c r="D644" s="5" t="s">
        <v>523</v>
      </c>
      <c r="E644" s="12">
        <v>23244</v>
      </c>
      <c r="F644" s="12">
        <v>5204.8952099999997</v>
      </c>
      <c r="G644" s="12">
        <v>-18039.104790000001</v>
      </c>
    </row>
    <row r="645" spans="2:7" x14ac:dyDescent="0.2">
      <c r="C645" s="4">
        <v>89</v>
      </c>
      <c r="D645" s="5" t="s">
        <v>524</v>
      </c>
      <c r="E645" s="12">
        <v>188894</v>
      </c>
      <c r="F645" s="12">
        <v>24512.741979999999</v>
      </c>
      <c r="G645" s="12">
        <v>-164381.25802000001</v>
      </c>
    </row>
    <row r="646" spans="2:7" x14ac:dyDescent="0.2">
      <c r="C646" s="4">
        <v>90</v>
      </c>
      <c r="D646" s="5" t="s">
        <v>525</v>
      </c>
      <c r="E646" s="12">
        <v>8914712</v>
      </c>
      <c r="F646" s="12">
        <v>2305469.4435100001</v>
      </c>
      <c r="G646" s="12">
        <v>-6609242.5564900003</v>
      </c>
    </row>
    <row r="647" spans="2:7" x14ac:dyDescent="0.2">
      <c r="C647" s="4">
        <v>93</v>
      </c>
      <c r="D647" s="5" t="s">
        <v>526</v>
      </c>
      <c r="E647" s="12">
        <v>5689308</v>
      </c>
      <c r="F647" s="12">
        <v>97620.616529999999</v>
      </c>
      <c r="G647" s="12">
        <v>-5591687.3834699998</v>
      </c>
    </row>
    <row r="648" spans="2:7" ht="15" customHeight="1" x14ac:dyDescent="0.2">
      <c r="C648" s="13">
        <f>SUBTOTAL(9,C643:C647)</f>
        <v>305</v>
      </c>
      <c r="D648" s="14" t="s">
        <v>527</v>
      </c>
      <c r="E648" s="15">
        <f>SUBTOTAL(9,E643:E647)</f>
        <v>14841348</v>
      </c>
      <c r="F648" s="15">
        <f>SUBTOTAL(9,F643:F647)</f>
        <v>2432807.69723</v>
      </c>
      <c r="G648" s="15">
        <f>SUBTOTAL(9,G643:G647)</f>
        <v>-12408540.30277</v>
      </c>
    </row>
    <row r="649" spans="2:7" ht="14.25" customHeight="1" x14ac:dyDescent="0.2">
      <c r="B649" s="10">
        <v>5312</v>
      </c>
      <c r="C649" s="4"/>
      <c r="D649" s="11" t="s">
        <v>528</v>
      </c>
      <c r="E649" s="1"/>
      <c r="F649" s="1"/>
      <c r="G649" s="1"/>
    </row>
    <row r="650" spans="2:7" x14ac:dyDescent="0.2">
      <c r="C650" s="4">
        <v>1</v>
      </c>
      <c r="D650" s="5" t="s">
        <v>529</v>
      </c>
      <c r="E650" s="12">
        <v>12797</v>
      </c>
      <c r="F650" s="12">
        <v>2826.98065</v>
      </c>
      <c r="G650" s="12">
        <v>-9970.0193500000005</v>
      </c>
    </row>
    <row r="651" spans="2:7" x14ac:dyDescent="0.2">
      <c r="C651" s="4">
        <v>11</v>
      </c>
      <c r="D651" s="5" t="s">
        <v>530</v>
      </c>
      <c r="E651" s="12">
        <v>30870</v>
      </c>
      <c r="F651" s="12">
        <v>24645.117689999999</v>
      </c>
      <c r="G651" s="12">
        <v>-6224.88231</v>
      </c>
    </row>
    <row r="652" spans="2:7" x14ac:dyDescent="0.2">
      <c r="C652" s="4">
        <v>90</v>
      </c>
      <c r="D652" s="5" t="s">
        <v>531</v>
      </c>
      <c r="E652" s="12">
        <v>11000000</v>
      </c>
      <c r="F652" s="12">
        <v>2864057.93157</v>
      </c>
      <c r="G652" s="12">
        <v>-8135942.06843</v>
      </c>
    </row>
    <row r="653" spans="2:7" ht="15" customHeight="1" x14ac:dyDescent="0.2">
      <c r="C653" s="13">
        <f>SUBTOTAL(9,C650:C652)</f>
        <v>102</v>
      </c>
      <c r="D653" s="14" t="s">
        <v>532</v>
      </c>
      <c r="E653" s="15">
        <f>SUBTOTAL(9,E650:E652)</f>
        <v>11043667</v>
      </c>
      <c r="F653" s="15">
        <f>SUBTOTAL(9,F650:F652)</f>
        <v>2891530.02991</v>
      </c>
      <c r="G653" s="15">
        <f>SUBTOTAL(9,G650:G652)</f>
        <v>-8152136.97009</v>
      </c>
    </row>
    <row r="654" spans="2:7" ht="14.25" customHeight="1" x14ac:dyDescent="0.2">
      <c r="B654" s="10">
        <v>5325</v>
      </c>
      <c r="C654" s="4"/>
      <c r="D654" s="11" t="s">
        <v>533</v>
      </c>
      <c r="E654" s="1"/>
      <c r="F654" s="1"/>
      <c r="G654" s="1"/>
    </row>
    <row r="655" spans="2:7" x14ac:dyDescent="0.2">
      <c r="C655" s="4">
        <v>50</v>
      </c>
      <c r="D655" s="5" t="s">
        <v>534</v>
      </c>
      <c r="E655" s="12">
        <v>5000</v>
      </c>
      <c r="F655" s="12">
        <v>6661.0978400000004</v>
      </c>
      <c r="G655" s="12">
        <v>1661.0978399999999</v>
      </c>
    </row>
    <row r="656" spans="2:7" x14ac:dyDescent="0.2">
      <c r="C656" s="4">
        <v>56</v>
      </c>
      <c r="D656" s="5" t="s">
        <v>535</v>
      </c>
      <c r="E656" s="12">
        <v>43000</v>
      </c>
      <c r="F656" s="12">
        <v>0</v>
      </c>
      <c r="G656" s="12">
        <v>-43000</v>
      </c>
    </row>
    <row r="657" spans="2:7" x14ac:dyDescent="0.2">
      <c r="C657" s="4">
        <v>70</v>
      </c>
      <c r="D657" s="5" t="s">
        <v>536</v>
      </c>
      <c r="E657" s="12">
        <v>62000</v>
      </c>
      <c r="F657" s="12">
        <v>0</v>
      </c>
      <c r="G657" s="12">
        <v>-62000</v>
      </c>
    </row>
    <row r="658" spans="2:7" x14ac:dyDescent="0.2">
      <c r="C658" s="4">
        <v>90</v>
      </c>
      <c r="D658" s="5" t="s">
        <v>537</v>
      </c>
      <c r="E658" s="12">
        <v>42500000</v>
      </c>
      <c r="F658" s="12">
        <v>12150000</v>
      </c>
      <c r="G658" s="12">
        <v>-30350000</v>
      </c>
    </row>
    <row r="659" spans="2:7" x14ac:dyDescent="0.2">
      <c r="C659" s="4">
        <v>91</v>
      </c>
      <c r="D659" s="5" t="s">
        <v>538</v>
      </c>
      <c r="E659" s="12">
        <v>10000</v>
      </c>
      <c r="F659" s="12">
        <v>0</v>
      </c>
      <c r="G659" s="12">
        <v>-10000</v>
      </c>
    </row>
    <row r="660" spans="2:7" ht="15" customHeight="1" x14ac:dyDescent="0.2">
      <c r="C660" s="13">
        <f>SUBTOTAL(9,C655:C659)</f>
        <v>357</v>
      </c>
      <c r="D660" s="14" t="s">
        <v>539</v>
      </c>
      <c r="E660" s="15">
        <f>SUBTOTAL(9,E655:E659)</f>
        <v>42620000</v>
      </c>
      <c r="F660" s="15">
        <f>SUBTOTAL(9,F655:F659)</f>
        <v>12156661.09784</v>
      </c>
      <c r="G660" s="15">
        <f>SUBTOTAL(9,G655:G659)</f>
        <v>-30463338.90216</v>
      </c>
    </row>
    <row r="661" spans="2:7" ht="14.25" customHeight="1" x14ac:dyDescent="0.2">
      <c r="B661" s="10">
        <v>5326</v>
      </c>
      <c r="C661" s="4"/>
      <c r="D661" s="11" t="s">
        <v>540</v>
      </c>
      <c r="E661" s="1"/>
      <c r="F661" s="1"/>
      <c r="G661" s="1"/>
    </row>
    <row r="662" spans="2:7" x14ac:dyDescent="0.2">
      <c r="C662" s="4">
        <v>70</v>
      </c>
      <c r="D662" s="5" t="s">
        <v>541</v>
      </c>
      <c r="E662" s="12">
        <v>7000</v>
      </c>
      <c r="F662" s="12">
        <v>7000</v>
      </c>
      <c r="G662" s="12">
        <v>0</v>
      </c>
    </row>
    <row r="663" spans="2:7" x14ac:dyDescent="0.2">
      <c r="C663" s="4">
        <v>90</v>
      </c>
      <c r="D663" s="5" t="s">
        <v>537</v>
      </c>
      <c r="E663" s="12">
        <v>50000</v>
      </c>
      <c r="F663" s="12">
        <v>50000</v>
      </c>
      <c r="G663" s="12">
        <v>0</v>
      </c>
    </row>
    <row r="664" spans="2:7" ht="15" customHeight="1" x14ac:dyDescent="0.2">
      <c r="C664" s="13">
        <f>SUBTOTAL(9,C662:C663)</f>
        <v>160</v>
      </c>
      <c r="D664" s="14" t="s">
        <v>542</v>
      </c>
      <c r="E664" s="15">
        <f>SUBTOTAL(9,E662:E663)</f>
        <v>57000</v>
      </c>
      <c r="F664" s="15">
        <f>SUBTOTAL(9,F662:F663)</f>
        <v>57000</v>
      </c>
      <c r="G664" s="15">
        <f>SUBTOTAL(9,G662:G663)</f>
        <v>0</v>
      </c>
    </row>
    <row r="665" spans="2:7" ht="14.25" customHeight="1" x14ac:dyDescent="0.2">
      <c r="B665" s="10">
        <v>5329</v>
      </c>
      <c r="C665" s="4"/>
      <c r="D665" s="11" t="s">
        <v>543</v>
      </c>
      <c r="E665" s="1"/>
      <c r="F665" s="1"/>
      <c r="G665" s="1"/>
    </row>
    <row r="666" spans="2:7" x14ac:dyDescent="0.2">
      <c r="C666" s="4">
        <v>70</v>
      </c>
      <c r="D666" s="5" t="s">
        <v>529</v>
      </c>
      <c r="E666" s="12">
        <v>30000</v>
      </c>
      <c r="F666" s="12">
        <v>6775.4159399999999</v>
      </c>
      <c r="G666" s="12">
        <v>-23224.584060000001</v>
      </c>
    </row>
    <row r="667" spans="2:7" x14ac:dyDescent="0.2">
      <c r="C667" s="4">
        <v>89</v>
      </c>
      <c r="D667" s="5" t="s">
        <v>544</v>
      </c>
      <c r="E667" s="12">
        <v>0</v>
      </c>
      <c r="F667" s="12">
        <v>327391.05670999998</v>
      </c>
      <c r="G667" s="12">
        <v>327391.05670999998</v>
      </c>
    </row>
    <row r="668" spans="2:7" x14ac:dyDescent="0.2">
      <c r="C668" s="4">
        <v>90</v>
      </c>
      <c r="D668" s="5" t="s">
        <v>537</v>
      </c>
      <c r="E668" s="12">
        <v>10200000</v>
      </c>
      <c r="F668" s="12">
        <v>1453691.78953</v>
      </c>
      <c r="G668" s="12">
        <v>-8746308.2104700003</v>
      </c>
    </row>
    <row r="669" spans="2:7" ht="15" customHeight="1" x14ac:dyDescent="0.2">
      <c r="C669" s="13">
        <f>SUBTOTAL(9,C666:C668)</f>
        <v>249</v>
      </c>
      <c r="D669" s="14" t="s">
        <v>545</v>
      </c>
      <c r="E669" s="15">
        <f>SUBTOTAL(9,E666:E668)</f>
        <v>10230000</v>
      </c>
      <c r="F669" s="15">
        <f>SUBTOTAL(9,F666:F668)</f>
        <v>1787858.2621799998</v>
      </c>
      <c r="G669" s="15">
        <f>SUBTOTAL(9,G666:G668)</f>
        <v>-8442141.7378199995</v>
      </c>
    </row>
    <row r="670" spans="2:7" ht="14.25" customHeight="1" x14ac:dyDescent="0.2">
      <c r="B670" s="10">
        <v>5341</v>
      </c>
      <c r="C670" s="4"/>
      <c r="D670" s="11" t="s">
        <v>546</v>
      </c>
      <c r="E670" s="1"/>
      <c r="F670" s="1"/>
      <c r="G670" s="1"/>
    </row>
    <row r="671" spans="2:7" x14ac:dyDescent="0.2">
      <c r="C671" s="4">
        <v>95</v>
      </c>
      <c r="D671" s="5" t="s">
        <v>547</v>
      </c>
      <c r="E671" s="12">
        <v>300</v>
      </c>
      <c r="F671" s="12">
        <v>178.73384999999999</v>
      </c>
      <c r="G671" s="12">
        <v>-121.26615</v>
      </c>
    </row>
    <row r="672" spans="2:7" ht="15" customHeight="1" x14ac:dyDescent="0.2">
      <c r="C672" s="13">
        <f>SUBTOTAL(9,C671:C671)</f>
        <v>95</v>
      </c>
      <c r="D672" s="14" t="s">
        <v>548</v>
      </c>
      <c r="E672" s="15">
        <f>SUBTOTAL(9,E671:E671)</f>
        <v>300</v>
      </c>
      <c r="F672" s="15">
        <f>SUBTOTAL(9,F671:F671)</f>
        <v>178.73384999999999</v>
      </c>
      <c r="G672" s="15">
        <f>SUBTOTAL(9,G671:G671)</f>
        <v>-121.26615</v>
      </c>
    </row>
    <row r="673" spans="2:7" ht="14.25" customHeight="1" x14ac:dyDescent="0.2">
      <c r="B673" s="10">
        <v>5351</v>
      </c>
      <c r="C673" s="4"/>
      <c r="D673" s="11" t="s">
        <v>549</v>
      </c>
      <c r="E673" s="1"/>
      <c r="F673" s="1"/>
      <c r="G673" s="1"/>
    </row>
    <row r="674" spans="2:7" x14ac:dyDescent="0.2">
      <c r="C674" s="4">
        <v>85</v>
      </c>
      <c r="D674" s="5" t="s">
        <v>550</v>
      </c>
      <c r="E674" s="12">
        <v>14800000</v>
      </c>
      <c r="F674" s="12">
        <v>0</v>
      </c>
      <c r="G674" s="12">
        <v>-14800000</v>
      </c>
    </row>
    <row r="675" spans="2:7" ht="15" customHeight="1" x14ac:dyDescent="0.2">
      <c r="C675" s="13">
        <f>SUBTOTAL(9,C674:C674)</f>
        <v>85</v>
      </c>
      <c r="D675" s="14" t="s">
        <v>551</v>
      </c>
      <c r="E675" s="15">
        <f>SUBTOTAL(9,E674:E674)</f>
        <v>14800000</v>
      </c>
      <c r="F675" s="15">
        <f>SUBTOTAL(9,F674:F674)</f>
        <v>0</v>
      </c>
      <c r="G675" s="15">
        <f>SUBTOTAL(9,G674:G674)</f>
        <v>-14800000</v>
      </c>
    </row>
    <row r="676" spans="2:7" ht="15" customHeight="1" x14ac:dyDescent="0.2">
      <c r="B676" s="4"/>
      <c r="C676" s="16">
        <f>SUBTOTAL(9,C639:C675)</f>
        <v>1382</v>
      </c>
      <c r="D676" s="17" t="s">
        <v>552</v>
      </c>
      <c r="E676" s="18">
        <f>SUBTOTAL(9,E639:E675)</f>
        <v>93742315</v>
      </c>
      <c r="F676" s="18">
        <f>SUBTOTAL(9,F639:F675)</f>
        <v>19431107.509060003</v>
      </c>
      <c r="G676" s="18">
        <f>SUBTOTAL(9,G639:G675)</f>
        <v>-74311207.490940005</v>
      </c>
    </row>
    <row r="677" spans="2:7" ht="27" customHeight="1" x14ac:dyDescent="0.2">
      <c r="B677" s="4"/>
      <c r="C677" s="16">
        <f>SUBTOTAL(9,C8:C676)</f>
        <v>5427</v>
      </c>
      <c r="D677" s="17" t="s">
        <v>553</v>
      </c>
      <c r="E677" s="18">
        <f>SUBTOTAL(9,E8:E676)</f>
        <v>150778170</v>
      </c>
      <c r="F677" s="18">
        <f>SUBTOTAL(9,F8:F676)</f>
        <v>31805796.749149993</v>
      </c>
      <c r="G677" s="18">
        <f>SUBTOTAL(9,G8:G676)</f>
        <v>-118972373.25084999</v>
      </c>
    </row>
    <row r="678" spans="2:7" x14ac:dyDescent="0.2">
      <c r="B678" s="4"/>
      <c r="C678" s="16"/>
      <c r="D678" s="19"/>
      <c r="E678" s="20"/>
      <c r="F678" s="20"/>
      <c r="G678" s="20"/>
    </row>
    <row r="679" spans="2:7" ht="25.5" customHeight="1" x14ac:dyDescent="0.2">
      <c r="B679" s="1"/>
      <c r="C679" s="4"/>
      <c r="D679" s="8" t="s">
        <v>554</v>
      </c>
      <c r="E679" s="1"/>
      <c r="F679" s="1"/>
      <c r="G679" s="1"/>
    </row>
    <row r="680" spans="2:7" ht="27" customHeight="1" x14ac:dyDescent="0.25">
      <c r="B680" s="1"/>
      <c r="C680" s="4"/>
      <c r="D680" s="9" t="s">
        <v>555</v>
      </c>
      <c r="E680" s="1"/>
      <c r="F680" s="1"/>
      <c r="G680" s="1"/>
    </row>
    <row r="681" spans="2:7" ht="14.25" customHeight="1" x14ac:dyDescent="0.2">
      <c r="B681" s="10">
        <v>5440</v>
      </c>
      <c r="C681" s="4"/>
      <c r="D681" s="11" t="s">
        <v>556</v>
      </c>
      <c r="E681" s="1"/>
      <c r="F681" s="1"/>
      <c r="G681" s="1"/>
    </row>
    <row r="682" spans="2:7" x14ac:dyDescent="0.2">
      <c r="C682" s="4">
        <v>24</v>
      </c>
      <c r="D682" s="5" t="s">
        <v>557</v>
      </c>
      <c r="E682" s="12">
        <f>SUBTOTAL(9,E683:E687)</f>
        <v>92200000</v>
      </c>
      <c r="F682" s="12">
        <f t="shared" ref="F682:G682" si="0">SUBTOTAL(9,F683:F687)</f>
        <v>21343848.102609999</v>
      </c>
      <c r="G682" s="12">
        <f t="shared" si="0"/>
        <v>-70856151.897389993</v>
      </c>
    </row>
    <row r="683" spans="2:7" x14ac:dyDescent="0.2">
      <c r="C683" s="4"/>
      <c r="D683" s="5" t="s">
        <v>558</v>
      </c>
      <c r="E683" s="12">
        <v>153400000</v>
      </c>
      <c r="F683" s="12">
        <v>36226716.980669998</v>
      </c>
      <c r="G683" s="12">
        <v>-117173283.01932999</v>
      </c>
    </row>
    <row r="684" spans="2:7" x14ac:dyDescent="0.2">
      <c r="C684" s="4"/>
      <c r="D684" s="5" t="s">
        <v>559</v>
      </c>
      <c r="E684" s="12">
        <v>-32000000</v>
      </c>
      <c r="F684" s="12">
        <v>-6993632.1399900001</v>
      </c>
      <c r="G684" s="12">
        <v>25006367.860010002</v>
      </c>
    </row>
    <row r="685" spans="2:7" x14ac:dyDescent="0.2">
      <c r="C685" s="4"/>
      <c r="D685" s="5" t="s">
        <v>560</v>
      </c>
      <c r="E685" s="12">
        <v>-1500000</v>
      </c>
      <c r="F685" s="12">
        <v>-610571.16463999997</v>
      </c>
      <c r="G685" s="12">
        <v>889428.83536000003</v>
      </c>
    </row>
    <row r="686" spans="2:7" x14ac:dyDescent="0.2">
      <c r="C686" s="4"/>
      <c r="D686" s="5" t="s">
        <v>561</v>
      </c>
      <c r="E686" s="12">
        <v>-23700000</v>
      </c>
      <c r="F686" s="12">
        <v>-6164098.9980699997</v>
      </c>
      <c r="G686" s="12">
        <v>17535901.001929998</v>
      </c>
    </row>
    <row r="687" spans="2:7" x14ac:dyDescent="0.2">
      <c r="C687" s="4"/>
      <c r="D687" s="5" t="s">
        <v>562</v>
      </c>
      <c r="E687" s="12">
        <v>-4000000</v>
      </c>
      <c r="F687" s="12">
        <v>-1114566.5753599999</v>
      </c>
      <c r="G687" s="12">
        <v>2885433.4246399999</v>
      </c>
    </row>
    <row r="688" spans="2:7" x14ac:dyDescent="0.2">
      <c r="C688" s="4">
        <v>30</v>
      </c>
      <c r="D688" s="5" t="s">
        <v>563</v>
      </c>
      <c r="E688" s="12">
        <v>23700000</v>
      </c>
      <c r="F688" s="12">
        <v>6164098.9980699997</v>
      </c>
      <c r="G688" s="12">
        <v>-17535901.001929998</v>
      </c>
    </row>
    <row r="689" spans="2:7" x14ac:dyDescent="0.2">
      <c r="C689" s="4">
        <v>80</v>
      </c>
      <c r="D689" s="5" t="s">
        <v>564</v>
      </c>
      <c r="E689" s="12">
        <v>4000000</v>
      </c>
      <c r="F689" s="12">
        <v>1117920.2960000001</v>
      </c>
      <c r="G689" s="12">
        <v>-2882079.7039999999</v>
      </c>
    </row>
    <row r="690" spans="2:7" x14ac:dyDescent="0.2">
      <c r="C690" s="4">
        <v>85</v>
      </c>
      <c r="D690" s="5" t="s">
        <v>565</v>
      </c>
      <c r="E690" s="12">
        <v>0</v>
      </c>
      <c r="F690" s="12">
        <v>-3353.72064</v>
      </c>
      <c r="G690" s="12">
        <v>-3353.72064</v>
      </c>
    </row>
    <row r="691" spans="2:7" ht="15" customHeight="1" x14ac:dyDescent="0.2">
      <c r="C691" s="13">
        <f>SUBTOTAL(9,C682:C690)</f>
        <v>219</v>
      </c>
      <c r="D691" s="14" t="s">
        <v>566</v>
      </c>
      <c r="E691" s="15">
        <f>SUBTOTAL(9,E682:E690)</f>
        <v>119900000</v>
      </c>
      <c r="F691" s="15">
        <f>SUBTOTAL(9,F682:F690)</f>
        <v>28622513.676040001</v>
      </c>
      <c r="G691" s="15">
        <f>SUBTOTAL(9,G682:G690)</f>
        <v>-91277486.323959991</v>
      </c>
    </row>
    <row r="692" spans="2:7" ht="27" customHeight="1" x14ac:dyDescent="0.2">
      <c r="B692" s="4"/>
      <c r="C692" s="16">
        <f>SUBTOTAL(9,C680:C691)</f>
        <v>219</v>
      </c>
      <c r="D692" s="17" t="s">
        <v>568</v>
      </c>
      <c r="E692" s="18">
        <f>SUBTOTAL(9,E680:E691)</f>
        <v>119900000</v>
      </c>
      <c r="F692" s="18">
        <f>SUBTOTAL(9,F680:F691)</f>
        <v>28622513.676040001</v>
      </c>
      <c r="G692" s="18">
        <f>SUBTOTAL(9,G680:G691)</f>
        <v>-91277486.323959991</v>
      </c>
    </row>
    <row r="693" spans="2:7" x14ac:dyDescent="0.2">
      <c r="B693" s="4"/>
      <c r="C693" s="16"/>
      <c r="D693" s="19"/>
      <c r="E693" s="20"/>
      <c r="F693" s="20"/>
      <c r="G693" s="20"/>
    </row>
    <row r="694" spans="2:7" ht="25.5" customHeight="1" x14ac:dyDescent="0.2">
      <c r="B694" s="1"/>
      <c r="C694" s="4"/>
      <c r="D694" s="8" t="s">
        <v>569</v>
      </c>
      <c r="E694" s="1"/>
      <c r="F694" s="1"/>
      <c r="G694" s="1"/>
    </row>
    <row r="695" spans="2:7" ht="27" customHeight="1" x14ac:dyDescent="0.25">
      <c r="B695" s="1"/>
      <c r="C695" s="4"/>
      <c r="D695" s="9" t="s">
        <v>555</v>
      </c>
      <c r="E695" s="1"/>
      <c r="F695" s="1"/>
      <c r="G695" s="1"/>
    </row>
    <row r="696" spans="2:7" ht="14.25" customHeight="1" x14ac:dyDescent="0.2">
      <c r="B696" s="10">
        <v>5445</v>
      </c>
      <c r="C696" s="4"/>
      <c r="D696" s="11" t="s">
        <v>570</v>
      </c>
      <c r="E696" s="1"/>
      <c r="F696" s="1"/>
      <c r="G696" s="1"/>
    </row>
    <row r="697" spans="2:7" x14ac:dyDescent="0.2">
      <c r="C697" s="4">
        <v>39</v>
      </c>
      <c r="D697" s="5" t="s">
        <v>571</v>
      </c>
      <c r="E697" s="12">
        <v>1029976</v>
      </c>
      <c r="F697" s="12">
        <v>0</v>
      </c>
      <c r="G697" s="12">
        <v>-1029976</v>
      </c>
    </row>
    <row r="698" spans="2:7" ht="15" customHeight="1" x14ac:dyDescent="0.2">
      <c r="C698" s="13">
        <f>SUBTOTAL(9,C697:C697)</f>
        <v>39</v>
      </c>
      <c r="D698" s="14" t="s">
        <v>572</v>
      </c>
      <c r="E698" s="15">
        <f>SUBTOTAL(9,E697:E697)</f>
        <v>1029976</v>
      </c>
      <c r="F698" s="15">
        <f>SUBTOTAL(9,F697:F697)</f>
        <v>0</v>
      </c>
      <c r="G698" s="15">
        <f>SUBTOTAL(9,G697:G697)</f>
        <v>-1029976</v>
      </c>
    </row>
    <row r="699" spans="2:7" ht="14.25" customHeight="1" x14ac:dyDescent="0.2">
      <c r="B699" s="10">
        <v>5446</v>
      </c>
      <c r="C699" s="4"/>
      <c r="D699" s="11" t="s">
        <v>573</v>
      </c>
      <c r="E699" s="1"/>
      <c r="F699" s="1"/>
      <c r="G699" s="1"/>
    </row>
    <row r="700" spans="2:7" x14ac:dyDescent="0.2">
      <c r="C700" s="4">
        <v>40</v>
      </c>
      <c r="D700" s="5" t="s">
        <v>574</v>
      </c>
      <c r="E700" s="12">
        <v>200</v>
      </c>
      <c r="F700" s="12">
        <v>0</v>
      </c>
      <c r="G700" s="12">
        <v>-200</v>
      </c>
    </row>
    <row r="701" spans="2:7" ht="15" customHeight="1" x14ac:dyDescent="0.2">
      <c r="C701" s="13">
        <f>SUBTOTAL(9,C700:C700)</f>
        <v>40</v>
      </c>
      <c r="D701" s="14" t="s">
        <v>575</v>
      </c>
      <c r="E701" s="15">
        <f>SUBTOTAL(9,E700:E700)</f>
        <v>200</v>
      </c>
      <c r="F701" s="15">
        <f>SUBTOTAL(9,F700:F700)</f>
        <v>0</v>
      </c>
      <c r="G701" s="15">
        <f>SUBTOTAL(9,G700:G700)</f>
        <v>-200</v>
      </c>
    </row>
    <row r="702" spans="2:7" ht="14.25" customHeight="1" x14ac:dyDescent="0.2">
      <c r="B702" s="10">
        <v>5460</v>
      </c>
      <c r="C702" s="4"/>
      <c r="D702" s="11" t="s">
        <v>576</v>
      </c>
      <c r="E702" s="1"/>
      <c r="F702" s="1"/>
      <c r="G702" s="1"/>
    </row>
    <row r="703" spans="2:7" x14ac:dyDescent="0.2">
      <c r="C703" s="4">
        <v>71</v>
      </c>
      <c r="D703" s="5" t="s">
        <v>577</v>
      </c>
      <c r="E703" s="12">
        <v>8100</v>
      </c>
      <c r="F703" s="12">
        <v>0</v>
      </c>
      <c r="G703" s="12">
        <v>-8100</v>
      </c>
    </row>
    <row r="704" spans="2:7" x14ac:dyDescent="0.2">
      <c r="C704" s="4">
        <v>72</v>
      </c>
      <c r="D704" s="5" t="s">
        <v>578</v>
      </c>
      <c r="E704" s="12">
        <v>7500</v>
      </c>
      <c r="F704" s="12">
        <v>0</v>
      </c>
      <c r="G704" s="12">
        <v>-7500</v>
      </c>
    </row>
    <row r="705" spans="2:7" ht="15" customHeight="1" x14ac:dyDescent="0.2">
      <c r="C705" s="13">
        <f>SUBTOTAL(9,C703:C704)</f>
        <v>143</v>
      </c>
      <c r="D705" s="14" t="s">
        <v>579</v>
      </c>
      <c r="E705" s="15">
        <f>SUBTOTAL(9,E703:E704)</f>
        <v>15600</v>
      </c>
      <c r="F705" s="15">
        <f>SUBTOTAL(9,F703:F704)</f>
        <v>0</v>
      </c>
      <c r="G705" s="15">
        <f>SUBTOTAL(9,G703:G704)</f>
        <v>-15600</v>
      </c>
    </row>
    <row r="706" spans="2:7" ht="14.25" customHeight="1" x14ac:dyDescent="0.2">
      <c r="B706" s="10">
        <v>5470</v>
      </c>
      <c r="C706" s="4"/>
      <c r="D706" s="11" t="s">
        <v>580</v>
      </c>
      <c r="E706" s="1"/>
      <c r="F706" s="1"/>
      <c r="G706" s="1"/>
    </row>
    <row r="707" spans="2:7" x14ac:dyDescent="0.2">
      <c r="C707" s="4">
        <v>30</v>
      </c>
      <c r="D707" s="5" t="s">
        <v>571</v>
      </c>
      <c r="E707" s="12">
        <v>18070</v>
      </c>
      <c r="F707" s="12">
        <v>4517.4939999999997</v>
      </c>
      <c r="G707" s="12">
        <v>-13552.505999999999</v>
      </c>
    </row>
    <row r="708" spans="2:7" ht="15" customHeight="1" x14ac:dyDescent="0.2">
      <c r="C708" s="13">
        <f>SUBTOTAL(9,C707:C707)</f>
        <v>30</v>
      </c>
      <c r="D708" s="14" t="s">
        <v>581</v>
      </c>
      <c r="E708" s="15">
        <f>SUBTOTAL(9,E707:E707)</f>
        <v>18070</v>
      </c>
      <c r="F708" s="15">
        <f>SUBTOTAL(9,F707:F707)</f>
        <v>4517.4939999999997</v>
      </c>
      <c r="G708" s="15">
        <f>SUBTOTAL(9,G707:G707)</f>
        <v>-13552.505999999999</v>
      </c>
    </row>
    <row r="709" spans="2:7" ht="14.25" customHeight="1" x14ac:dyDescent="0.2">
      <c r="B709" s="10">
        <v>5490</v>
      </c>
      <c r="C709" s="4"/>
      <c r="D709" s="11" t="s">
        <v>582</v>
      </c>
      <c r="E709" s="1"/>
      <c r="F709" s="1"/>
      <c r="G709" s="1"/>
    </row>
    <row r="710" spans="2:7" x14ac:dyDescent="0.2">
      <c r="C710" s="4">
        <v>1</v>
      </c>
      <c r="D710" s="5" t="s">
        <v>583</v>
      </c>
      <c r="E710" s="12">
        <v>200</v>
      </c>
      <c r="F710" s="12">
        <v>102.5</v>
      </c>
      <c r="G710" s="12">
        <v>-97.5</v>
      </c>
    </row>
    <row r="711" spans="2:7" ht="15" customHeight="1" x14ac:dyDescent="0.2">
      <c r="C711" s="13">
        <f>SUBTOTAL(9,C710:C710)</f>
        <v>1</v>
      </c>
      <c r="D711" s="14" t="s">
        <v>584</v>
      </c>
      <c r="E711" s="15">
        <f>SUBTOTAL(9,E710:E710)</f>
        <v>200</v>
      </c>
      <c r="F711" s="15">
        <f>SUBTOTAL(9,F710:F710)</f>
        <v>102.5</v>
      </c>
      <c r="G711" s="15">
        <f>SUBTOTAL(9,G710:G710)</f>
        <v>-97.5</v>
      </c>
    </row>
    <row r="712" spans="2:7" ht="14.25" customHeight="1" x14ac:dyDescent="0.2">
      <c r="B712" s="10">
        <v>5491</v>
      </c>
      <c r="C712" s="4"/>
      <c r="D712" s="11" t="s">
        <v>585</v>
      </c>
      <c r="E712" s="1"/>
      <c r="F712" s="1"/>
      <c r="G712" s="1"/>
    </row>
    <row r="713" spans="2:7" x14ac:dyDescent="0.2">
      <c r="C713" s="4">
        <v>30</v>
      </c>
      <c r="D713" s="5" t="s">
        <v>563</v>
      </c>
      <c r="E713" s="12">
        <v>1181159</v>
      </c>
      <c r="F713" s="12">
        <v>299170.16272999998</v>
      </c>
      <c r="G713" s="12">
        <v>-881988.83727000002</v>
      </c>
    </row>
    <row r="714" spans="2:7" ht="15" customHeight="1" x14ac:dyDescent="0.2">
      <c r="C714" s="13">
        <f>SUBTOTAL(9,C713:C713)</f>
        <v>30</v>
      </c>
      <c r="D714" s="14" t="s">
        <v>586</v>
      </c>
      <c r="E714" s="15">
        <f>SUBTOTAL(9,E713:E713)</f>
        <v>1181159</v>
      </c>
      <c r="F714" s="15">
        <f>SUBTOTAL(9,F713:F713)</f>
        <v>299170.16272999998</v>
      </c>
      <c r="G714" s="15">
        <f>SUBTOTAL(9,G713:G713)</f>
        <v>-881988.83727000002</v>
      </c>
    </row>
    <row r="715" spans="2:7" ht="27" customHeight="1" x14ac:dyDescent="0.2">
      <c r="B715" s="4"/>
      <c r="C715" s="16">
        <f>SUBTOTAL(9,C695:C714)</f>
        <v>283</v>
      </c>
      <c r="D715" s="17" t="s">
        <v>587</v>
      </c>
      <c r="E715" s="18">
        <f>SUBTOTAL(9,E695:E714)</f>
        <v>2245205</v>
      </c>
      <c r="F715" s="18">
        <f>SUBTOTAL(9,F695:F714)</f>
        <v>303790.15672999999</v>
      </c>
      <c r="G715" s="18">
        <f>SUBTOTAL(9,G695:G714)</f>
        <v>-1941414.8432700001</v>
      </c>
    </row>
    <row r="716" spans="2:7" x14ac:dyDescent="0.2">
      <c r="B716" s="4"/>
      <c r="C716" s="16"/>
      <c r="D716" s="19"/>
      <c r="E716" s="20"/>
      <c r="F716" s="20"/>
      <c r="G716" s="20"/>
    </row>
    <row r="717" spans="2:7" ht="25.5" customHeight="1" x14ac:dyDescent="0.2">
      <c r="B717" s="1"/>
      <c r="C717" s="4"/>
      <c r="D717" s="8" t="s">
        <v>588</v>
      </c>
      <c r="E717" s="1"/>
      <c r="F717" s="1"/>
      <c r="G717" s="1"/>
    </row>
    <row r="718" spans="2:7" ht="27" customHeight="1" x14ac:dyDescent="0.25">
      <c r="B718" s="1"/>
      <c r="C718" s="4"/>
      <c r="D718" s="9" t="s">
        <v>555</v>
      </c>
      <c r="E718" s="1"/>
      <c r="F718" s="1"/>
      <c r="G718" s="1"/>
    </row>
    <row r="719" spans="2:7" ht="14.25" customHeight="1" x14ac:dyDescent="0.2">
      <c r="B719" s="10">
        <v>5501</v>
      </c>
      <c r="C719" s="4"/>
      <c r="D719" s="11" t="s">
        <v>589</v>
      </c>
      <c r="E719" s="1"/>
      <c r="F719" s="1"/>
      <c r="G719" s="1"/>
    </row>
    <row r="720" spans="2:7" x14ac:dyDescent="0.2">
      <c r="C720" s="4">
        <v>70</v>
      </c>
      <c r="D720" s="5" t="s">
        <v>590</v>
      </c>
      <c r="E720" s="12">
        <v>46543000</v>
      </c>
      <c r="F720" s="12">
        <v>11884784.56824</v>
      </c>
      <c r="G720" s="12">
        <v>-34658215.431759998</v>
      </c>
    </row>
    <row r="721" spans="2:7" x14ac:dyDescent="0.2">
      <c r="C721" s="4">
        <v>72</v>
      </c>
      <c r="D721" s="5" t="s">
        <v>591</v>
      </c>
      <c r="E721" s="12">
        <v>204595000</v>
      </c>
      <c r="F721" s="12">
        <v>65673764.45555</v>
      </c>
      <c r="G721" s="12">
        <v>-138921235.54445001</v>
      </c>
    </row>
    <row r="722" spans="2:7" ht="15" customHeight="1" x14ac:dyDescent="0.2">
      <c r="C722" s="13">
        <f>SUBTOTAL(9,C720:C721)</f>
        <v>142</v>
      </c>
      <c r="D722" s="14" t="s">
        <v>592</v>
      </c>
      <c r="E722" s="15">
        <f>SUBTOTAL(9,E720:E721)</f>
        <v>251138000</v>
      </c>
      <c r="F722" s="15">
        <f>SUBTOTAL(9,F720:F721)</f>
        <v>77558549.023790002</v>
      </c>
      <c r="G722" s="15">
        <f>SUBTOTAL(9,G720:G721)</f>
        <v>-173579450.97621</v>
      </c>
    </row>
    <row r="723" spans="2:7" ht="14.25" customHeight="1" x14ac:dyDescent="0.2">
      <c r="B723" s="10">
        <v>5506</v>
      </c>
      <c r="C723" s="4"/>
      <c r="D723" s="11" t="s">
        <v>593</v>
      </c>
      <c r="E723" s="1"/>
      <c r="F723" s="1"/>
      <c r="G723" s="1"/>
    </row>
    <row r="724" spans="2:7" x14ac:dyDescent="0.2">
      <c r="C724" s="4">
        <v>70</v>
      </c>
      <c r="D724" s="5" t="s">
        <v>594</v>
      </c>
      <c r="E724" s="12">
        <v>0</v>
      </c>
      <c r="F724" s="12">
        <v>53272.553999999996</v>
      </c>
      <c r="G724" s="12">
        <v>53272.553999999996</v>
      </c>
    </row>
    <row r="725" spans="2:7" ht="15" customHeight="1" x14ac:dyDescent="0.2">
      <c r="C725" s="13">
        <f>SUBTOTAL(9,C724:C724)</f>
        <v>70</v>
      </c>
      <c r="D725" s="14" t="s">
        <v>595</v>
      </c>
      <c r="E725" s="15">
        <f>SUBTOTAL(9,E724:E724)</f>
        <v>0</v>
      </c>
      <c r="F725" s="15">
        <f>SUBTOTAL(9,F724:F724)</f>
        <v>53272.553999999996</v>
      </c>
      <c r="G725" s="15">
        <f>SUBTOTAL(9,G724:G724)</f>
        <v>53272.553999999996</v>
      </c>
    </row>
    <row r="726" spans="2:7" ht="14.25" customHeight="1" x14ac:dyDescent="0.2">
      <c r="B726" s="10">
        <v>5507</v>
      </c>
      <c r="C726" s="4"/>
      <c r="D726" s="11" t="s">
        <v>596</v>
      </c>
      <c r="E726" s="1"/>
      <c r="F726" s="1"/>
      <c r="G726" s="1"/>
    </row>
    <row r="727" spans="2:7" x14ac:dyDescent="0.2">
      <c r="C727" s="4">
        <v>71</v>
      </c>
      <c r="D727" s="5" t="s">
        <v>597</v>
      </c>
      <c r="E727" s="12">
        <v>34600000</v>
      </c>
      <c r="F727" s="12">
        <v>4406371.4640300004</v>
      </c>
      <c r="G727" s="12">
        <v>-30193628.535969999</v>
      </c>
    </row>
    <row r="728" spans="2:7" x14ac:dyDescent="0.2">
      <c r="C728" s="4">
        <v>72</v>
      </c>
      <c r="D728" s="5" t="s">
        <v>598</v>
      </c>
      <c r="E728" s="12">
        <v>56100000</v>
      </c>
      <c r="F728" s="12">
        <v>6880339.9919699999</v>
      </c>
      <c r="G728" s="12">
        <v>-49219660.008029997</v>
      </c>
    </row>
    <row r="729" spans="2:7" x14ac:dyDescent="0.2">
      <c r="C729" s="4">
        <v>74</v>
      </c>
      <c r="D729" s="5" t="s">
        <v>599</v>
      </c>
      <c r="E729" s="12">
        <v>1600000</v>
      </c>
      <c r="F729" s="12">
        <v>76948.432000000001</v>
      </c>
      <c r="G729" s="12">
        <v>-1523051.568</v>
      </c>
    </row>
    <row r="730" spans="2:7" ht="15" customHeight="1" x14ac:dyDescent="0.2">
      <c r="C730" s="13">
        <f>SUBTOTAL(9,C727:C729)</f>
        <v>217</v>
      </c>
      <c r="D730" s="14" t="s">
        <v>600</v>
      </c>
      <c r="E730" s="15">
        <f>SUBTOTAL(9,E727:E729)</f>
        <v>92300000</v>
      </c>
      <c r="F730" s="15">
        <f>SUBTOTAL(9,F727:F729)</f>
        <v>11363659.888</v>
      </c>
      <c r="G730" s="15">
        <f>SUBTOTAL(9,G727:G729)</f>
        <v>-80936340.112000003</v>
      </c>
    </row>
    <row r="731" spans="2:7" ht="14.25" customHeight="1" x14ac:dyDescent="0.2">
      <c r="B731" s="10">
        <v>5508</v>
      </c>
      <c r="C731" s="4"/>
      <c r="D731" s="11" t="s">
        <v>601</v>
      </c>
      <c r="E731" s="1"/>
      <c r="F731" s="1"/>
      <c r="G731" s="1"/>
    </row>
    <row r="732" spans="2:7" x14ac:dyDescent="0.2">
      <c r="C732" s="4">
        <v>70</v>
      </c>
      <c r="D732" s="5" t="s">
        <v>602</v>
      </c>
      <c r="E732" s="12">
        <v>5500000</v>
      </c>
      <c r="F732" s="12">
        <v>159673.42337</v>
      </c>
      <c r="G732" s="12">
        <v>-5340326.57663</v>
      </c>
    </row>
    <row r="733" spans="2:7" ht="15" customHeight="1" x14ac:dyDescent="0.2">
      <c r="C733" s="13">
        <f>SUBTOTAL(9,C732:C732)</f>
        <v>70</v>
      </c>
      <c r="D733" s="14" t="s">
        <v>603</v>
      </c>
      <c r="E733" s="15">
        <f>SUBTOTAL(9,E732:E732)</f>
        <v>5500000</v>
      </c>
      <c r="F733" s="15">
        <f>SUBTOTAL(9,F732:F732)</f>
        <v>159673.42337</v>
      </c>
      <c r="G733" s="15">
        <f>SUBTOTAL(9,G732:G732)</f>
        <v>-5340326.57663</v>
      </c>
    </row>
    <row r="734" spans="2:7" ht="14.25" customHeight="1" x14ac:dyDescent="0.2">
      <c r="B734" s="10">
        <v>5509</v>
      </c>
      <c r="C734" s="4"/>
      <c r="D734" s="11" t="s">
        <v>604</v>
      </c>
      <c r="E734" s="1"/>
      <c r="F734" s="1"/>
      <c r="G734" s="1"/>
    </row>
    <row r="735" spans="2:7" x14ac:dyDescent="0.2">
      <c r="C735" s="4">
        <v>70</v>
      </c>
      <c r="D735" s="5" t="s">
        <v>594</v>
      </c>
      <c r="E735" s="12">
        <v>5000</v>
      </c>
      <c r="F735" s="12">
        <v>1717.0640000000001</v>
      </c>
      <c r="G735" s="12">
        <v>-3282.9360000000001</v>
      </c>
    </row>
    <row r="736" spans="2:7" ht="15" customHeight="1" x14ac:dyDescent="0.2">
      <c r="C736" s="13">
        <f>SUBTOTAL(9,C735:C735)</f>
        <v>70</v>
      </c>
      <c r="D736" s="14" t="s">
        <v>605</v>
      </c>
      <c r="E736" s="15">
        <f>SUBTOTAL(9,E735:E735)</f>
        <v>5000</v>
      </c>
      <c r="F736" s="15">
        <f>SUBTOTAL(9,F735:F735)</f>
        <v>1717.0640000000001</v>
      </c>
      <c r="G736" s="15">
        <f>SUBTOTAL(9,G735:G735)</f>
        <v>-3282.9360000000001</v>
      </c>
    </row>
    <row r="737" spans="2:7" ht="14.25" customHeight="1" x14ac:dyDescent="0.2">
      <c r="B737" s="10">
        <v>5511</v>
      </c>
      <c r="C737" s="4"/>
      <c r="D737" s="11" t="s">
        <v>606</v>
      </c>
      <c r="E737" s="1"/>
      <c r="F737" s="1"/>
      <c r="G737" s="1"/>
    </row>
    <row r="738" spans="2:7" x14ac:dyDescent="0.2">
      <c r="C738" s="4">
        <v>70</v>
      </c>
      <c r="D738" s="5" t="s">
        <v>607</v>
      </c>
      <c r="E738" s="12">
        <v>3100000</v>
      </c>
      <c r="F738" s="12">
        <v>708766.55599999998</v>
      </c>
      <c r="G738" s="12">
        <v>-2391233.4440000001</v>
      </c>
    </row>
    <row r="739" spans="2:7" x14ac:dyDescent="0.2">
      <c r="C739" s="4">
        <v>71</v>
      </c>
      <c r="D739" s="5" t="s">
        <v>608</v>
      </c>
      <c r="E739" s="12">
        <v>260000</v>
      </c>
      <c r="F739" s="12">
        <v>28854.132310000001</v>
      </c>
      <c r="G739" s="12">
        <v>-231145.86769000001</v>
      </c>
    </row>
    <row r="740" spans="2:7" ht="15" customHeight="1" x14ac:dyDescent="0.2">
      <c r="C740" s="13">
        <f>SUBTOTAL(9,C738:C739)</f>
        <v>141</v>
      </c>
      <c r="D740" s="14" t="s">
        <v>609</v>
      </c>
      <c r="E740" s="15">
        <f>SUBTOTAL(9,E738:E739)</f>
        <v>3360000</v>
      </c>
      <c r="F740" s="15">
        <f>SUBTOTAL(9,F738:F739)</f>
        <v>737620.68831</v>
      </c>
      <c r="G740" s="15">
        <f>SUBTOTAL(9,G738:G739)</f>
        <v>-2622379.3116900004</v>
      </c>
    </row>
    <row r="741" spans="2:7" ht="14.25" customHeight="1" x14ac:dyDescent="0.2">
      <c r="B741" s="10">
        <v>5521</v>
      </c>
      <c r="C741" s="4"/>
      <c r="D741" s="11" t="s">
        <v>610</v>
      </c>
      <c r="E741" s="1"/>
      <c r="F741" s="1"/>
      <c r="G741" s="1"/>
    </row>
    <row r="742" spans="2:7" x14ac:dyDescent="0.2">
      <c r="C742" s="4">
        <v>70</v>
      </c>
      <c r="D742" s="5" t="s">
        <v>611</v>
      </c>
      <c r="E742" s="12">
        <v>263560000</v>
      </c>
      <c r="F742" s="12">
        <v>49857332.35176</v>
      </c>
      <c r="G742" s="12">
        <v>-213702667.64824</v>
      </c>
    </row>
    <row r="743" spans="2:7" ht="15" customHeight="1" x14ac:dyDescent="0.2">
      <c r="C743" s="13">
        <f>SUBTOTAL(9,C742:C742)</f>
        <v>70</v>
      </c>
      <c r="D743" s="14" t="s">
        <v>612</v>
      </c>
      <c r="E743" s="15">
        <f>SUBTOTAL(9,E742:E742)</f>
        <v>263560000</v>
      </c>
      <c r="F743" s="15">
        <f>SUBTOTAL(9,F742:F742)</f>
        <v>49857332.35176</v>
      </c>
      <c r="G743" s="15">
        <f>SUBTOTAL(9,G742:G742)</f>
        <v>-213702667.64824</v>
      </c>
    </row>
    <row r="744" spans="2:7" ht="14.25" customHeight="1" x14ac:dyDescent="0.2">
      <c r="B744" s="10">
        <v>5526</v>
      </c>
      <c r="C744" s="4"/>
      <c r="D744" s="11" t="s">
        <v>613</v>
      </c>
      <c r="E744" s="1"/>
      <c r="F744" s="1"/>
      <c r="G744" s="1"/>
    </row>
    <row r="745" spans="2:7" x14ac:dyDescent="0.2">
      <c r="C745" s="4">
        <v>70</v>
      </c>
      <c r="D745" s="5" t="s">
        <v>614</v>
      </c>
      <c r="E745" s="12">
        <v>13000000</v>
      </c>
      <c r="F745" s="12">
        <v>3196057.97958</v>
      </c>
      <c r="G745" s="12">
        <v>-9803942.02042</v>
      </c>
    </row>
    <row r="746" spans="2:7" ht="15" customHeight="1" x14ac:dyDescent="0.2">
      <c r="C746" s="13">
        <f>SUBTOTAL(9,C745:C745)</f>
        <v>70</v>
      </c>
      <c r="D746" s="14" t="s">
        <v>615</v>
      </c>
      <c r="E746" s="15">
        <f>SUBTOTAL(9,E745:E745)</f>
        <v>13000000</v>
      </c>
      <c r="F746" s="15">
        <f>SUBTOTAL(9,F745:F745)</f>
        <v>3196057.97958</v>
      </c>
      <c r="G746" s="15">
        <f>SUBTOTAL(9,G745:G745)</f>
        <v>-9803942.02042</v>
      </c>
    </row>
    <row r="747" spans="2:7" ht="14.25" customHeight="1" x14ac:dyDescent="0.2">
      <c r="B747" s="10">
        <v>5531</v>
      </c>
      <c r="C747" s="4"/>
      <c r="D747" s="11" t="s">
        <v>616</v>
      </c>
      <c r="E747" s="1"/>
      <c r="F747" s="1"/>
      <c r="G747" s="1"/>
    </row>
    <row r="748" spans="2:7" x14ac:dyDescent="0.2">
      <c r="C748" s="4">
        <v>70</v>
      </c>
      <c r="D748" s="5" t="s">
        <v>617</v>
      </c>
      <c r="E748" s="12">
        <v>7200000</v>
      </c>
      <c r="F748" s="12">
        <v>1700378.453</v>
      </c>
      <c r="G748" s="12">
        <v>-5499621.5470000003</v>
      </c>
    </row>
    <row r="749" spans="2:7" ht="15" customHeight="1" x14ac:dyDescent="0.2">
      <c r="C749" s="13">
        <f>SUBTOTAL(9,C748:C748)</f>
        <v>70</v>
      </c>
      <c r="D749" s="14" t="s">
        <v>618</v>
      </c>
      <c r="E749" s="15">
        <f>SUBTOTAL(9,E748:E748)</f>
        <v>7200000</v>
      </c>
      <c r="F749" s="15">
        <f>SUBTOTAL(9,F748:F748)</f>
        <v>1700378.453</v>
      </c>
      <c r="G749" s="15">
        <f>SUBTOTAL(9,G748:G748)</f>
        <v>-5499621.5470000003</v>
      </c>
    </row>
    <row r="750" spans="2:7" ht="14.25" customHeight="1" x14ac:dyDescent="0.2">
      <c r="B750" s="10">
        <v>5536</v>
      </c>
      <c r="C750" s="4"/>
      <c r="D750" s="11" t="s">
        <v>619</v>
      </c>
      <c r="E750" s="1"/>
      <c r="F750" s="1"/>
      <c r="G750" s="1"/>
    </row>
    <row r="751" spans="2:7" x14ac:dyDescent="0.2">
      <c r="C751" s="4">
        <v>71</v>
      </c>
      <c r="D751" s="5" t="s">
        <v>620</v>
      </c>
      <c r="E751" s="12">
        <v>17700000</v>
      </c>
      <c r="F751" s="12">
        <v>4158560.6848399998</v>
      </c>
      <c r="G751" s="12">
        <v>-13541439.315160001</v>
      </c>
    </row>
    <row r="752" spans="2:7" x14ac:dyDescent="0.2">
      <c r="C752" s="4">
        <v>72</v>
      </c>
      <c r="D752" s="5" t="s">
        <v>621</v>
      </c>
      <c r="E752" s="12">
        <v>10660000</v>
      </c>
      <c r="F752" s="12">
        <v>9094655.1912200004</v>
      </c>
      <c r="G752" s="12">
        <v>-1565344.8087800001</v>
      </c>
    </row>
    <row r="753" spans="2:7" x14ac:dyDescent="0.2">
      <c r="C753" s="4">
        <v>73</v>
      </c>
      <c r="D753" s="5" t="s">
        <v>622</v>
      </c>
      <c r="E753" s="12">
        <v>368000</v>
      </c>
      <c r="F753" s="12">
        <v>165068.3904</v>
      </c>
      <c r="G753" s="12">
        <v>-202931.6096</v>
      </c>
    </row>
    <row r="754" spans="2:7" x14ac:dyDescent="0.2">
      <c r="C754" s="4">
        <v>75</v>
      </c>
      <c r="D754" s="5" t="s">
        <v>623</v>
      </c>
      <c r="E754" s="12">
        <v>1440000</v>
      </c>
      <c r="F754" s="12">
        <v>302701.05891999998</v>
      </c>
      <c r="G754" s="12">
        <v>-1137298.94108</v>
      </c>
    </row>
    <row r="755" spans="2:7" ht="15" customHeight="1" x14ac:dyDescent="0.2">
      <c r="C755" s="13">
        <f>SUBTOTAL(9,C751:C754)</f>
        <v>291</v>
      </c>
      <c r="D755" s="14" t="s">
        <v>624</v>
      </c>
      <c r="E755" s="15">
        <f>SUBTOTAL(9,E751:E754)</f>
        <v>30168000</v>
      </c>
      <c r="F755" s="15">
        <f>SUBTOTAL(9,F751:F754)</f>
        <v>13720985.325379999</v>
      </c>
      <c r="G755" s="15">
        <f>SUBTOTAL(9,G751:G754)</f>
        <v>-16447014.674620001</v>
      </c>
    </row>
    <row r="756" spans="2:7" ht="14.25" customHeight="1" x14ac:dyDescent="0.2">
      <c r="B756" s="10">
        <v>5538</v>
      </c>
      <c r="C756" s="4"/>
      <c r="D756" s="11" t="s">
        <v>625</v>
      </c>
      <c r="E756" s="1"/>
      <c r="F756" s="1"/>
      <c r="G756" s="1"/>
    </row>
    <row r="757" spans="2:7" x14ac:dyDescent="0.2">
      <c r="C757" s="4">
        <v>70</v>
      </c>
      <c r="D757" s="5" t="s">
        <v>626</v>
      </c>
      <c r="E757" s="12">
        <v>5500000</v>
      </c>
      <c r="F757" s="12">
        <v>1146830.26</v>
      </c>
      <c r="G757" s="12">
        <v>-4353169.74</v>
      </c>
    </row>
    <row r="758" spans="2:7" x14ac:dyDescent="0.2">
      <c r="C758" s="4">
        <v>71</v>
      </c>
      <c r="D758" s="5" t="s">
        <v>627</v>
      </c>
      <c r="E758" s="12">
        <v>10800000</v>
      </c>
      <c r="F758" s="12">
        <v>2101901.44</v>
      </c>
      <c r="G758" s="12">
        <v>-8698098.5600000005</v>
      </c>
    </row>
    <row r="759" spans="2:7" x14ac:dyDescent="0.2">
      <c r="C759" s="4">
        <v>72</v>
      </c>
      <c r="D759" s="5" t="s">
        <v>628</v>
      </c>
      <c r="E759" s="12">
        <v>100000</v>
      </c>
      <c r="F759" s="12">
        <v>10821.234</v>
      </c>
      <c r="G759" s="12">
        <v>-89178.766000000003</v>
      </c>
    </row>
    <row r="760" spans="2:7" ht="15" customHeight="1" x14ac:dyDescent="0.2">
      <c r="C760" s="13">
        <f>SUBTOTAL(9,C757:C759)</f>
        <v>213</v>
      </c>
      <c r="D760" s="14" t="s">
        <v>629</v>
      </c>
      <c r="E760" s="15">
        <f>SUBTOTAL(9,E757:E759)</f>
        <v>16400000</v>
      </c>
      <c r="F760" s="15">
        <f>SUBTOTAL(9,F757:F759)</f>
        <v>3259552.9340000004</v>
      </c>
      <c r="G760" s="15">
        <f>SUBTOTAL(9,G757:G759)</f>
        <v>-13140447.066000002</v>
      </c>
    </row>
    <row r="761" spans="2:7" ht="14.25" customHeight="1" x14ac:dyDescent="0.2">
      <c r="B761" s="10">
        <v>5541</v>
      </c>
      <c r="C761" s="4"/>
      <c r="D761" s="11" t="s">
        <v>630</v>
      </c>
      <c r="E761" s="1"/>
      <c r="F761" s="1"/>
      <c r="G761" s="1"/>
    </row>
    <row r="762" spans="2:7" x14ac:dyDescent="0.2">
      <c r="C762" s="4">
        <v>70</v>
      </c>
      <c r="D762" s="5" t="s">
        <v>631</v>
      </c>
      <c r="E762" s="12">
        <v>9670000</v>
      </c>
      <c r="F762" s="12">
        <v>2107177.0425800001</v>
      </c>
      <c r="G762" s="12">
        <v>-7562822.9574199999</v>
      </c>
    </row>
    <row r="763" spans="2:7" ht="15" customHeight="1" x14ac:dyDescent="0.2">
      <c r="C763" s="13">
        <f>SUBTOTAL(9,C762:C762)</f>
        <v>70</v>
      </c>
      <c r="D763" s="14" t="s">
        <v>632</v>
      </c>
      <c r="E763" s="15">
        <f>SUBTOTAL(9,E762:E762)</f>
        <v>9670000</v>
      </c>
      <c r="F763" s="15">
        <f>SUBTOTAL(9,F762:F762)</f>
        <v>2107177.0425800001</v>
      </c>
      <c r="G763" s="15">
        <f>SUBTOTAL(9,G762:G762)</f>
        <v>-7562822.9574199999</v>
      </c>
    </row>
    <row r="764" spans="2:7" ht="14.25" customHeight="1" x14ac:dyDescent="0.2">
      <c r="B764" s="10">
        <v>5542</v>
      </c>
      <c r="C764" s="4"/>
      <c r="D764" s="11" t="s">
        <v>633</v>
      </c>
      <c r="E764" s="1"/>
      <c r="F764" s="1"/>
      <c r="G764" s="1"/>
    </row>
    <row r="765" spans="2:7" x14ac:dyDescent="0.2">
      <c r="C765" s="4">
        <v>70</v>
      </c>
      <c r="D765" s="5" t="s">
        <v>634</v>
      </c>
      <c r="E765" s="12">
        <v>1850000</v>
      </c>
      <c r="F765" s="12">
        <v>525010.30703999999</v>
      </c>
      <c r="G765" s="12">
        <v>-1324989.6929599999</v>
      </c>
    </row>
    <row r="766" spans="2:7" x14ac:dyDescent="0.2">
      <c r="C766" s="4">
        <v>71</v>
      </c>
      <c r="D766" s="5" t="s">
        <v>635</v>
      </c>
      <c r="E766" s="12">
        <v>114000</v>
      </c>
      <c r="F766" s="12">
        <v>24124.441999999999</v>
      </c>
      <c r="G766" s="12">
        <v>-89875.558000000005</v>
      </c>
    </row>
    <row r="767" spans="2:7" ht="15" customHeight="1" x14ac:dyDescent="0.2">
      <c r="C767" s="13">
        <f>SUBTOTAL(9,C765:C766)</f>
        <v>141</v>
      </c>
      <c r="D767" s="14" t="s">
        <v>636</v>
      </c>
      <c r="E767" s="15">
        <f>SUBTOTAL(9,E765:E766)</f>
        <v>1964000</v>
      </c>
      <c r="F767" s="15">
        <f>SUBTOTAL(9,F765:F766)</f>
        <v>549134.74904000002</v>
      </c>
      <c r="G767" s="15">
        <f>SUBTOTAL(9,G765:G766)</f>
        <v>-1414865.2509599999</v>
      </c>
    </row>
    <row r="768" spans="2:7" ht="14.25" customHeight="1" x14ac:dyDescent="0.2">
      <c r="B768" s="10">
        <v>5543</v>
      </c>
      <c r="C768" s="4"/>
      <c r="D768" s="11" t="s">
        <v>637</v>
      </c>
      <c r="E768" s="1"/>
      <c r="F768" s="1"/>
      <c r="G768" s="1"/>
    </row>
    <row r="769" spans="2:7" x14ac:dyDescent="0.2">
      <c r="C769" s="4">
        <v>70</v>
      </c>
      <c r="D769" s="5" t="s">
        <v>638</v>
      </c>
      <c r="E769" s="12">
        <v>6800000</v>
      </c>
      <c r="F769" s="12">
        <v>1557947.04734</v>
      </c>
      <c r="G769" s="12">
        <v>-5242052.95266</v>
      </c>
    </row>
    <row r="770" spans="2:7" x14ac:dyDescent="0.2">
      <c r="C770" s="4">
        <v>71</v>
      </c>
      <c r="D770" s="5" t="s">
        <v>639</v>
      </c>
      <c r="E770" s="12">
        <v>49000</v>
      </c>
      <c r="F770" s="12">
        <v>1313.903</v>
      </c>
      <c r="G770" s="12">
        <v>-47686.097000000002</v>
      </c>
    </row>
    <row r="771" spans="2:7" ht="15" customHeight="1" x14ac:dyDescent="0.2">
      <c r="C771" s="13">
        <f>SUBTOTAL(9,C769:C770)</f>
        <v>141</v>
      </c>
      <c r="D771" s="14" t="s">
        <v>640</v>
      </c>
      <c r="E771" s="15">
        <f>SUBTOTAL(9,E769:E770)</f>
        <v>6849000</v>
      </c>
      <c r="F771" s="15">
        <f>SUBTOTAL(9,F769:F770)</f>
        <v>1559260.95034</v>
      </c>
      <c r="G771" s="15">
        <f>SUBTOTAL(9,G769:G770)</f>
        <v>-5289739.04966</v>
      </c>
    </row>
    <row r="772" spans="2:7" ht="14.25" customHeight="1" x14ac:dyDescent="0.2">
      <c r="B772" s="10">
        <v>5547</v>
      </c>
      <c r="C772" s="4"/>
      <c r="D772" s="11" t="s">
        <v>641</v>
      </c>
      <c r="E772" s="1"/>
      <c r="F772" s="1"/>
      <c r="G772" s="1"/>
    </row>
    <row r="773" spans="2:7" x14ac:dyDescent="0.2">
      <c r="C773" s="4">
        <v>70</v>
      </c>
      <c r="D773" s="5" t="s">
        <v>642</v>
      </c>
      <c r="E773" s="12">
        <v>1000</v>
      </c>
      <c r="F773" s="12">
        <v>455.79300000000001</v>
      </c>
      <c r="G773" s="12">
        <v>-544.20699999999999</v>
      </c>
    </row>
    <row r="774" spans="2:7" x14ac:dyDescent="0.2">
      <c r="C774" s="4">
        <v>71</v>
      </c>
      <c r="D774" s="5" t="s">
        <v>643</v>
      </c>
      <c r="E774" s="12">
        <v>1000</v>
      </c>
      <c r="F774" s="12">
        <v>881.92200000000003</v>
      </c>
      <c r="G774" s="12">
        <v>-118.078</v>
      </c>
    </row>
    <row r="775" spans="2:7" ht="15" customHeight="1" x14ac:dyDescent="0.2">
      <c r="C775" s="13">
        <f>SUBTOTAL(9,C773:C774)</f>
        <v>141</v>
      </c>
      <c r="D775" s="14" t="s">
        <v>644</v>
      </c>
      <c r="E775" s="15">
        <f>SUBTOTAL(9,E773:E774)</f>
        <v>2000</v>
      </c>
      <c r="F775" s="15">
        <f>SUBTOTAL(9,F773:F774)</f>
        <v>1337.7150000000001</v>
      </c>
      <c r="G775" s="15">
        <f>SUBTOTAL(9,G773:G774)</f>
        <v>-662.28499999999997</v>
      </c>
    </row>
    <row r="776" spans="2:7" ht="14.25" customHeight="1" x14ac:dyDescent="0.2">
      <c r="B776" s="10">
        <v>5548</v>
      </c>
      <c r="C776" s="4"/>
      <c r="D776" s="11" t="s">
        <v>645</v>
      </c>
      <c r="E776" s="1"/>
      <c r="F776" s="1"/>
      <c r="G776" s="1"/>
    </row>
    <row r="777" spans="2:7" x14ac:dyDescent="0.2">
      <c r="C777" s="4">
        <v>70</v>
      </c>
      <c r="D777" s="5" t="s">
        <v>646</v>
      </c>
      <c r="E777" s="12">
        <v>451000</v>
      </c>
      <c r="F777" s="12">
        <v>90854.657000000007</v>
      </c>
      <c r="G777" s="12">
        <v>-360145.34299999999</v>
      </c>
    </row>
    <row r="778" spans="2:7" ht="15" customHeight="1" x14ac:dyDescent="0.2">
      <c r="C778" s="13">
        <f>SUBTOTAL(9,C777:C777)</f>
        <v>70</v>
      </c>
      <c r="D778" s="14" t="s">
        <v>647</v>
      </c>
      <c r="E778" s="15">
        <f>SUBTOTAL(9,E777:E777)</f>
        <v>451000</v>
      </c>
      <c r="F778" s="15">
        <f>SUBTOTAL(9,F777:F777)</f>
        <v>90854.657000000007</v>
      </c>
      <c r="G778" s="15">
        <f>SUBTOTAL(9,G777:G777)</f>
        <v>-360145.34299999999</v>
      </c>
    </row>
    <row r="779" spans="2:7" ht="14.25" customHeight="1" x14ac:dyDescent="0.2">
      <c r="B779" s="10">
        <v>5549</v>
      </c>
      <c r="C779" s="4"/>
      <c r="D779" s="11" t="s">
        <v>648</v>
      </c>
      <c r="E779" s="1"/>
      <c r="F779" s="1"/>
      <c r="G779" s="1"/>
    </row>
    <row r="780" spans="2:7" x14ac:dyDescent="0.2">
      <c r="C780" s="4">
        <v>70</v>
      </c>
      <c r="D780" s="5" t="s">
        <v>649</v>
      </c>
      <c r="E780" s="12">
        <v>57000</v>
      </c>
      <c r="F780" s="12">
        <v>14863.88077</v>
      </c>
      <c r="G780" s="12">
        <v>-42136.119229999997</v>
      </c>
    </row>
    <row r="781" spans="2:7" ht="15" customHeight="1" x14ac:dyDescent="0.2">
      <c r="C781" s="13">
        <f>SUBTOTAL(9,C780:C780)</f>
        <v>70</v>
      </c>
      <c r="D781" s="14" t="s">
        <v>650</v>
      </c>
      <c r="E781" s="15">
        <f>SUBTOTAL(9,E780:E780)</f>
        <v>57000</v>
      </c>
      <c r="F781" s="15">
        <f>SUBTOTAL(9,F780:F780)</f>
        <v>14863.88077</v>
      </c>
      <c r="G781" s="15">
        <f>SUBTOTAL(9,G780:G780)</f>
        <v>-42136.119229999997</v>
      </c>
    </row>
    <row r="782" spans="2:7" ht="14.25" customHeight="1" x14ac:dyDescent="0.2">
      <c r="B782" s="10">
        <v>5550</v>
      </c>
      <c r="C782" s="4"/>
      <c r="D782" s="11" t="s">
        <v>651</v>
      </c>
      <c r="E782" s="1"/>
      <c r="F782" s="1"/>
      <c r="G782" s="1"/>
    </row>
    <row r="783" spans="2:7" x14ac:dyDescent="0.2">
      <c r="C783" s="4">
        <v>70</v>
      </c>
      <c r="D783" s="5" t="s">
        <v>652</v>
      </c>
      <c r="E783" s="12">
        <v>50000</v>
      </c>
      <c r="F783" s="12">
        <v>8405.4830000000002</v>
      </c>
      <c r="G783" s="12">
        <v>-41594.517</v>
      </c>
    </row>
    <row r="784" spans="2:7" ht="15" customHeight="1" x14ac:dyDescent="0.2">
      <c r="C784" s="13">
        <f>SUBTOTAL(9,C783:C783)</f>
        <v>70</v>
      </c>
      <c r="D784" s="14" t="s">
        <v>653</v>
      </c>
      <c r="E784" s="15">
        <f>SUBTOTAL(9,E783:E783)</f>
        <v>50000</v>
      </c>
      <c r="F784" s="15">
        <f>SUBTOTAL(9,F783:F783)</f>
        <v>8405.4830000000002</v>
      </c>
      <c r="G784" s="15">
        <f>SUBTOTAL(9,G783:G783)</f>
        <v>-41594.517</v>
      </c>
    </row>
    <row r="785" spans="2:7" ht="14.25" customHeight="1" x14ac:dyDescent="0.2">
      <c r="B785" s="10">
        <v>5551</v>
      </c>
      <c r="C785" s="4"/>
      <c r="D785" s="11" t="s">
        <v>654</v>
      </c>
      <c r="E785" s="1"/>
      <c r="F785" s="1"/>
      <c r="G785" s="1"/>
    </row>
    <row r="786" spans="2:7" x14ac:dyDescent="0.2">
      <c r="C786" s="4">
        <v>70</v>
      </c>
      <c r="D786" s="5" t="s">
        <v>655</v>
      </c>
      <c r="E786" s="12">
        <v>1000</v>
      </c>
      <c r="F786" s="12">
        <v>0</v>
      </c>
      <c r="G786" s="12">
        <v>-1000</v>
      </c>
    </row>
    <row r="787" spans="2:7" x14ac:dyDescent="0.2">
      <c r="C787" s="4">
        <v>71</v>
      </c>
      <c r="D787" s="5" t="s">
        <v>656</v>
      </c>
      <c r="E787" s="12">
        <v>3000</v>
      </c>
      <c r="F787" s="12">
        <v>2005.9435000000001</v>
      </c>
      <c r="G787" s="12">
        <v>-994.05650000000003</v>
      </c>
    </row>
    <row r="788" spans="2:7" ht="15" customHeight="1" x14ac:dyDescent="0.2">
      <c r="C788" s="13">
        <f>SUBTOTAL(9,C786:C787)</f>
        <v>141</v>
      </c>
      <c r="D788" s="14" t="s">
        <v>657</v>
      </c>
      <c r="E788" s="15">
        <f>SUBTOTAL(9,E786:E787)</f>
        <v>4000</v>
      </c>
      <c r="F788" s="15">
        <f>SUBTOTAL(9,F786:F787)</f>
        <v>2005.9435000000001</v>
      </c>
      <c r="G788" s="15">
        <f>SUBTOTAL(9,G786:G787)</f>
        <v>-1994.0565000000001</v>
      </c>
    </row>
    <row r="789" spans="2:7" ht="14.25" customHeight="1" x14ac:dyDescent="0.2">
      <c r="B789" s="10">
        <v>5555</v>
      </c>
      <c r="C789" s="4"/>
      <c r="D789" s="11" t="s">
        <v>658</v>
      </c>
      <c r="E789" s="1"/>
      <c r="F789" s="1"/>
      <c r="G789" s="1"/>
    </row>
    <row r="790" spans="2:7" x14ac:dyDescent="0.2">
      <c r="C790" s="4">
        <v>70</v>
      </c>
      <c r="D790" s="5" t="s">
        <v>659</v>
      </c>
      <c r="E790" s="12">
        <v>1400000</v>
      </c>
      <c r="F790" s="12">
        <v>371059.13699999999</v>
      </c>
      <c r="G790" s="12">
        <v>-1028940.863</v>
      </c>
    </row>
    <row r="791" spans="2:7" ht="15" customHeight="1" x14ac:dyDescent="0.2">
      <c r="C791" s="13">
        <f>SUBTOTAL(9,C790:C790)</f>
        <v>70</v>
      </c>
      <c r="D791" s="14" t="s">
        <v>660</v>
      </c>
      <c r="E791" s="15">
        <f>SUBTOTAL(9,E790:E790)</f>
        <v>1400000</v>
      </c>
      <c r="F791" s="15">
        <f>SUBTOTAL(9,F790:F790)</f>
        <v>371059.13699999999</v>
      </c>
      <c r="G791" s="15">
        <f>SUBTOTAL(9,G790:G790)</f>
        <v>-1028940.863</v>
      </c>
    </row>
    <row r="792" spans="2:7" ht="14.25" customHeight="1" x14ac:dyDescent="0.2">
      <c r="B792" s="10">
        <v>5556</v>
      </c>
      <c r="C792" s="4"/>
      <c r="D792" s="11" t="s">
        <v>661</v>
      </c>
      <c r="E792" s="1"/>
      <c r="F792" s="1"/>
      <c r="G792" s="1"/>
    </row>
    <row r="793" spans="2:7" x14ac:dyDescent="0.2">
      <c r="C793" s="4">
        <v>70</v>
      </c>
      <c r="D793" s="5" t="s">
        <v>662</v>
      </c>
      <c r="E793" s="12">
        <v>2040000</v>
      </c>
      <c r="F793" s="12">
        <v>432635.17797999998</v>
      </c>
      <c r="G793" s="12">
        <v>-1607364.8220200001</v>
      </c>
    </row>
    <row r="794" spans="2:7" ht="15" customHeight="1" x14ac:dyDescent="0.2">
      <c r="C794" s="13">
        <f>SUBTOTAL(9,C793:C793)</f>
        <v>70</v>
      </c>
      <c r="D794" s="14" t="s">
        <v>663</v>
      </c>
      <c r="E794" s="15">
        <f>SUBTOTAL(9,E793:E793)</f>
        <v>2040000</v>
      </c>
      <c r="F794" s="15">
        <f>SUBTOTAL(9,F793:F793)</f>
        <v>432635.17797999998</v>
      </c>
      <c r="G794" s="15">
        <f>SUBTOTAL(9,G793:G793)</f>
        <v>-1607364.8220200001</v>
      </c>
    </row>
    <row r="795" spans="2:7" ht="14.25" customHeight="1" x14ac:dyDescent="0.2">
      <c r="B795" s="10">
        <v>5557</v>
      </c>
      <c r="C795" s="4"/>
      <c r="D795" s="11" t="s">
        <v>664</v>
      </c>
      <c r="E795" s="1"/>
      <c r="F795" s="1"/>
      <c r="G795" s="1"/>
    </row>
    <row r="796" spans="2:7" x14ac:dyDescent="0.2">
      <c r="C796" s="4">
        <v>70</v>
      </c>
      <c r="D796" s="5" t="s">
        <v>665</v>
      </c>
      <c r="E796" s="12">
        <v>230000</v>
      </c>
      <c r="F796" s="12">
        <v>42137.425999999999</v>
      </c>
      <c r="G796" s="12">
        <v>-187862.57399999999</v>
      </c>
    </row>
    <row r="797" spans="2:7" ht="15" customHeight="1" x14ac:dyDescent="0.2">
      <c r="C797" s="13">
        <f>SUBTOTAL(9,C796:C796)</f>
        <v>70</v>
      </c>
      <c r="D797" s="14" t="s">
        <v>666</v>
      </c>
      <c r="E797" s="15">
        <f>SUBTOTAL(9,E796:E796)</f>
        <v>230000</v>
      </c>
      <c r="F797" s="15">
        <f>SUBTOTAL(9,F796:F796)</f>
        <v>42137.425999999999</v>
      </c>
      <c r="G797" s="15">
        <f>SUBTOTAL(9,G796:G796)</f>
        <v>-187862.57399999999</v>
      </c>
    </row>
    <row r="798" spans="2:7" ht="14.25" customHeight="1" x14ac:dyDescent="0.2">
      <c r="B798" s="10">
        <v>5559</v>
      </c>
      <c r="C798" s="4"/>
      <c r="D798" s="11" t="s">
        <v>667</v>
      </c>
      <c r="E798" s="1"/>
      <c r="F798" s="1"/>
      <c r="G798" s="1"/>
    </row>
    <row r="799" spans="2:7" x14ac:dyDescent="0.2">
      <c r="C799" s="4">
        <v>70</v>
      </c>
      <c r="D799" s="5" t="s">
        <v>668</v>
      </c>
      <c r="E799" s="12">
        <v>1650000</v>
      </c>
      <c r="F799" s="12">
        <v>362028.86235000001</v>
      </c>
      <c r="G799" s="12">
        <v>-1287971.1376499999</v>
      </c>
    </row>
    <row r="800" spans="2:7" x14ac:dyDescent="0.2">
      <c r="C800" s="4">
        <v>71</v>
      </c>
      <c r="D800" s="5" t="s">
        <v>669</v>
      </c>
      <c r="E800" s="12">
        <v>50000</v>
      </c>
      <c r="F800" s="12">
        <v>14068.519</v>
      </c>
      <c r="G800" s="12">
        <v>-35931.481</v>
      </c>
    </row>
    <row r="801" spans="2:7" x14ac:dyDescent="0.2">
      <c r="C801" s="4">
        <v>72</v>
      </c>
      <c r="D801" s="5" t="s">
        <v>670</v>
      </c>
      <c r="E801" s="12">
        <v>35000</v>
      </c>
      <c r="F801" s="12">
        <v>9263.3785700000008</v>
      </c>
      <c r="G801" s="12">
        <v>-25736.621429999999</v>
      </c>
    </row>
    <row r="802" spans="2:7" x14ac:dyDescent="0.2">
      <c r="C802" s="4">
        <v>73</v>
      </c>
      <c r="D802" s="5" t="s">
        <v>671</v>
      </c>
      <c r="E802" s="12">
        <v>3000</v>
      </c>
      <c r="F802" s="12">
        <v>740.61099999999999</v>
      </c>
      <c r="G802" s="12">
        <v>-2259.3890000000001</v>
      </c>
    </row>
    <row r="803" spans="2:7" x14ac:dyDescent="0.2">
      <c r="C803" s="4">
        <v>74</v>
      </c>
      <c r="D803" s="5" t="s">
        <v>672</v>
      </c>
      <c r="E803" s="12">
        <v>90000</v>
      </c>
      <c r="F803" s="12">
        <v>22424.686900000001</v>
      </c>
      <c r="G803" s="12">
        <v>-67575.313099999999</v>
      </c>
    </row>
    <row r="804" spans="2:7" ht="15" customHeight="1" x14ac:dyDescent="0.2">
      <c r="C804" s="13">
        <f>SUBTOTAL(9,C799:C803)</f>
        <v>360</v>
      </c>
      <c r="D804" s="14" t="s">
        <v>673</v>
      </c>
      <c r="E804" s="15">
        <f>SUBTOTAL(9,E799:E803)</f>
        <v>1828000</v>
      </c>
      <c r="F804" s="15">
        <f>SUBTOTAL(9,F799:F803)</f>
        <v>408526.05781999999</v>
      </c>
      <c r="G804" s="15">
        <f>SUBTOTAL(9,G799:G803)</f>
        <v>-1419473.9421799998</v>
      </c>
    </row>
    <row r="805" spans="2:7" ht="14.25" customHeight="1" x14ac:dyDescent="0.2">
      <c r="B805" s="10">
        <v>5561</v>
      </c>
      <c r="C805" s="4"/>
      <c r="D805" s="11" t="s">
        <v>674</v>
      </c>
      <c r="E805" s="1"/>
      <c r="F805" s="1"/>
      <c r="G805" s="1"/>
    </row>
    <row r="806" spans="2:7" x14ac:dyDescent="0.2">
      <c r="C806" s="4">
        <v>70</v>
      </c>
      <c r="D806" s="5" t="s">
        <v>675</v>
      </c>
      <c r="E806" s="12">
        <v>1045000</v>
      </c>
      <c r="F806" s="12">
        <v>0</v>
      </c>
      <c r="G806" s="12">
        <v>-1045000</v>
      </c>
    </row>
    <row r="807" spans="2:7" ht="15" customHeight="1" x14ac:dyDescent="0.2">
      <c r="C807" s="13">
        <f>SUBTOTAL(9,C806:C806)</f>
        <v>70</v>
      </c>
      <c r="D807" s="14" t="s">
        <v>676</v>
      </c>
      <c r="E807" s="15">
        <f>SUBTOTAL(9,E806:E806)</f>
        <v>1045000</v>
      </c>
      <c r="F807" s="15">
        <f>SUBTOTAL(9,F806:F806)</f>
        <v>0</v>
      </c>
      <c r="G807" s="15">
        <f>SUBTOTAL(9,G806:G806)</f>
        <v>-1045000</v>
      </c>
    </row>
    <row r="808" spans="2:7" ht="14.25" customHeight="1" x14ac:dyDescent="0.2">
      <c r="B808" s="10">
        <v>5565</v>
      </c>
      <c r="C808" s="4"/>
      <c r="D808" s="11" t="s">
        <v>677</v>
      </c>
      <c r="E808" s="1"/>
      <c r="F808" s="1"/>
      <c r="G808" s="1"/>
    </row>
    <row r="809" spans="2:7" x14ac:dyDescent="0.2">
      <c r="C809" s="4">
        <v>70</v>
      </c>
      <c r="D809" s="5" t="s">
        <v>678</v>
      </c>
      <c r="E809" s="12">
        <v>8800000</v>
      </c>
      <c r="F809" s="12">
        <v>1771530.8701500001</v>
      </c>
      <c r="G809" s="12">
        <v>-7028469.1298500001</v>
      </c>
    </row>
    <row r="810" spans="2:7" ht="15" customHeight="1" x14ac:dyDescent="0.2">
      <c r="C810" s="13">
        <f>SUBTOTAL(9,C809:C809)</f>
        <v>70</v>
      </c>
      <c r="D810" s="14" t="s">
        <v>679</v>
      </c>
      <c r="E810" s="15">
        <f>SUBTOTAL(9,E809:E809)</f>
        <v>8800000</v>
      </c>
      <c r="F810" s="15">
        <f>SUBTOTAL(9,F809:F809)</f>
        <v>1771530.8701500001</v>
      </c>
      <c r="G810" s="15">
        <f>SUBTOTAL(9,G809:G809)</f>
        <v>-7028469.1298500001</v>
      </c>
    </row>
    <row r="811" spans="2:7" ht="14.25" customHeight="1" x14ac:dyDescent="0.2">
      <c r="B811" s="10">
        <v>5568</v>
      </c>
      <c r="C811" s="4"/>
      <c r="D811" s="11" t="s">
        <v>680</v>
      </c>
      <c r="E811" s="1"/>
      <c r="F811" s="1"/>
      <c r="G811" s="1"/>
    </row>
    <row r="812" spans="2:7" x14ac:dyDescent="0.2">
      <c r="C812" s="4">
        <v>71</v>
      </c>
      <c r="D812" s="5" t="s">
        <v>681</v>
      </c>
      <c r="E812" s="12">
        <v>24164</v>
      </c>
      <c r="F812" s="12">
        <v>22991.34</v>
      </c>
      <c r="G812" s="12">
        <v>-1172.6600000000001</v>
      </c>
    </row>
    <row r="813" spans="2:7" x14ac:dyDescent="0.2">
      <c r="C813" s="4">
        <v>72</v>
      </c>
      <c r="D813" s="5" t="s">
        <v>682</v>
      </c>
      <c r="E813" s="12">
        <v>11009</v>
      </c>
      <c r="F813" s="12">
        <v>0</v>
      </c>
      <c r="G813" s="12">
        <v>-11009</v>
      </c>
    </row>
    <row r="814" spans="2:7" x14ac:dyDescent="0.2">
      <c r="C814" s="4">
        <v>73</v>
      </c>
      <c r="D814" s="5" t="s">
        <v>683</v>
      </c>
      <c r="E814" s="12">
        <v>38403</v>
      </c>
      <c r="F814" s="12">
        <v>0</v>
      </c>
      <c r="G814" s="12">
        <v>-38403</v>
      </c>
    </row>
    <row r="815" spans="2:7" x14ac:dyDescent="0.2">
      <c r="C815" s="4">
        <v>74</v>
      </c>
      <c r="D815" s="5" t="s">
        <v>684</v>
      </c>
      <c r="E815" s="12">
        <v>5500</v>
      </c>
      <c r="F815" s="12">
        <v>1510.4712</v>
      </c>
      <c r="G815" s="12">
        <v>-3989.5288</v>
      </c>
    </row>
    <row r="816" spans="2:7" x14ac:dyDescent="0.2">
      <c r="C816" s="4">
        <v>75</v>
      </c>
      <c r="D816" s="5" t="s">
        <v>685</v>
      </c>
      <c r="E816" s="12">
        <v>34000</v>
      </c>
      <c r="F816" s="12">
        <v>0</v>
      </c>
      <c r="G816" s="12">
        <v>-34000</v>
      </c>
    </row>
    <row r="817" spans="2:7" ht="15" customHeight="1" x14ac:dyDescent="0.2">
      <c r="C817" s="13">
        <f>SUBTOTAL(9,C812:C816)</f>
        <v>365</v>
      </c>
      <c r="D817" s="14" t="s">
        <v>686</v>
      </c>
      <c r="E817" s="15">
        <f>SUBTOTAL(9,E812:E816)</f>
        <v>113076</v>
      </c>
      <c r="F817" s="15">
        <f>SUBTOTAL(9,F812:F816)</f>
        <v>24501.8112</v>
      </c>
      <c r="G817" s="15">
        <f>SUBTOTAL(9,G812:G816)</f>
        <v>-88574.188800000004</v>
      </c>
    </row>
    <row r="818" spans="2:7" ht="14.25" customHeight="1" x14ac:dyDescent="0.2">
      <c r="B818" s="10">
        <v>5571</v>
      </c>
      <c r="C818" s="4"/>
      <c r="D818" s="11" t="s">
        <v>687</v>
      </c>
      <c r="E818" s="1"/>
      <c r="F818" s="1"/>
      <c r="G818" s="1"/>
    </row>
    <row r="819" spans="2:7" x14ac:dyDescent="0.2">
      <c r="C819" s="4">
        <v>70</v>
      </c>
      <c r="D819" s="5" t="s">
        <v>688</v>
      </c>
      <c r="E819" s="12">
        <v>96620</v>
      </c>
      <c r="F819" s="12">
        <v>19307.782139999999</v>
      </c>
      <c r="G819" s="12">
        <v>-77312.217860000004</v>
      </c>
    </row>
    <row r="820" spans="2:7" ht="15" customHeight="1" x14ac:dyDescent="0.2">
      <c r="C820" s="13">
        <f>SUBTOTAL(9,C819:C819)</f>
        <v>70</v>
      </c>
      <c r="D820" s="14" t="s">
        <v>689</v>
      </c>
      <c r="E820" s="15">
        <f>SUBTOTAL(9,E819:E819)</f>
        <v>96620</v>
      </c>
      <c r="F820" s="15">
        <f>SUBTOTAL(9,F819:F819)</f>
        <v>19307.782139999999</v>
      </c>
      <c r="G820" s="15">
        <f>SUBTOTAL(9,G819:G819)</f>
        <v>-77312.217860000004</v>
      </c>
    </row>
    <row r="821" spans="2:7" ht="14.25" customHeight="1" x14ac:dyDescent="0.2">
      <c r="B821" s="10">
        <v>5572</v>
      </c>
      <c r="C821" s="4"/>
      <c r="D821" s="11" t="s">
        <v>690</v>
      </c>
      <c r="E821" s="1"/>
      <c r="F821" s="1"/>
      <c r="G821" s="1"/>
    </row>
    <row r="822" spans="2:7" x14ac:dyDescent="0.2">
      <c r="C822" s="4">
        <v>70</v>
      </c>
      <c r="D822" s="5" t="s">
        <v>691</v>
      </c>
      <c r="E822" s="12">
        <v>82000</v>
      </c>
      <c r="F822" s="12">
        <v>22411.99</v>
      </c>
      <c r="G822" s="12">
        <v>-59588.01</v>
      </c>
    </row>
    <row r="823" spans="2:7" x14ac:dyDescent="0.2">
      <c r="C823" s="4">
        <v>72</v>
      </c>
      <c r="D823" s="5" t="s">
        <v>692</v>
      </c>
      <c r="E823" s="12">
        <v>4900</v>
      </c>
      <c r="F823" s="12">
        <v>1373.172</v>
      </c>
      <c r="G823" s="12">
        <v>-3526.828</v>
      </c>
    </row>
    <row r="824" spans="2:7" x14ac:dyDescent="0.2">
      <c r="C824" s="4">
        <v>73</v>
      </c>
      <c r="D824" s="5" t="s">
        <v>693</v>
      </c>
      <c r="E824" s="12">
        <v>97210</v>
      </c>
      <c r="F824" s="12">
        <v>26354.456999999999</v>
      </c>
      <c r="G824" s="12">
        <v>-70855.543000000005</v>
      </c>
    </row>
    <row r="825" spans="2:7" ht="15" customHeight="1" x14ac:dyDescent="0.2">
      <c r="C825" s="13">
        <f>SUBTOTAL(9,C822:C824)</f>
        <v>215</v>
      </c>
      <c r="D825" s="14" t="s">
        <v>694</v>
      </c>
      <c r="E825" s="15">
        <f>SUBTOTAL(9,E822:E824)</f>
        <v>184110</v>
      </c>
      <c r="F825" s="15">
        <f>SUBTOTAL(9,F822:F824)</f>
        <v>50139.618999999999</v>
      </c>
      <c r="G825" s="15">
        <f>SUBTOTAL(9,G822:G824)</f>
        <v>-133970.38099999999</v>
      </c>
    </row>
    <row r="826" spans="2:7" ht="14.25" customHeight="1" x14ac:dyDescent="0.2">
      <c r="B826" s="10">
        <v>5574</v>
      </c>
      <c r="C826" s="4"/>
      <c r="D826" s="11" t="s">
        <v>695</v>
      </c>
      <c r="E826" s="1"/>
      <c r="F826" s="1"/>
      <c r="G826" s="1"/>
    </row>
    <row r="827" spans="2:7" x14ac:dyDescent="0.2">
      <c r="C827" s="4">
        <v>71</v>
      </c>
      <c r="D827" s="5" t="s">
        <v>696</v>
      </c>
      <c r="E827" s="12">
        <v>151000</v>
      </c>
      <c r="F827" s="12">
        <v>39321.057460000004</v>
      </c>
      <c r="G827" s="12">
        <v>-111678.94254</v>
      </c>
    </row>
    <row r="828" spans="2:7" x14ac:dyDescent="0.2">
      <c r="C828" s="4">
        <v>72</v>
      </c>
      <c r="D828" s="5" t="s">
        <v>697</v>
      </c>
      <c r="E828" s="12">
        <v>30655</v>
      </c>
      <c r="F828" s="12">
        <v>183.49455</v>
      </c>
      <c r="G828" s="12">
        <v>-30471.505450000001</v>
      </c>
    </row>
    <row r="829" spans="2:7" x14ac:dyDescent="0.2">
      <c r="C829" s="4">
        <v>73</v>
      </c>
      <c r="D829" s="5" t="s">
        <v>698</v>
      </c>
      <c r="E829" s="12">
        <v>9550</v>
      </c>
      <c r="F829" s="12">
        <v>2485.8098199999999</v>
      </c>
      <c r="G829" s="12">
        <v>-7064.1901799999996</v>
      </c>
    </row>
    <row r="830" spans="2:7" x14ac:dyDescent="0.2">
      <c r="C830" s="4">
        <v>74</v>
      </c>
      <c r="D830" s="5" t="s">
        <v>699</v>
      </c>
      <c r="E830" s="12">
        <v>198500</v>
      </c>
      <c r="F830" s="12">
        <v>80402.314599999998</v>
      </c>
      <c r="G830" s="12">
        <v>-118097.6854</v>
      </c>
    </row>
    <row r="831" spans="2:7" x14ac:dyDescent="0.2">
      <c r="C831" s="4">
        <v>75</v>
      </c>
      <c r="D831" s="5" t="s">
        <v>700</v>
      </c>
      <c r="E831" s="12">
        <v>46600</v>
      </c>
      <c r="F831" s="12">
        <v>0</v>
      </c>
      <c r="G831" s="12">
        <v>-46600</v>
      </c>
    </row>
    <row r="832" spans="2:7" ht="15" customHeight="1" x14ac:dyDescent="0.2">
      <c r="C832" s="13">
        <f>SUBTOTAL(9,C827:C831)</f>
        <v>365</v>
      </c>
      <c r="D832" s="14" t="s">
        <v>701</v>
      </c>
      <c r="E832" s="15">
        <f>SUBTOTAL(9,E827:E831)</f>
        <v>436305</v>
      </c>
      <c r="F832" s="15">
        <f>SUBTOTAL(9,F827:F831)</f>
        <v>122392.67643000001</v>
      </c>
      <c r="G832" s="15">
        <f>SUBTOTAL(9,G827:G831)</f>
        <v>-313912.32357000001</v>
      </c>
    </row>
    <row r="833" spans="2:7" ht="14.25" customHeight="1" x14ac:dyDescent="0.2">
      <c r="B833" s="10">
        <v>5576</v>
      </c>
      <c r="C833" s="4"/>
      <c r="D833" s="11" t="s">
        <v>702</v>
      </c>
      <c r="E833" s="1"/>
      <c r="F833" s="1"/>
      <c r="G833" s="1"/>
    </row>
    <row r="834" spans="2:7" x14ac:dyDescent="0.2">
      <c r="C834" s="4">
        <v>71</v>
      </c>
      <c r="D834" s="5" t="s">
        <v>703</v>
      </c>
      <c r="E834" s="12">
        <v>125000</v>
      </c>
      <c r="F834" s="12">
        <v>23031.822</v>
      </c>
      <c r="G834" s="12">
        <v>-101968.178</v>
      </c>
    </row>
    <row r="835" spans="2:7" ht="15" customHeight="1" x14ac:dyDescent="0.2">
      <c r="C835" s="13">
        <f>SUBTOTAL(9,C834:C834)</f>
        <v>71</v>
      </c>
      <c r="D835" s="14" t="s">
        <v>704</v>
      </c>
      <c r="E835" s="15">
        <f>SUBTOTAL(9,E834:E834)</f>
        <v>125000</v>
      </c>
      <c r="F835" s="15">
        <f>SUBTOTAL(9,F834:F834)</f>
        <v>23031.822</v>
      </c>
      <c r="G835" s="15">
        <f>SUBTOTAL(9,G834:G834)</f>
        <v>-101968.178</v>
      </c>
    </row>
    <row r="836" spans="2:7" ht="14.25" customHeight="1" x14ac:dyDescent="0.2">
      <c r="B836" s="10">
        <v>5577</v>
      </c>
      <c r="C836" s="4"/>
      <c r="D836" s="11" t="s">
        <v>705</v>
      </c>
      <c r="E836" s="1"/>
      <c r="F836" s="1"/>
      <c r="G836" s="1"/>
    </row>
    <row r="837" spans="2:7" x14ac:dyDescent="0.2">
      <c r="C837" s="4">
        <v>74</v>
      </c>
      <c r="D837" s="5" t="s">
        <v>706</v>
      </c>
      <c r="E837" s="12">
        <v>749000</v>
      </c>
      <c r="F837" s="12">
        <v>155920.69878999999</v>
      </c>
      <c r="G837" s="12">
        <v>-593079.30120999995</v>
      </c>
    </row>
    <row r="838" spans="2:7" ht="15" customHeight="1" x14ac:dyDescent="0.2">
      <c r="C838" s="13">
        <f>SUBTOTAL(9,C837:C837)</f>
        <v>74</v>
      </c>
      <c r="D838" s="14" t="s">
        <v>707</v>
      </c>
      <c r="E838" s="15">
        <f>SUBTOTAL(9,E837:E837)</f>
        <v>749000</v>
      </c>
      <c r="F838" s="15">
        <f>SUBTOTAL(9,F837:F837)</f>
        <v>155920.69878999999</v>
      </c>
      <c r="G838" s="15">
        <f>SUBTOTAL(9,G837:G837)</f>
        <v>-593079.30120999995</v>
      </c>
    </row>
    <row r="839" spans="2:7" ht="14.25" customHeight="1" x14ac:dyDescent="0.2">
      <c r="B839" s="10">
        <v>5578</v>
      </c>
      <c r="C839" s="4"/>
      <c r="D839" s="11" t="s">
        <v>708</v>
      </c>
      <c r="E839" s="1"/>
      <c r="F839" s="1"/>
      <c r="G839" s="1"/>
    </row>
    <row r="840" spans="2:7" x14ac:dyDescent="0.2">
      <c r="C840" s="4">
        <v>70</v>
      </c>
      <c r="D840" s="5" t="s">
        <v>709</v>
      </c>
      <c r="E840" s="12">
        <v>14650</v>
      </c>
      <c r="F840" s="12">
        <v>4235.7</v>
      </c>
      <c r="G840" s="12">
        <v>-10414.299999999999</v>
      </c>
    </row>
    <row r="841" spans="2:7" x14ac:dyDescent="0.2">
      <c r="C841" s="4">
        <v>71</v>
      </c>
      <c r="D841" s="5" t="s">
        <v>710</v>
      </c>
      <c r="E841" s="12">
        <v>79018</v>
      </c>
      <c r="F841" s="12">
        <v>0</v>
      </c>
      <c r="G841" s="12">
        <v>-79018</v>
      </c>
    </row>
    <row r="842" spans="2:7" x14ac:dyDescent="0.2">
      <c r="C842" s="4">
        <v>72</v>
      </c>
      <c r="D842" s="5" t="s">
        <v>711</v>
      </c>
      <c r="E842" s="12">
        <v>14542</v>
      </c>
      <c r="F842" s="12">
        <v>0</v>
      </c>
      <c r="G842" s="12">
        <v>-14542</v>
      </c>
    </row>
    <row r="843" spans="2:7" ht="15" customHeight="1" x14ac:dyDescent="0.2">
      <c r="C843" s="13">
        <f>SUBTOTAL(9,C840:C842)</f>
        <v>213</v>
      </c>
      <c r="D843" s="14" t="s">
        <v>712</v>
      </c>
      <c r="E843" s="15">
        <f>SUBTOTAL(9,E840:E842)</f>
        <v>108210</v>
      </c>
      <c r="F843" s="15">
        <f>SUBTOTAL(9,F840:F842)</f>
        <v>4235.7</v>
      </c>
      <c r="G843" s="15">
        <f>SUBTOTAL(9,G840:G842)</f>
        <v>-103974.3</v>
      </c>
    </row>
    <row r="844" spans="2:7" ht="14.25" customHeight="1" x14ac:dyDescent="0.2">
      <c r="B844" s="10">
        <v>5580</v>
      </c>
      <c r="C844" s="4"/>
      <c r="D844" s="11" t="s">
        <v>713</v>
      </c>
      <c r="E844" s="1"/>
      <c r="F844" s="1"/>
      <c r="G844" s="1"/>
    </row>
    <row r="845" spans="2:7" x14ac:dyDescent="0.2">
      <c r="C845" s="4">
        <v>70</v>
      </c>
      <c r="D845" s="5" t="s">
        <v>714</v>
      </c>
      <c r="E845" s="12">
        <v>341000</v>
      </c>
      <c r="F845" s="12">
        <v>1248.39473</v>
      </c>
      <c r="G845" s="12">
        <v>-339751.60527</v>
      </c>
    </row>
    <row r="846" spans="2:7" ht="15" customHeight="1" x14ac:dyDescent="0.2">
      <c r="C846" s="13">
        <f>SUBTOTAL(9,C845:C845)</f>
        <v>70</v>
      </c>
      <c r="D846" s="14" t="s">
        <v>715</v>
      </c>
      <c r="E846" s="15">
        <f>SUBTOTAL(9,E845:E845)</f>
        <v>341000</v>
      </c>
      <c r="F846" s="15">
        <f>SUBTOTAL(9,F845:F845)</f>
        <v>1248.39473</v>
      </c>
      <c r="G846" s="15">
        <f>SUBTOTAL(9,G845:G845)</f>
        <v>-339751.60527</v>
      </c>
    </row>
    <row r="847" spans="2:7" ht="14.25" customHeight="1" x14ac:dyDescent="0.2">
      <c r="B847" s="10">
        <v>5582</v>
      </c>
      <c r="C847" s="4"/>
      <c r="D847" s="11" t="s">
        <v>716</v>
      </c>
      <c r="E847" s="1"/>
      <c r="F847" s="1"/>
      <c r="G847" s="1"/>
    </row>
    <row r="848" spans="2:7" x14ac:dyDescent="0.2">
      <c r="C848" s="4">
        <v>70</v>
      </c>
      <c r="D848" s="5" t="s">
        <v>717</v>
      </c>
      <c r="E848" s="12">
        <v>300</v>
      </c>
      <c r="F848" s="12">
        <v>0</v>
      </c>
      <c r="G848" s="12">
        <v>-300</v>
      </c>
    </row>
    <row r="849" spans="2:7" x14ac:dyDescent="0.2">
      <c r="C849" s="4">
        <v>71</v>
      </c>
      <c r="D849" s="5" t="s">
        <v>718</v>
      </c>
      <c r="E849" s="12">
        <v>154000</v>
      </c>
      <c r="F849" s="12">
        <v>2031.9960000000001</v>
      </c>
      <c r="G849" s="12">
        <v>-151968.00399999999</v>
      </c>
    </row>
    <row r="850" spans="2:7" ht="15" customHeight="1" x14ac:dyDescent="0.2">
      <c r="C850" s="13">
        <f>SUBTOTAL(9,C848:C849)</f>
        <v>141</v>
      </c>
      <c r="D850" s="14" t="s">
        <v>719</v>
      </c>
      <c r="E850" s="15">
        <f>SUBTOTAL(9,E848:E849)</f>
        <v>154300</v>
      </c>
      <c r="F850" s="15">
        <f>SUBTOTAL(9,F848:F849)</f>
        <v>2031.9960000000001</v>
      </c>
      <c r="G850" s="15">
        <f>SUBTOTAL(9,G848:G849)</f>
        <v>-152268.00399999999</v>
      </c>
    </row>
    <row r="851" spans="2:7" ht="14.25" customHeight="1" x14ac:dyDescent="0.2">
      <c r="B851" s="10">
        <v>5583</v>
      </c>
      <c r="C851" s="4"/>
      <c r="D851" s="11" t="s">
        <v>720</v>
      </c>
      <c r="E851" s="1"/>
      <c r="F851" s="1"/>
      <c r="G851" s="1"/>
    </row>
    <row r="852" spans="2:7" x14ac:dyDescent="0.2">
      <c r="C852" s="4">
        <v>70</v>
      </c>
      <c r="D852" s="5" t="s">
        <v>721</v>
      </c>
      <c r="E852" s="12">
        <v>289700</v>
      </c>
      <c r="F852" s="12">
        <v>246508.6341</v>
      </c>
      <c r="G852" s="12">
        <v>-43191.365899999997</v>
      </c>
    </row>
    <row r="853" spans="2:7" ht="15" customHeight="1" x14ac:dyDescent="0.2">
      <c r="C853" s="13">
        <f>SUBTOTAL(9,C852:C852)</f>
        <v>70</v>
      </c>
      <c r="D853" s="14" t="s">
        <v>722</v>
      </c>
      <c r="E853" s="15">
        <f>SUBTOTAL(9,E852:E852)</f>
        <v>289700</v>
      </c>
      <c r="F853" s="15">
        <f>SUBTOTAL(9,F852:F852)</f>
        <v>246508.6341</v>
      </c>
      <c r="G853" s="15">
        <f>SUBTOTAL(9,G852:G852)</f>
        <v>-43191.365899999997</v>
      </c>
    </row>
    <row r="854" spans="2:7" ht="14.25" customHeight="1" x14ac:dyDescent="0.2">
      <c r="B854" s="10">
        <v>5584</v>
      </c>
      <c r="C854" s="4"/>
      <c r="D854" s="11" t="s">
        <v>723</v>
      </c>
      <c r="E854" s="1"/>
      <c r="F854" s="1"/>
      <c r="G854" s="1"/>
    </row>
    <row r="855" spans="2:7" x14ac:dyDescent="0.2">
      <c r="C855" s="4">
        <v>70</v>
      </c>
      <c r="D855" s="5" t="s">
        <v>724</v>
      </c>
      <c r="E855" s="12">
        <v>0</v>
      </c>
      <c r="F855" s="12">
        <v>1100.0409999999999</v>
      </c>
      <c r="G855" s="12">
        <v>1100.0409999999999</v>
      </c>
    </row>
    <row r="856" spans="2:7" ht="15" customHeight="1" x14ac:dyDescent="0.2">
      <c r="C856" s="13">
        <f>SUBTOTAL(9,C855:C855)</f>
        <v>70</v>
      </c>
      <c r="D856" s="14" t="s">
        <v>725</v>
      </c>
      <c r="E856" s="15">
        <f>SUBTOTAL(9,E855:E855)</f>
        <v>0</v>
      </c>
      <c r="F856" s="15">
        <f>SUBTOTAL(9,F855:F855)</f>
        <v>1100.0409999999999</v>
      </c>
      <c r="G856" s="15">
        <f>SUBTOTAL(9,G855:G855)</f>
        <v>1100.0409999999999</v>
      </c>
    </row>
    <row r="857" spans="2:7" ht="15" customHeight="1" x14ac:dyDescent="0.2">
      <c r="B857" s="4"/>
      <c r="C857" s="16">
        <f>SUBTOTAL(9,C719:C856)</f>
        <v>4702</v>
      </c>
      <c r="D857" s="17" t="s">
        <v>567</v>
      </c>
      <c r="E857" s="18">
        <f>SUBTOTAL(9,E719:E856)</f>
        <v>719618321</v>
      </c>
      <c r="F857" s="18">
        <f>SUBTOTAL(9,F719:F856)</f>
        <v>169618147.95075992</v>
      </c>
      <c r="G857" s="18">
        <f>SUBTOTAL(9,G719:G856)</f>
        <v>-550000173.04923999</v>
      </c>
    </row>
    <row r="858" spans="2:7" ht="27" customHeight="1" x14ac:dyDescent="0.2">
      <c r="B858" s="4"/>
      <c r="C858" s="16">
        <f>SUBTOTAL(9,C718:C857)</f>
        <v>4702</v>
      </c>
      <c r="D858" s="17" t="s">
        <v>726</v>
      </c>
      <c r="E858" s="18">
        <f>SUBTOTAL(9,E718:E857)</f>
        <v>719618321</v>
      </c>
      <c r="F858" s="18">
        <f>SUBTOTAL(9,F718:F857)</f>
        <v>169618147.95075992</v>
      </c>
      <c r="G858" s="18">
        <f>SUBTOTAL(9,G718:G857)</f>
        <v>-550000173.04923999</v>
      </c>
    </row>
    <row r="859" spans="2:7" x14ac:dyDescent="0.2">
      <c r="B859" s="4"/>
      <c r="C859" s="16"/>
      <c r="D859" s="19"/>
      <c r="E859" s="20"/>
      <c r="F859" s="20"/>
      <c r="G859" s="20"/>
    </row>
    <row r="860" spans="2:7" ht="25.5" customHeight="1" x14ac:dyDescent="0.2">
      <c r="B860" s="1"/>
      <c r="C860" s="4"/>
      <c r="D860" s="8" t="s">
        <v>727</v>
      </c>
      <c r="E860" s="1"/>
      <c r="F860" s="1"/>
      <c r="G860" s="1"/>
    </row>
    <row r="861" spans="2:7" ht="27" customHeight="1" x14ac:dyDescent="0.25">
      <c r="B861" s="1"/>
      <c r="C861" s="4"/>
      <c r="D861" s="9" t="s">
        <v>555</v>
      </c>
      <c r="E861" s="1"/>
      <c r="F861" s="1"/>
      <c r="G861" s="1"/>
    </row>
    <row r="862" spans="2:7" ht="14.25" customHeight="1" x14ac:dyDescent="0.2">
      <c r="B862" s="10">
        <v>5603</v>
      </c>
      <c r="C862" s="4"/>
      <c r="D862" s="11" t="s">
        <v>728</v>
      </c>
      <c r="E862" s="1"/>
      <c r="F862" s="1"/>
      <c r="G862" s="1"/>
    </row>
    <row r="863" spans="2:7" x14ac:dyDescent="0.2">
      <c r="C863" s="4">
        <v>80</v>
      </c>
      <c r="D863" s="5" t="s">
        <v>729</v>
      </c>
      <c r="E863" s="12">
        <v>76753</v>
      </c>
      <c r="F863" s="12">
        <v>675.36683000000005</v>
      </c>
      <c r="G863" s="12">
        <v>-76077.633170000001</v>
      </c>
    </row>
    <row r="864" spans="2:7" x14ac:dyDescent="0.2">
      <c r="C864" s="4">
        <v>81</v>
      </c>
      <c r="D864" s="5" t="s">
        <v>730</v>
      </c>
      <c r="E864" s="12">
        <v>0</v>
      </c>
      <c r="F864" s="12">
        <v>-847.71483999999998</v>
      </c>
      <c r="G864" s="12">
        <v>-847.71483999999998</v>
      </c>
    </row>
    <row r="865" spans="2:7" ht="15" customHeight="1" x14ac:dyDescent="0.2">
      <c r="C865" s="13">
        <f>SUBTOTAL(9,C863:C864)</f>
        <v>161</v>
      </c>
      <c r="D865" s="14" t="s">
        <v>731</v>
      </c>
      <c r="E865" s="15">
        <f>SUBTOTAL(9,E863:E864)</f>
        <v>76753</v>
      </c>
      <c r="F865" s="15">
        <f>SUBTOTAL(9,F863:F864)</f>
        <v>-172.34800999999993</v>
      </c>
      <c r="G865" s="15">
        <f>SUBTOTAL(9,G863:G864)</f>
        <v>-76925.348010000002</v>
      </c>
    </row>
    <row r="866" spans="2:7" ht="14.25" customHeight="1" x14ac:dyDescent="0.2">
      <c r="B866" s="10">
        <v>5605</v>
      </c>
      <c r="C866" s="4"/>
      <c r="D866" s="11" t="s">
        <v>732</v>
      </c>
      <c r="E866" s="1"/>
      <c r="F866" s="1"/>
      <c r="G866" s="1"/>
    </row>
    <row r="867" spans="2:7" x14ac:dyDescent="0.2">
      <c r="C867" s="4">
        <v>80</v>
      </c>
      <c r="D867" s="5" t="s">
        <v>733</v>
      </c>
      <c r="E867" s="12">
        <v>236800</v>
      </c>
      <c r="F867" s="12">
        <v>0</v>
      </c>
      <c r="G867" s="12">
        <v>-236800</v>
      </c>
    </row>
    <row r="868" spans="2:7" x14ac:dyDescent="0.2">
      <c r="C868" s="4">
        <v>81</v>
      </c>
      <c r="D868" s="5" t="s">
        <v>734</v>
      </c>
      <c r="E868" s="12">
        <v>200</v>
      </c>
      <c r="F868" s="12">
        <v>4833.2564199999997</v>
      </c>
      <c r="G868" s="12">
        <v>4633.2564199999997</v>
      </c>
    </row>
    <row r="869" spans="2:7" x14ac:dyDescent="0.2">
      <c r="C869" s="4">
        <v>82</v>
      </c>
      <c r="D869" s="5" t="s">
        <v>735</v>
      </c>
      <c r="E869" s="12">
        <v>1719300</v>
      </c>
      <c r="F869" s="12">
        <v>427660.68436999997</v>
      </c>
      <c r="G869" s="12">
        <v>-1291639.3156300001</v>
      </c>
    </row>
    <row r="870" spans="2:7" x14ac:dyDescent="0.2">
      <c r="C870" s="4">
        <v>83</v>
      </c>
      <c r="D870" s="5" t="s">
        <v>736</v>
      </c>
      <c r="E870" s="12">
        <v>25000</v>
      </c>
      <c r="F870" s="12">
        <v>12741.70579</v>
      </c>
      <c r="G870" s="12">
        <v>-12258.29421</v>
      </c>
    </row>
    <row r="871" spans="2:7" x14ac:dyDescent="0.2">
      <c r="C871" s="4">
        <v>84</v>
      </c>
      <c r="D871" s="5" t="s">
        <v>737</v>
      </c>
      <c r="E871" s="12">
        <v>138200</v>
      </c>
      <c r="F871" s="12">
        <v>0</v>
      </c>
      <c r="G871" s="12">
        <v>-138200</v>
      </c>
    </row>
    <row r="872" spans="2:7" x14ac:dyDescent="0.2">
      <c r="C872" s="4">
        <v>86</v>
      </c>
      <c r="D872" s="5" t="s">
        <v>738</v>
      </c>
      <c r="E872" s="12">
        <v>100</v>
      </c>
      <c r="F872" s="12">
        <v>48.551459999999999</v>
      </c>
      <c r="G872" s="12">
        <v>-51.448540000000001</v>
      </c>
    </row>
    <row r="873" spans="2:7" ht="15" customHeight="1" x14ac:dyDescent="0.2">
      <c r="C873" s="13">
        <f>SUBTOTAL(9,C867:C872)</f>
        <v>496</v>
      </c>
      <c r="D873" s="14" t="s">
        <v>739</v>
      </c>
      <c r="E873" s="15">
        <f>SUBTOTAL(9,E867:E872)</f>
        <v>2119600</v>
      </c>
      <c r="F873" s="15">
        <f>SUBTOTAL(9,F867:F872)</f>
        <v>445284.19803999993</v>
      </c>
      <c r="G873" s="15">
        <f>SUBTOTAL(9,G867:G872)</f>
        <v>-1674315.8019600001</v>
      </c>
    </row>
    <row r="874" spans="2:7" ht="14.25" customHeight="1" x14ac:dyDescent="0.2">
      <c r="B874" s="10">
        <v>5607</v>
      </c>
      <c r="C874" s="4"/>
      <c r="D874" s="11" t="s">
        <v>740</v>
      </c>
      <c r="E874" s="1"/>
      <c r="F874" s="1"/>
      <c r="G874" s="1"/>
    </row>
    <row r="875" spans="2:7" x14ac:dyDescent="0.2">
      <c r="C875" s="4">
        <v>80</v>
      </c>
      <c r="D875" s="5" t="s">
        <v>741</v>
      </c>
      <c r="E875" s="12">
        <v>1948000</v>
      </c>
      <c r="F875" s="12">
        <v>436643.52703</v>
      </c>
      <c r="G875" s="12">
        <v>-1511356.47297</v>
      </c>
    </row>
    <row r="876" spans="2:7" ht="15" customHeight="1" x14ac:dyDescent="0.2">
      <c r="C876" s="13">
        <f>SUBTOTAL(9,C875:C875)</f>
        <v>80</v>
      </c>
      <c r="D876" s="14" t="s">
        <v>742</v>
      </c>
      <c r="E876" s="15">
        <f>SUBTOTAL(9,E875:E875)</f>
        <v>1948000</v>
      </c>
      <c r="F876" s="15">
        <f>SUBTOTAL(9,F875:F875)</f>
        <v>436643.52703</v>
      </c>
      <c r="G876" s="15">
        <f>SUBTOTAL(9,G875:G875)</f>
        <v>-1511356.47297</v>
      </c>
    </row>
    <row r="877" spans="2:7" ht="14.25" customHeight="1" x14ac:dyDescent="0.2">
      <c r="B877" s="10">
        <v>5611</v>
      </c>
      <c r="C877" s="4"/>
      <c r="D877" s="11" t="s">
        <v>743</v>
      </c>
      <c r="E877" s="1"/>
      <c r="F877" s="1"/>
      <c r="G877" s="1"/>
    </row>
    <row r="878" spans="2:7" x14ac:dyDescent="0.2">
      <c r="C878" s="4">
        <v>85</v>
      </c>
      <c r="D878" s="5" t="s">
        <v>744</v>
      </c>
      <c r="E878" s="12">
        <v>595000</v>
      </c>
      <c r="F878" s="12">
        <v>0</v>
      </c>
      <c r="G878" s="12">
        <v>-595000</v>
      </c>
    </row>
    <row r="879" spans="2:7" ht="15" customHeight="1" x14ac:dyDescent="0.2">
      <c r="C879" s="13">
        <f>SUBTOTAL(9,C878:C878)</f>
        <v>85</v>
      </c>
      <c r="D879" s="14" t="s">
        <v>745</v>
      </c>
      <c r="E879" s="15">
        <f>SUBTOTAL(9,E878:E878)</f>
        <v>595000</v>
      </c>
      <c r="F879" s="15">
        <f>SUBTOTAL(9,F878:F878)</f>
        <v>0</v>
      </c>
      <c r="G879" s="15">
        <f>SUBTOTAL(9,G878:G878)</f>
        <v>-595000</v>
      </c>
    </row>
    <row r="880" spans="2:7" ht="14.25" customHeight="1" x14ac:dyDescent="0.2">
      <c r="B880" s="10">
        <v>5612</v>
      </c>
      <c r="C880" s="4"/>
      <c r="D880" s="11" t="s">
        <v>746</v>
      </c>
      <c r="E880" s="1"/>
      <c r="F880" s="1"/>
      <c r="G880" s="1"/>
    </row>
    <row r="881" spans="2:7" x14ac:dyDescent="0.2">
      <c r="C881" s="4">
        <v>81</v>
      </c>
      <c r="D881" s="5" t="s">
        <v>747</v>
      </c>
      <c r="E881" s="12">
        <v>26000</v>
      </c>
      <c r="F881" s="12">
        <v>0</v>
      </c>
      <c r="G881" s="12">
        <v>-26000</v>
      </c>
    </row>
    <row r="882" spans="2:7" ht="15" customHeight="1" x14ac:dyDescent="0.2">
      <c r="C882" s="13">
        <f>SUBTOTAL(9,C881:C881)</f>
        <v>81</v>
      </c>
      <c r="D882" s="14" t="s">
        <v>748</v>
      </c>
      <c r="E882" s="15">
        <f>SUBTOTAL(9,E881:E881)</f>
        <v>26000</v>
      </c>
      <c r="F882" s="15">
        <f>SUBTOTAL(9,F881:F881)</f>
        <v>0</v>
      </c>
      <c r="G882" s="15">
        <f>SUBTOTAL(9,G881:G881)</f>
        <v>-26000</v>
      </c>
    </row>
    <row r="883" spans="2:7" ht="14.25" customHeight="1" x14ac:dyDescent="0.2">
      <c r="B883" s="10">
        <v>5613</v>
      </c>
      <c r="C883" s="4"/>
      <c r="D883" s="11" t="s">
        <v>749</v>
      </c>
      <c r="E883" s="1"/>
      <c r="F883" s="1"/>
      <c r="G883" s="1"/>
    </row>
    <row r="884" spans="2:7" x14ac:dyDescent="0.2">
      <c r="C884" s="4">
        <v>80</v>
      </c>
      <c r="D884" s="5" t="s">
        <v>741</v>
      </c>
      <c r="E884" s="12">
        <v>17900</v>
      </c>
      <c r="F884" s="12">
        <v>-403.42466000000002</v>
      </c>
      <c r="G884" s="12">
        <v>-18303.424660000001</v>
      </c>
    </row>
    <row r="885" spans="2:7" ht="15" customHeight="1" x14ac:dyDescent="0.2">
      <c r="C885" s="13">
        <f>SUBTOTAL(9,C884:C884)</f>
        <v>80</v>
      </c>
      <c r="D885" s="14" t="s">
        <v>750</v>
      </c>
      <c r="E885" s="15">
        <f>SUBTOTAL(9,E884:E884)</f>
        <v>17900</v>
      </c>
      <c r="F885" s="15">
        <f>SUBTOTAL(9,F884:F884)</f>
        <v>-403.42466000000002</v>
      </c>
      <c r="G885" s="15">
        <f>SUBTOTAL(9,G884:G884)</f>
        <v>-18303.424660000001</v>
      </c>
    </row>
    <row r="886" spans="2:7" ht="14.25" customHeight="1" x14ac:dyDescent="0.2">
      <c r="B886" s="10">
        <v>5615</v>
      </c>
      <c r="C886" s="4"/>
      <c r="D886" s="11" t="s">
        <v>528</v>
      </c>
      <c r="E886" s="1"/>
      <c r="F886" s="1"/>
      <c r="G886" s="1"/>
    </row>
    <row r="887" spans="2:7" x14ac:dyDescent="0.2">
      <c r="C887" s="4">
        <v>80</v>
      </c>
      <c r="D887" s="5" t="s">
        <v>741</v>
      </c>
      <c r="E887" s="12">
        <v>3093000</v>
      </c>
      <c r="F887" s="12">
        <v>794387.05356000003</v>
      </c>
      <c r="G887" s="12">
        <v>-2298612.9464400001</v>
      </c>
    </row>
    <row r="888" spans="2:7" ht="15" customHeight="1" x14ac:dyDescent="0.2">
      <c r="C888" s="13">
        <f>SUBTOTAL(9,C887:C887)</f>
        <v>80</v>
      </c>
      <c r="D888" s="14" t="s">
        <v>751</v>
      </c>
      <c r="E888" s="15">
        <f>SUBTOTAL(9,E887:E887)</f>
        <v>3093000</v>
      </c>
      <c r="F888" s="15">
        <f>SUBTOTAL(9,F887:F887)</f>
        <v>794387.05356000003</v>
      </c>
      <c r="G888" s="15">
        <f>SUBTOTAL(9,G887:G887)</f>
        <v>-2298612.9464400001</v>
      </c>
    </row>
    <row r="889" spans="2:7" ht="14.25" customHeight="1" x14ac:dyDescent="0.2">
      <c r="B889" s="10">
        <v>5616</v>
      </c>
      <c r="C889" s="4"/>
      <c r="D889" s="11" t="s">
        <v>752</v>
      </c>
      <c r="E889" s="1"/>
      <c r="F889" s="1"/>
      <c r="G889" s="1"/>
    </row>
    <row r="890" spans="2:7" x14ac:dyDescent="0.2">
      <c r="C890" s="4">
        <v>85</v>
      </c>
      <c r="D890" s="5" t="s">
        <v>753</v>
      </c>
      <c r="E890" s="12">
        <v>417000</v>
      </c>
      <c r="F890" s="12">
        <v>0</v>
      </c>
      <c r="G890" s="12">
        <v>-417000</v>
      </c>
    </row>
    <row r="891" spans="2:7" ht="15" customHeight="1" x14ac:dyDescent="0.2">
      <c r="C891" s="13">
        <f>SUBTOTAL(9,C890:C890)</f>
        <v>85</v>
      </c>
      <c r="D891" s="14" t="s">
        <v>754</v>
      </c>
      <c r="E891" s="15">
        <f>SUBTOTAL(9,E890:E890)</f>
        <v>417000</v>
      </c>
      <c r="F891" s="15">
        <f>SUBTOTAL(9,F890:F890)</f>
        <v>0</v>
      </c>
      <c r="G891" s="15">
        <f>SUBTOTAL(9,G890:G890)</f>
        <v>-417000</v>
      </c>
    </row>
    <row r="892" spans="2:7" ht="14.25" customHeight="1" x14ac:dyDescent="0.2">
      <c r="B892" s="10">
        <v>5617</v>
      </c>
      <c r="C892" s="4"/>
      <c r="D892" s="11" t="s">
        <v>755</v>
      </c>
      <c r="E892" s="1"/>
      <c r="F892" s="1"/>
      <c r="G892" s="1"/>
    </row>
    <row r="893" spans="2:7" x14ac:dyDescent="0.2">
      <c r="C893" s="4">
        <v>80</v>
      </c>
      <c r="D893" s="5" t="s">
        <v>741</v>
      </c>
      <c r="E893" s="12">
        <v>3800306</v>
      </c>
      <c r="F893" s="12">
        <v>912430.96236</v>
      </c>
      <c r="G893" s="12">
        <v>-2887875.0376400002</v>
      </c>
    </row>
    <row r="894" spans="2:7" ht="15" customHeight="1" x14ac:dyDescent="0.2">
      <c r="C894" s="13">
        <f>SUBTOTAL(9,C893:C893)</f>
        <v>80</v>
      </c>
      <c r="D894" s="14" t="s">
        <v>756</v>
      </c>
      <c r="E894" s="15">
        <f>SUBTOTAL(9,E893:E893)</f>
        <v>3800306</v>
      </c>
      <c r="F894" s="15">
        <f>SUBTOTAL(9,F893:F893)</f>
        <v>912430.96236</v>
      </c>
      <c r="G894" s="15">
        <f>SUBTOTAL(9,G893:G893)</f>
        <v>-2887875.0376400002</v>
      </c>
    </row>
    <row r="895" spans="2:7" ht="14.25" customHeight="1" x14ac:dyDescent="0.2">
      <c r="B895" s="10">
        <v>5618</v>
      </c>
      <c r="C895" s="4"/>
      <c r="D895" s="11" t="s">
        <v>757</v>
      </c>
      <c r="E895" s="1"/>
      <c r="F895" s="1"/>
      <c r="G895" s="1"/>
    </row>
    <row r="896" spans="2:7" x14ac:dyDescent="0.2">
      <c r="C896" s="4">
        <v>85</v>
      </c>
      <c r="D896" s="5" t="s">
        <v>744</v>
      </c>
      <c r="E896" s="12">
        <v>320000</v>
      </c>
      <c r="F896" s="12">
        <v>0</v>
      </c>
      <c r="G896" s="12">
        <v>-320000</v>
      </c>
    </row>
    <row r="897" spans="2:7" ht="15" customHeight="1" x14ac:dyDescent="0.2">
      <c r="C897" s="13">
        <f>SUBTOTAL(9,C896:C896)</f>
        <v>85</v>
      </c>
      <c r="D897" s="14" t="s">
        <v>758</v>
      </c>
      <c r="E897" s="15">
        <f>SUBTOTAL(9,E896:E896)</f>
        <v>320000</v>
      </c>
      <c r="F897" s="15">
        <f>SUBTOTAL(9,F896:F896)</f>
        <v>0</v>
      </c>
      <c r="G897" s="15">
        <f>SUBTOTAL(9,G896:G896)</f>
        <v>-320000</v>
      </c>
    </row>
    <row r="898" spans="2:7" ht="14.25" customHeight="1" x14ac:dyDescent="0.2">
      <c r="B898" s="10">
        <v>5619</v>
      </c>
      <c r="C898" s="4"/>
      <c r="D898" s="11" t="s">
        <v>759</v>
      </c>
      <c r="E898" s="1"/>
      <c r="F898" s="1"/>
      <c r="G898" s="1"/>
    </row>
    <row r="899" spans="2:7" x14ac:dyDescent="0.2">
      <c r="C899" s="4">
        <v>80</v>
      </c>
      <c r="D899" s="5" t="s">
        <v>741</v>
      </c>
      <c r="E899" s="12">
        <v>74000</v>
      </c>
      <c r="F899" s="12">
        <v>0</v>
      </c>
      <c r="G899" s="12">
        <v>-74000</v>
      </c>
    </row>
    <row r="900" spans="2:7" ht="15" customHeight="1" x14ac:dyDescent="0.2">
      <c r="C900" s="13">
        <f>SUBTOTAL(9,C899:C899)</f>
        <v>80</v>
      </c>
      <c r="D900" s="14" t="s">
        <v>760</v>
      </c>
      <c r="E900" s="15">
        <f>SUBTOTAL(9,E899:E899)</f>
        <v>74000</v>
      </c>
      <c r="F900" s="15">
        <f>SUBTOTAL(9,F899:F899)</f>
        <v>0</v>
      </c>
      <c r="G900" s="15">
        <f>SUBTOTAL(9,G899:G899)</f>
        <v>-74000</v>
      </c>
    </row>
    <row r="901" spans="2:7" ht="14.25" customHeight="1" x14ac:dyDescent="0.2">
      <c r="B901" s="10">
        <v>5622</v>
      </c>
      <c r="C901" s="4"/>
      <c r="D901" s="11" t="s">
        <v>761</v>
      </c>
      <c r="E901" s="1"/>
      <c r="F901" s="1"/>
      <c r="G901" s="1"/>
    </row>
    <row r="902" spans="2:7" x14ac:dyDescent="0.2">
      <c r="C902" s="4">
        <v>85</v>
      </c>
      <c r="D902" s="5" t="s">
        <v>744</v>
      </c>
      <c r="E902" s="12">
        <v>500000</v>
      </c>
      <c r="F902" s="12">
        <v>0</v>
      </c>
      <c r="G902" s="12">
        <v>-500000</v>
      </c>
    </row>
    <row r="903" spans="2:7" ht="15" customHeight="1" x14ac:dyDescent="0.2">
      <c r="C903" s="13">
        <f>SUBTOTAL(9,C902:C902)</f>
        <v>85</v>
      </c>
      <c r="D903" s="14" t="s">
        <v>762</v>
      </c>
      <c r="E903" s="15">
        <f>SUBTOTAL(9,E902:E902)</f>
        <v>500000</v>
      </c>
      <c r="F903" s="15">
        <f>SUBTOTAL(9,F902:F902)</f>
        <v>0</v>
      </c>
      <c r="G903" s="15">
        <f>SUBTOTAL(9,G902:G902)</f>
        <v>-500000</v>
      </c>
    </row>
    <row r="904" spans="2:7" ht="14.25" customHeight="1" x14ac:dyDescent="0.2">
      <c r="B904" s="10">
        <v>5623</v>
      </c>
      <c r="C904" s="4"/>
      <c r="D904" s="11" t="s">
        <v>763</v>
      </c>
      <c r="E904" s="1"/>
      <c r="F904" s="1"/>
      <c r="G904" s="1"/>
    </row>
    <row r="905" spans="2:7" x14ac:dyDescent="0.2">
      <c r="C905" s="4">
        <v>85</v>
      </c>
      <c r="D905" s="5" t="s">
        <v>744</v>
      </c>
      <c r="E905" s="12">
        <v>8300</v>
      </c>
      <c r="F905" s="12">
        <v>0</v>
      </c>
      <c r="G905" s="12">
        <v>-8300</v>
      </c>
    </row>
    <row r="906" spans="2:7" ht="15" customHeight="1" x14ac:dyDescent="0.2">
      <c r="C906" s="13">
        <f>SUBTOTAL(9,C905:C905)</f>
        <v>85</v>
      </c>
      <c r="D906" s="14" t="s">
        <v>764</v>
      </c>
      <c r="E906" s="15">
        <f>SUBTOTAL(9,E905:E905)</f>
        <v>8300</v>
      </c>
      <c r="F906" s="15">
        <f>SUBTOTAL(9,F905:F905)</f>
        <v>0</v>
      </c>
      <c r="G906" s="15">
        <f>SUBTOTAL(9,G905:G905)</f>
        <v>-8300</v>
      </c>
    </row>
    <row r="907" spans="2:7" ht="14.25" customHeight="1" x14ac:dyDescent="0.2">
      <c r="B907" s="10">
        <v>5624</v>
      </c>
      <c r="C907" s="4"/>
      <c r="D907" s="11" t="s">
        <v>765</v>
      </c>
      <c r="E907" s="1"/>
      <c r="F907" s="1"/>
      <c r="G907" s="1"/>
    </row>
    <row r="908" spans="2:7" x14ac:dyDescent="0.2">
      <c r="C908" s="4">
        <v>80</v>
      </c>
      <c r="D908" s="5" t="s">
        <v>741</v>
      </c>
      <c r="E908" s="12">
        <v>28000</v>
      </c>
      <c r="F908" s="12">
        <v>14716.073479999999</v>
      </c>
      <c r="G908" s="12">
        <v>-13283.926520000001</v>
      </c>
    </row>
    <row r="909" spans="2:7" ht="15" customHeight="1" x14ac:dyDescent="0.2">
      <c r="C909" s="13">
        <f>SUBTOTAL(9,C908:C908)</f>
        <v>80</v>
      </c>
      <c r="D909" s="14" t="s">
        <v>766</v>
      </c>
      <c r="E909" s="15">
        <f>SUBTOTAL(9,E908:E908)</f>
        <v>28000</v>
      </c>
      <c r="F909" s="15">
        <f>SUBTOTAL(9,F908:F908)</f>
        <v>14716.073479999999</v>
      </c>
      <c r="G909" s="15">
        <f>SUBTOTAL(9,G908:G908)</f>
        <v>-13283.926520000001</v>
      </c>
    </row>
    <row r="910" spans="2:7" ht="14.25" customHeight="1" x14ac:dyDescent="0.2">
      <c r="B910" s="10">
        <v>5625</v>
      </c>
      <c r="C910" s="4"/>
      <c r="D910" s="11" t="s">
        <v>767</v>
      </c>
      <c r="E910" s="1"/>
      <c r="F910" s="1"/>
      <c r="G910" s="1"/>
    </row>
    <row r="911" spans="2:7" x14ac:dyDescent="0.2">
      <c r="C911" s="4">
        <v>80</v>
      </c>
      <c r="D911" s="5" t="s">
        <v>768</v>
      </c>
      <c r="E911" s="12">
        <v>200000</v>
      </c>
      <c r="F911" s="12">
        <v>42795.413710000001</v>
      </c>
      <c r="G911" s="12">
        <v>-157204.58629000001</v>
      </c>
    </row>
    <row r="912" spans="2:7" x14ac:dyDescent="0.2">
      <c r="C912" s="4">
        <v>81</v>
      </c>
      <c r="D912" s="5" t="s">
        <v>769</v>
      </c>
      <c r="E912" s="12">
        <v>6000</v>
      </c>
      <c r="F912" s="12">
        <v>0</v>
      </c>
      <c r="G912" s="12">
        <v>-6000</v>
      </c>
    </row>
    <row r="913" spans="2:7" x14ac:dyDescent="0.2">
      <c r="C913" s="4">
        <v>86</v>
      </c>
      <c r="D913" s="5" t="s">
        <v>770</v>
      </c>
      <c r="E913" s="12">
        <v>500</v>
      </c>
      <c r="F913" s="12">
        <v>0</v>
      </c>
      <c r="G913" s="12">
        <v>-500</v>
      </c>
    </row>
    <row r="914" spans="2:7" ht="15" customHeight="1" x14ac:dyDescent="0.2">
      <c r="C914" s="13">
        <f>SUBTOTAL(9,C911:C913)</f>
        <v>247</v>
      </c>
      <c r="D914" s="14" t="s">
        <v>771</v>
      </c>
      <c r="E914" s="15">
        <f>SUBTOTAL(9,E911:E913)</f>
        <v>206500</v>
      </c>
      <c r="F914" s="15">
        <f>SUBTOTAL(9,F911:F913)</f>
        <v>42795.413710000001</v>
      </c>
      <c r="G914" s="15">
        <f>SUBTOTAL(9,G911:G913)</f>
        <v>-163704.58629000001</v>
      </c>
    </row>
    <row r="915" spans="2:7" ht="14.25" customHeight="1" x14ac:dyDescent="0.2">
      <c r="B915" s="10">
        <v>5629</v>
      </c>
      <c r="C915" s="4"/>
      <c r="D915" s="11" t="s">
        <v>772</v>
      </c>
      <c r="E915" s="1"/>
      <c r="F915" s="1"/>
      <c r="G915" s="1"/>
    </row>
    <row r="916" spans="2:7" x14ac:dyDescent="0.2">
      <c r="C916" s="4">
        <v>80</v>
      </c>
      <c r="D916" s="5" t="s">
        <v>741</v>
      </c>
      <c r="E916" s="12">
        <v>1600000</v>
      </c>
      <c r="F916" s="12">
        <v>369201.88361999998</v>
      </c>
      <c r="G916" s="12">
        <v>-1230798.11638</v>
      </c>
    </row>
    <row r="917" spans="2:7" ht="15" customHeight="1" x14ac:dyDescent="0.2">
      <c r="C917" s="13">
        <f>SUBTOTAL(9,C916:C916)</f>
        <v>80</v>
      </c>
      <c r="D917" s="14" t="s">
        <v>773</v>
      </c>
      <c r="E917" s="15">
        <f>SUBTOTAL(9,E916:E916)</f>
        <v>1600000</v>
      </c>
      <c r="F917" s="15">
        <f>SUBTOTAL(9,F916:F916)</f>
        <v>369201.88361999998</v>
      </c>
      <c r="G917" s="15">
        <f>SUBTOTAL(9,G916:G916)</f>
        <v>-1230798.11638</v>
      </c>
    </row>
    <row r="918" spans="2:7" ht="14.25" customHeight="1" x14ac:dyDescent="0.2">
      <c r="B918" s="10">
        <v>5631</v>
      </c>
      <c r="C918" s="4"/>
      <c r="D918" s="11" t="s">
        <v>774</v>
      </c>
      <c r="E918" s="1"/>
      <c r="F918" s="1"/>
      <c r="G918" s="1"/>
    </row>
    <row r="919" spans="2:7" x14ac:dyDescent="0.2">
      <c r="C919" s="4">
        <v>85</v>
      </c>
      <c r="D919" s="5" t="s">
        <v>775</v>
      </c>
      <c r="E919" s="12">
        <v>25800</v>
      </c>
      <c r="F919" s="12">
        <v>0</v>
      </c>
      <c r="G919" s="12">
        <v>-25800</v>
      </c>
    </row>
    <row r="920" spans="2:7" x14ac:dyDescent="0.2">
      <c r="C920" s="4">
        <v>86</v>
      </c>
      <c r="D920" s="5" t="s">
        <v>744</v>
      </c>
      <c r="E920" s="12">
        <v>2</v>
      </c>
      <c r="F920" s="12">
        <v>0</v>
      </c>
      <c r="G920" s="12">
        <v>-2</v>
      </c>
    </row>
    <row r="921" spans="2:7" ht="15" customHeight="1" x14ac:dyDescent="0.2">
      <c r="C921" s="13">
        <f>SUBTOTAL(9,C919:C920)</f>
        <v>171</v>
      </c>
      <c r="D921" s="14" t="s">
        <v>776</v>
      </c>
      <c r="E921" s="15">
        <f>SUBTOTAL(9,E919:E920)</f>
        <v>25802</v>
      </c>
      <c r="F921" s="15">
        <f>SUBTOTAL(9,F919:F920)</f>
        <v>0</v>
      </c>
      <c r="G921" s="15">
        <f>SUBTOTAL(9,G919:G920)</f>
        <v>-25802</v>
      </c>
    </row>
    <row r="922" spans="2:7" ht="14.25" customHeight="1" x14ac:dyDescent="0.2">
      <c r="B922" s="10">
        <v>5651</v>
      </c>
      <c r="C922" s="4"/>
      <c r="D922" s="11" t="s">
        <v>777</v>
      </c>
      <c r="E922" s="1"/>
      <c r="F922" s="1"/>
      <c r="G922" s="1"/>
    </row>
    <row r="923" spans="2:7" x14ac:dyDescent="0.2">
      <c r="C923" s="4">
        <v>85</v>
      </c>
      <c r="D923" s="5" t="s">
        <v>744</v>
      </c>
      <c r="E923" s="12">
        <v>5000</v>
      </c>
      <c r="F923" s="12">
        <v>0</v>
      </c>
      <c r="G923" s="12">
        <v>-5000</v>
      </c>
    </row>
    <row r="924" spans="2:7" ht="15" customHeight="1" x14ac:dyDescent="0.2">
      <c r="C924" s="13">
        <f>SUBTOTAL(9,C923:C923)</f>
        <v>85</v>
      </c>
      <c r="D924" s="14" t="s">
        <v>778</v>
      </c>
      <c r="E924" s="15">
        <f>SUBTOTAL(9,E923:E923)</f>
        <v>5000</v>
      </c>
      <c r="F924" s="15">
        <f>SUBTOTAL(9,F923:F923)</f>
        <v>0</v>
      </c>
      <c r="G924" s="15">
        <f>SUBTOTAL(9,G923:G923)</f>
        <v>-5000</v>
      </c>
    </row>
    <row r="925" spans="2:7" ht="14.25" customHeight="1" x14ac:dyDescent="0.2">
      <c r="B925" s="10">
        <v>5652</v>
      </c>
      <c r="C925" s="4"/>
      <c r="D925" s="11" t="s">
        <v>779</v>
      </c>
      <c r="E925" s="1"/>
      <c r="F925" s="1"/>
      <c r="G925" s="1"/>
    </row>
    <row r="926" spans="2:7" x14ac:dyDescent="0.2">
      <c r="C926" s="4">
        <v>80</v>
      </c>
      <c r="D926" s="5" t="s">
        <v>741</v>
      </c>
      <c r="E926" s="12">
        <v>4500</v>
      </c>
      <c r="F926" s="12">
        <v>0</v>
      </c>
      <c r="G926" s="12">
        <v>-4500</v>
      </c>
    </row>
    <row r="927" spans="2:7" x14ac:dyDescent="0.2">
      <c r="C927" s="4">
        <v>85</v>
      </c>
      <c r="D927" s="5" t="s">
        <v>744</v>
      </c>
      <c r="E927" s="12">
        <v>20000</v>
      </c>
      <c r="F927" s="12">
        <v>0</v>
      </c>
      <c r="G927" s="12">
        <v>-20000</v>
      </c>
    </row>
    <row r="928" spans="2:7" ht="15" customHeight="1" x14ac:dyDescent="0.2">
      <c r="C928" s="13">
        <f>SUBTOTAL(9,C926:C927)</f>
        <v>165</v>
      </c>
      <c r="D928" s="14" t="s">
        <v>780</v>
      </c>
      <c r="E928" s="15">
        <f>SUBTOTAL(9,E926:E927)</f>
        <v>24500</v>
      </c>
      <c r="F928" s="15">
        <f>SUBTOTAL(9,F926:F927)</f>
        <v>0</v>
      </c>
      <c r="G928" s="15">
        <f>SUBTOTAL(9,G926:G927)</f>
        <v>-24500</v>
      </c>
    </row>
    <row r="929" spans="2:7" ht="14.25" customHeight="1" x14ac:dyDescent="0.2">
      <c r="B929" s="10">
        <v>5656</v>
      </c>
      <c r="C929" s="4"/>
      <c r="D929" s="11" t="s">
        <v>781</v>
      </c>
      <c r="E929" s="1"/>
      <c r="F929" s="1"/>
      <c r="G929" s="1"/>
    </row>
    <row r="930" spans="2:7" x14ac:dyDescent="0.2">
      <c r="C930" s="4">
        <v>85</v>
      </c>
      <c r="D930" s="5" t="s">
        <v>744</v>
      </c>
      <c r="E930" s="12">
        <v>13308000</v>
      </c>
      <c r="F930" s="12">
        <v>0</v>
      </c>
      <c r="G930" s="12">
        <v>-13308000</v>
      </c>
    </row>
    <row r="931" spans="2:7" ht="15" customHeight="1" x14ac:dyDescent="0.2">
      <c r="C931" s="13">
        <f>SUBTOTAL(9,C930:C930)</f>
        <v>85</v>
      </c>
      <c r="D931" s="14" t="s">
        <v>782</v>
      </c>
      <c r="E931" s="15">
        <f>SUBTOTAL(9,E930:E930)</f>
        <v>13308000</v>
      </c>
      <c r="F931" s="15">
        <f>SUBTOTAL(9,F930:F930)</f>
        <v>0</v>
      </c>
      <c r="G931" s="15">
        <f>SUBTOTAL(9,G930:G930)</f>
        <v>-13308000</v>
      </c>
    </row>
    <row r="932" spans="2:7" ht="14.25" customHeight="1" x14ac:dyDescent="0.2">
      <c r="B932" s="10">
        <v>5680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85</v>
      </c>
      <c r="D933" s="5" t="s">
        <v>744</v>
      </c>
      <c r="E933" s="12">
        <v>240000</v>
      </c>
      <c r="F933" s="12">
        <v>0</v>
      </c>
      <c r="G933" s="12">
        <v>-240000</v>
      </c>
    </row>
    <row r="934" spans="2:7" ht="15" customHeight="1" x14ac:dyDescent="0.2">
      <c r="C934" s="13">
        <f>SUBTOTAL(9,C933:C933)</f>
        <v>85</v>
      </c>
      <c r="D934" s="14" t="s">
        <v>784</v>
      </c>
      <c r="E934" s="15">
        <f>SUBTOTAL(9,E933:E933)</f>
        <v>240000</v>
      </c>
      <c r="F934" s="15">
        <f>SUBTOTAL(9,F933:F933)</f>
        <v>0</v>
      </c>
      <c r="G934" s="15">
        <f>SUBTOTAL(9,G933:G933)</f>
        <v>-240000</v>
      </c>
    </row>
    <row r="935" spans="2:7" ht="14.25" customHeight="1" x14ac:dyDescent="0.2">
      <c r="B935" s="10">
        <v>5685</v>
      </c>
      <c r="C935" s="4"/>
      <c r="D935" s="11" t="s">
        <v>785</v>
      </c>
      <c r="E935" s="1"/>
      <c r="F935" s="1"/>
      <c r="G935" s="1"/>
    </row>
    <row r="936" spans="2:7" x14ac:dyDescent="0.2">
      <c r="C936" s="4">
        <v>85</v>
      </c>
      <c r="D936" s="5" t="s">
        <v>744</v>
      </c>
      <c r="E936" s="12">
        <v>15382000</v>
      </c>
      <c r="F936" s="12">
        <v>4044620.2858899999</v>
      </c>
      <c r="G936" s="12">
        <v>-11337379.71411</v>
      </c>
    </row>
    <row r="937" spans="2:7" ht="15" customHeight="1" x14ac:dyDescent="0.2">
      <c r="C937" s="13">
        <f>SUBTOTAL(9,C936:C936)</f>
        <v>85</v>
      </c>
      <c r="D937" s="14" t="s">
        <v>786</v>
      </c>
      <c r="E937" s="15">
        <f>SUBTOTAL(9,E936:E936)</f>
        <v>15382000</v>
      </c>
      <c r="F937" s="15">
        <f>SUBTOTAL(9,F936:F936)</f>
        <v>4044620.2858899999</v>
      </c>
      <c r="G937" s="15">
        <f>SUBTOTAL(9,G936:G936)</f>
        <v>-11337379.71411</v>
      </c>
    </row>
    <row r="938" spans="2:7" ht="14.25" customHeight="1" x14ac:dyDescent="0.2">
      <c r="B938" s="10">
        <v>5692</v>
      </c>
      <c r="C938" s="4"/>
      <c r="D938" s="11" t="s">
        <v>787</v>
      </c>
      <c r="E938" s="1"/>
      <c r="F938" s="1"/>
      <c r="G938" s="1"/>
    </row>
    <row r="939" spans="2:7" x14ac:dyDescent="0.2">
      <c r="C939" s="4">
        <v>85</v>
      </c>
      <c r="D939" s="5" t="s">
        <v>744</v>
      </c>
      <c r="E939" s="12">
        <v>88300</v>
      </c>
      <c r="F939" s="12">
        <v>0</v>
      </c>
      <c r="G939" s="12">
        <v>-88300</v>
      </c>
    </row>
    <row r="940" spans="2:7" ht="15" customHeight="1" x14ac:dyDescent="0.2">
      <c r="C940" s="13">
        <f>SUBTOTAL(9,C939:C939)</f>
        <v>85</v>
      </c>
      <c r="D940" s="14" t="s">
        <v>788</v>
      </c>
      <c r="E940" s="15">
        <f>SUBTOTAL(9,E939:E939)</f>
        <v>88300</v>
      </c>
      <c r="F940" s="15">
        <f>SUBTOTAL(9,F939:F939)</f>
        <v>0</v>
      </c>
      <c r="G940" s="15">
        <f>SUBTOTAL(9,G939:G939)</f>
        <v>-88300</v>
      </c>
    </row>
    <row r="941" spans="2:7" ht="14.25" customHeight="1" x14ac:dyDescent="0.2">
      <c r="B941" s="10">
        <v>5693</v>
      </c>
      <c r="C941" s="4"/>
      <c r="D941" s="11" t="s">
        <v>789</v>
      </c>
      <c r="E941" s="1"/>
      <c r="F941" s="1"/>
      <c r="G941" s="1"/>
    </row>
    <row r="942" spans="2:7" x14ac:dyDescent="0.2">
      <c r="C942" s="4">
        <v>85</v>
      </c>
      <c r="D942" s="5" t="s">
        <v>790</v>
      </c>
      <c r="E942" s="12">
        <v>1400</v>
      </c>
      <c r="F942" s="12">
        <v>0</v>
      </c>
      <c r="G942" s="12">
        <v>-1400</v>
      </c>
    </row>
    <row r="943" spans="2:7" ht="15" customHeight="1" x14ac:dyDescent="0.2">
      <c r="C943" s="13">
        <f>SUBTOTAL(9,C942:C942)</f>
        <v>85</v>
      </c>
      <c r="D943" s="14" t="s">
        <v>791</v>
      </c>
      <c r="E943" s="15">
        <f>SUBTOTAL(9,E942:E942)</f>
        <v>1400</v>
      </c>
      <c r="F943" s="15">
        <f>SUBTOTAL(9,F942:F942)</f>
        <v>0</v>
      </c>
      <c r="G943" s="15">
        <f>SUBTOTAL(9,G942:G942)</f>
        <v>-1400</v>
      </c>
    </row>
    <row r="944" spans="2:7" ht="27" customHeight="1" x14ac:dyDescent="0.2">
      <c r="B944" s="4"/>
      <c r="C944" s="16">
        <f>SUBTOTAL(9,C861:C943)</f>
        <v>2816</v>
      </c>
      <c r="D944" s="17" t="s">
        <v>792</v>
      </c>
      <c r="E944" s="18">
        <f>SUBTOTAL(9,E861:E943)</f>
        <v>43905361</v>
      </c>
      <c r="F944" s="18">
        <f>SUBTOTAL(9,F861:F943)</f>
        <v>7059503.6250199992</v>
      </c>
      <c r="G944" s="18">
        <f>SUBTOTAL(9,G861:G943)</f>
        <v>-36845857.374980003</v>
      </c>
    </row>
    <row r="945" spans="2:7" x14ac:dyDescent="0.2">
      <c r="B945" s="4"/>
      <c r="C945" s="16"/>
      <c r="D945" s="19"/>
      <c r="E945" s="20"/>
      <c r="F945" s="20"/>
      <c r="G945" s="20"/>
    </row>
    <row r="946" spans="2:7" ht="25.5" customHeight="1" x14ac:dyDescent="0.2">
      <c r="B946" s="1"/>
      <c r="C946" s="4"/>
      <c r="D946" s="8" t="s">
        <v>793</v>
      </c>
      <c r="E946" s="1"/>
      <c r="F946" s="1"/>
      <c r="G946" s="1"/>
    </row>
    <row r="947" spans="2:7" ht="27" customHeight="1" x14ac:dyDescent="0.25">
      <c r="B947" s="1"/>
      <c r="C947" s="4"/>
      <c r="D947" s="9" t="s">
        <v>555</v>
      </c>
      <c r="E947" s="1"/>
      <c r="F947" s="1"/>
      <c r="G947" s="1"/>
    </row>
    <row r="948" spans="2:7" ht="14.25" customHeight="1" x14ac:dyDescent="0.2">
      <c r="B948" s="10">
        <v>5700</v>
      </c>
      <c r="C948" s="4"/>
      <c r="D948" s="11" t="s">
        <v>794</v>
      </c>
      <c r="E948" s="1"/>
      <c r="F948" s="1"/>
      <c r="G948" s="1"/>
    </row>
    <row r="949" spans="2:7" x14ac:dyDescent="0.2">
      <c r="C949" s="4">
        <v>71</v>
      </c>
      <c r="D949" s="5" t="s">
        <v>795</v>
      </c>
      <c r="E949" s="12">
        <v>134634000</v>
      </c>
      <c r="F949" s="12">
        <v>38908872.898939997</v>
      </c>
      <c r="G949" s="12">
        <v>-95725127.101060003</v>
      </c>
    </row>
    <row r="950" spans="2:7" x14ac:dyDescent="0.2">
      <c r="C950" s="4">
        <v>72</v>
      </c>
      <c r="D950" s="5" t="s">
        <v>796</v>
      </c>
      <c r="E950" s="12">
        <v>175697000</v>
      </c>
      <c r="F950" s="12">
        <v>55063825.308049999</v>
      </c>
      <c r="G950" s="12">
        <v>-120633174.69194999</v>
      </c>
    </row>
    <row r="951" spans="2:7" ht="15" customHeight="1" x14ac:dyDescent="0.2">
      <c r="C951" s="13">
        <f>SUBTOTAL(9,C949:C950)</f>
        <v>143</v>
      </c>
      <c r="D951" s="14" t="s">
        <v>797</v>
      </c>
      <c r="E951" s="15">
        <f>SUBTOTAL(9,E949:E950)</f>
        <v>310331000</v>
      </c>
      <c r="F951" s="15">
        <f>SUBTOTAL(9,F949:F950)</f>
        <v>93972698.206990004</v>
      </c>
      <c r="G951" s="15">
        <f>SUBTOTAL(9,G949:G950)</f>
        <v>-216358301.79301</v>
      </c>
    </row>
    <row r="952" spans="2:7" ht="14.25" customHeight="1" x14ac:dyDescent="0.2">
      <c r="B952" s="10">
        <v>5701</v>
      </c>
      <c r="C952" s="4"/>
      <c r="D952" s="11" t="s">
        <v>798</v>
      </c>
      <c r="E952" s="1"/>
      <c r="F952" s="1"/>
      <c r="G952" s="1"/>
    </row>
    <row r="953" spans="2:7" x14ac:dyDescent="0.2">
      <c r="C953" s="4">
        <v>71</v>
      </c>
      <c r="D953" s="5" t="s">
        <v>799</v>
      </c>
      <c r="E953" s="12">
        <v>943480</v>
      </c>
      <c r="F953" s="12">
        <v>922530.86399999994</v>
      </c>
      <c r="G953" s="12">
        <v>-20949.135999999999</v>
      </c>
    </row>
    <row r="954" spans="2:7" x14ac:dyDescent="0.2">
      <c r="C954" s="4">
        <v>73</v>
      </c>
      <c r="D954" s="5" t="s">
        <v>800</v>
      </c>
      <c r="E954" s="12">
        <v>270000</v>
      </c>
      <c r="F954" s="12">
        <v>55532.996890000002</v>
      </c>
      <c r="G954" s="12">
        <v>-214467.00310999999</v>
      </c>
    </row>
    <row r="955" spans="2:7" x14ac:dyDescent="0.2">
      <c r="C955" s="4">
        <v>80</v>
      </c>
      <c r="D955" s="5" t="s">
        <v>741</v>
      </c>
      <c r="E955" s="12">
        <v>1700</v>
      </c>
      <c r="F955" s="12">
        <v>1424.5553500000001</v>
      </c>
      <c r="G955" s="12">
        <v>-275.44465000000002</v>
      </c>
    </row>
    <row r="956" spans="2:7" x14ac:dyDescent="0.2">
      <c r="C956" s="4">
        <v>86</v>
      </c>
      <c r="D956" s="5" t="s">
        <v>801</v>
      </c>
      <c r="E956" s="12">
        <v>718000</v>
      </c>
      <c r="F956" s="12">
        <v>156700.86392999999</v>
      </c>
      <c r="G956" s="12">
        <v>-561299.13607000001</v>
      </c>
    </row>
    <row r="957" spans="2:7" x14ac:dyDescent="0.2">
      <c r="C957" s="4">
        <v>87</v>
      </c>
      <c r="D957" s="5" t="s">
        <v>93</v>
      </c>
      <c r="E957" s="12">
        <v>35300</v>
      </c>
      <c r="F957" s="12">
        <v>8354.1803400000008</v>
      </c>
      <c r="G957" s="12">
        <v>-26945.819660000001</v>
      </c>
    </row>
    <row r="958" spans="2:7" x14ac:dyDescent="0.2">
      <c r="C958" s="4">
        <v>88</v>
      </c>
      <c r="D958" s="5" t="s">
        <v>802</v>
      </c>
      <c r="E958" s="12">
        <v>61000</v>
      </c>
      <c r="F958" s="12">
        <v>14194.950360000001</v>
      </c>
      <c r="G958" s="12">
        <v>-46805.049639999997</v>
      </c>
    </row>
    <row r="959" spans="2:7" ht="15" customHeight="1" x14ac:dyDescent="0.2">
      <c r="C959" s="13">
        <f>SUBTOTAL(9,C953:C958)</f>
        <v>485</v>
      </c>
      <c r="D959" s="14" t="s">
        <v>803</v>
      </c>
      <c r="E959" s="15">
        <f>SUBTOTAL(9,E953:E958)</f>
        <v>2029480</v>
      </c>
      <c r="F959" s="15">
        <f>SUBTOTAL(9,F953:F958)</f>
        <v>1158738.4108699998</v>
      </c>
      <c r="G959" s="15">
        <f>SUBTOTAL(9,G953:G958)</f>
        <v>-870741.58912999998</v>
      </c>
    </row>
    <row r="960" spans="2:7" ht="14.25" customHeight="1" x14ac:dyDescent="0.2">
      <c r="B960" s="10">
        <v>5704</v>
      </c>
      <c r="C960" s="4"/>
      <c r="D960" s="11" t="s">
        <v>804</v>
      </c>
      <c r="E960" s="1"/>
      <c r="F960" s="1"/>
      <c r="G960" s="1"/>
    </row>
    <row r="961" spans="2:7" x14ac:dyDescent="0.2">
      <c r="C961" s="4">
        <v>70</v>
      </c>
      <c r="D961" s="5" t="s">
        <v>805</v>
      </c>
      <c r="E961" s="12">
        <v>205000</v>
      </c>
      <c r="F961" s="12">
        <v>46805.147640000003</v>
      </c>
      <c r="G961" s="12">
        <v>-158194.85235999999</v>
      </c>
    </row>
    <row r="962" spans="2:7" ht="15" customHeight="1" x14ac:dyDescent="0.2">
      <c r="C962" s="13">
        <f>SUBTOTAL(9,C961:C961)</f>
        <v>70</v>
      </c>
      <c r="D962" s="14" t="s">
        <v>806</v>
      </c>
      <c r="E962" s="15">
        <f>SUBTOTAL(9,E961:E961)</f>
        <v>205000</v>
      </c>
      <c r="F962" s="15">
        <f>SUBTOTAL(9,F961:F961)</f>
        <v>46805.147640000003</v>
      </c>
      <c r="G962" s="15">
        <f>SUBTOTAL(9,G961:G961)</f>
        <v>-158194.85235999999</v>
      </c>
    </row>
    <row r="963" spans="2:7" ht="14.25" customHeight="1" x14ac:dyDescent="0.2">
      <c r="B963" s="10">
        <v>5705</v>
      </c>
      <c r="C963" s="4"/>
      <c r="D963" s="11" t="s">
        <v>807</v>
      </c>
      <c r="E963" s="1"/>
      <c r="F963" s="1"/>
      <c r="G963" s="1"/>
    </row>
    <row r="964" spans="2:7" x14ac:dyDescent="0.2">
      <c r="C964" s="4">
        <v>70</v>
      </c>
      <c r="D964" s="5" t="s">
        <v>808</v>
      </c>
      <c r="E964" s="12">
        <v>35000</v>
      </c>
      <c r="F964" s="12">
        <v>6159.3348599999999</v>
      </c>
      <c r="G964" s="12">
        <v>-28840.665140000001</v>
      </c>
    </row>
    <row r="965" spans="2:7" x14ac:dyDescent="0.2">
      <c r="C965" s="4">
        <v>71</v>
      </c>
      <c r="D965" s="5" t="s">
        <v>809</v>
      </c>
      <c r="E965" s="12">
        <v>500</v>
      </c>
      <c r="F965" s="12">
        <v>0</v>
      </c>
      <c r="G965" s="12">
        <v>-500</v>
      </c>
    </row>
    <row r="966" spans="2:7" ht="15" customHeight="1" x14ac:dyDescent="0.2">
      <c r="C966" s="13">
        <f>SUBTOTAL(9,C964:C965)</f>
        <v>141</v>
      </c>
      <c r="D966" s="14" t="s">
        <v>810</v>
      </c>
      <c r="E966" s="15">
        <f>SUBTOTAL(9,E964:E965)</f>
        <v>35500</v>
      </c>
      <c r="F966" s="15">
        <f>SUBTOTAL(9,F964:F965)</f>
        <v>6159.3348599999999</v>
      </c>
      <c r="G966" s="15">
        <f>SUBTOTAL(9,G964:G965)</f>
        <v>-29340.665140000001</v>
      </c>
    </row>
    <row r="967" spans="2:7" ht="27" customHeight="1" x14ac:dyDescent="0.2">
      <c r="B967" s="4"/>
      <c r="C967" s="16">
        <f>SUBTOTAL(9,C947:C966)</f>
        <v>839</v>
      </c>
      <c r="D967" s="17" t="s">
        <v>811</v>
      </c>
      <c r="E967" s="18">
        <f>SUBTOTAL(9,E947:E966)</f>
        <v>312600980</v>
      </c>
      <c r="F967" s="18">
        <f>SUBTOTAL(9,F947:F966)</f>
        <v>95184401.100360006</v>
      </c>
      <c r="G967" s="18">
        <f>SUBTOTAL(9,G947:G966)</f>
        <v>-217416578.89964002</v>
      </c>
    </row>
    <row r="968" spans="2:7" x14ac:dyDescent="0.2">
      <c r="B968" s="4"/>
      <c r="C968" s="16"/>
      <c r="D968" s="19"/>
      <c r="E968" s="20"/>
      <c r="F968" s="20"/>
      <c r="G968" s="20"/>
    </row>
    <row r="969" spans="2:7" ht="25.5" customHeight="1" x14ac:dyDescent="0.2">
      <c r="B969" s="1"/>
      <c r="C969" s="4"/>
      <c r="D969" s="8" t="s">
        <v>812</v>
      </c>
      <c r="E969" s="1"/>
      <c r="F969" s="1"/>
      <c r="G969" s="1"/>
    </row>
    <row r="970" spans="2:7" ht="27" customHeight="1" x14ac:dyDescent="0.25">
      <c r="B970" s="1"/>
      <c r="C970" s="4"/>
      <c r="D970" s="9" t="s">
        <v>555</v>
      </c>
      <c r="E970" s="1"/>
      <c r="F970" s="1"/>
      <c r="G970" s="1"/>
    </row>
    <row r="971" spans="2:7" ht="14.25" customHeight="1" x14ac:dyDescent="0.2">
      <c r="B971" s="10">
        <v>5800</v>
      </c>
      <c r="C971" s="4"/>
      <c r="D971" s="11" t="s">
        <v>813</v>
      </c>
      <c r="E971" s="1"/>
      <c r="F971" s="1"/>
      <c r="G971" s="1"/>
    </row>
    <row r="972" spans="2:7" x14ac:dyDescent="0.2">
      <c r="C972" s="4">
        <v>50</v>
      </c>
      <c r="D972" s="5" t="s">
        <v>814</v>
      </c>
      <c r="E972" s="12">
        <v>208994411</v>
      </c>
      <c r="F972" s="12">
        <v>0</v>
      </c>
      <c r="G972" s="12">
        <v>-208994411</v>
      </c>
    </row>
    <row r="973" spans="2:7" ht="15" customHeight="1" x14ac:dyDescent="0.2">
      <c r="C973" s="13">
        <f>SUBTOTAL(9,C972:C972)</f>
        <v>50</v>
      </c>
      <c r="D973" s="14" t="s">
        <v>815</v>
      </c>
      <c r="E973" s="15">
        <f>SUBTOTAL(9,E972:E972)</f>
        <v>208994411</v>
      </c>
      <c r="F973" s="15">
        <f>SUBTOTAL(9,F972:F972)</f>
        <v>0</v>
      </c>
      <c r="G973" s="15">
        <f>SUBTOTAL(9,G972:G972)</f>
        <v>-208994411</v>
      </c>
    </row>
    <row r="974" spans="2:7" ht="27" customHeight="1" x14ac:dyDescent="0.2">
      <c r="B974" s="4"/>
      <c r="C974" s="16">
        <f>SUBTOTAL(9,C970:C973)</f>
        <v>50</v>
      </c>
      <c r="D974" s="17" t="s">
        <v>816</v>
      </c>
      <c r="E974" s="18">
        <f>SUBTOTAL(9,E970:E973)</f>
        <v>208994411</v>
      </c>
      <c r="F974" s="18">
        <f>SUBTOTAL(9,F970:F973)</f>
        <v>0</v>
      </c>
      <c r="G974" s="18">
        <f>SUBTOTAL(9,G970:G973)</f>
        <v>-208994411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15" customHeight="1" x14ac:dyDescent="0.2">
      <c r="B976" s="4"/>
      <c r="C976" s="16">
        <f>SUBTOTAL(9,C7:C975)</f>
        <v>14336</v>
      </c>
      <c r="D976" s="21" t="s">
        <v>817</v>
      </c>
      <c r="E976" s="22">
        <f>SUBTOTAL(9,E7:E975)</f>
        <v>1558042448</v>
      </c>
      <c r="F976" s="22">
        <f>SUBTOTAL(9,F7:F975)</f>
        <v>332594153.25805992</v>
      </c>
      <c r="G976" s="22">
        <f>SUBTOTAL(9,G7:G975)</f>
        <v>-1225448294.74194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2016-04-25T06:59:11Z</dcterms:created>
  <dcterms:modified xsi:type="dcterms:W3CDTF">2016-04-25T07:18:50Z</dcterms:modified>
</cp:coreProperties>
</file>