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380" windowHeight="12660"/>
  </bookViews>
  <sheets>
    <sheet name="inntekter - 201605" sheetId="1" r:id="rId1"/>
  </sheets>
  <definedNames>
    <definedName name="Print_Area" localSheetId="0">'inntekter - 201605'!#REF!</definedName>
    <definedName name="Print_Titles" localSheetId="0">'inntekter - 201605'!#REF!</definedName>
  </definedNames>
  <calcPr calcId="145621"/>
</workbook>
</file>

<file path=xl/calcChain.xml><?xml version="1.0" encoding="utf-8"?>
<calcChain xmlns="http://schemas.openxmlformats.org/spreadsheetml/2006/main">
  <c r="F686" i="1" l="1"/>
  <c r="G686" i="1"/>
  <c r="E686" i="1"/>
  <c r="G977" i="1" l="1"/>
  <c r="F977" i="1"/>
  <c r="E977" i="1"/>
  <c r="C977" i="1"/>
  <c r="G970" i="1"/>
  <c r="F970" i="1"/>
  <c r="E970" i="1"/>
  <c r="C970" i="1"/>
  <c r="G966" i="1"/>
  <c r="F966" i="1"/>
  <c r="E966" i="1"/>
  <c r="C966" i="1"/>
  <c r="G963" i="1"/>
  <c r="F963" i="1"/>
  <c r="E963" i="1"/>
  <c r="C963" i="1"/>
  <c r="G955" i="1"/>
  <c r="F955" i="1"/>
  <c r="E955" i="1"/>
  <c r="C955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8" i="1"/>
  <c r="F928" i="1"/>
  <c r="E928" i="1"/>
  <c r="C928" i="1"/>
  <c r="G925" i="1"/>
  <c r="F925" i="1"/>
  <c r="E925" i="1"/>
  <c r="C925" i="1"/>
  <c r="G921" i="1"/>
  <c r="F921" i="1"/>
  <c r="E921" i="1"/>
  <c r="C921" i="1"/>
  <c r="G918" i="1"/>
  <c r="F918" i="1"/>
  <c r="E918" i="1"/>
  <c r="C918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82" i="1"/>
  <c r="F882" i="1"/>
  <c r="E882" i="1"/>
  <c r="C882" i="1"/>
  <c r="G879" i="1"/>
  <c r="F879" i="1"/>
  <c r="E879" i="1"/>
  <c r="C879" i="1"/>
  <c r="G876" i="1"/>
  <c r="F876" i="1"/>
  <c r="E876" i="1"/>
  <c r="C876" i="1"/>
  <c r="G868" i="1"/>
  <c r="F868" i="1"/>
  <c r="E868" i="1"/>
  <c r="C868" i="1"/>
  <c r="G860" i="1"/>
  <c r="F860" i="1"/>
  <c r="E860" i="1"/>
  <c r="C860" i="1"/>
  <c r="G857" i="1"/>
  <c r="F857" i="1"/>
  <c r="E857" i="1"/>
  <c r="C857" i="1"/>
  <c r="G854" i="1"/>
  <c r="F854" i="1"/>
  <c r="E854" i="1"/>
  <c r="C854" i="1"/>
  <c r="G850" i="1"/>
  <c r="F850" i="1"/>
  <c r="E850" i="1"/>
  <c r="C850" i="1"/>
  <c r="G847" i="1"/>
  <c r="F847" i="1"/>
  <c r="E847" i="1"/>
  <c r="C847" i="1"/>
  <c r="G842" i="1"/>
  <c r="F842" i="1"/>
  <c r="E842" i="1"/>
  <c r="C842" i="1"/>
  <c r="G839" i="1"/>
  <c r="F839" i="1"/>
  <c r="E839" i="1"/>
  <c r="C839" i="1"/>
  <c r="G836" i="1"/>
  <c r="F836" i="1"/>
  <c r="E836" i="1"/>
  <c r="C836" i="1"/>
  <c r="G829" i="1"/>
  <c r="F829" i="1"/>
  <c r="E829" i="1"/>
  <c r="C829" i="1"/>
  <c r="G824" i="1"/>
  <c r="F824" i="1"/>
  <c r="E824" i="1"/>
  <c r="C824" i="1"/>
  <c r="G821" i="1"/>
  <c r="F821" i="1"/>
  <c r="E821" i="1"/>
  <c r="C821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2" i="1"/>
  <c r="F792" i="1"/>
  <c r="E792" i="1"/>
  <c r="C792" i="1"/>
  <c r="G788" i="1"/>
  <c r="F788" i="1"/>
  <c r="E788" i="1"/>
  <c r="C788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5" i="1"/>
  <c r="F775" i="1"/>
  <c r="E775" i="1"/>
  <c r="C775" i="1"/>
  <c r="G771" i="1"/>
  <c r="F771" i="1"/>
  <c r="E771" i="1"/>
  <c r="C771" i="1"/>
  <c r="G767" i="1"/>
  <c r="F767" i="1"/>
  <c r="E767" i="1"/>
  <c r="C767" i="1"/>
  <c r="G764" i="1"/>
  <c r="F764" i="1"/>
  <c r="E764" i="1"/>
  <c r="C764" i="1"/>
  <c r="G759" i="1"/>
  <c r="F759" i="1"/>
  <c r="E759" i="1"/>
  <c r="C759" i="1"/>
  <c r="G753" i="1"/>
  <c r="F753" i="1"/>
  <c r="E753" i="1"/>
  <c r="C753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0" i="1"/>
  <c r="F740" i="1"/>
  <c r="E740" i="1"/>
  <c r="C740" i="1"/>
  <c r="G737" i="1"/>
  <c r="F737" i="1"/>
  <c r="E737" i="1"/>
  <c r="C737" i="1"/>
  <c r="G734" i="1"/>
  <c r="F734" i="1"/>
  <c r="E734" i="1"/>
  <c r="C734" i="1"/>
  <c r="G729" i="1"/>
  <c r="F729" i="1"/>
  <c r="E729" i="1"/>
  <c r="C729" i="1"/>
  <c r="G726" i="1"/>
  <c r="F726" i="1"/>
  <c r="E726" i="1"/>
  <c r="C726" i="1"/>
  <c r="G718" i="1"/>
  <c r="F718" i="1"/>
  <c r="E718" i="1"/>
  <c r="C718" i="1"/>
  <c r="G715" i="1"/>
  <c r="F715" i="1"/>
  <c r="E715" i="1"/>
  <c r="C715" i="1"/>
  <c r="G712" i="1"/>
  <c r="F712" i="1"/>
  <c r="E712" i="1"/>
  <c r="C712" i="1"/>
  <c r="G709" i="1"/>
  <c r="F709" i="1"/>
  <c r="E709" i="1"/>
  <c r="C709" i="1"/>
  <c r="G705" i="1"/>
  <c r="F705" i="1"/>
  <c r="E705" i="1"/>
  <c r="C705" i="1"/>
  <c r="G702" i="1"/>
  <c r="F702" i="1"/>
  <c r="E702" i="1"/>
  <c r="C702" i="1"/>
  <c r="G695" i="1"/>
  <c r="F695" i="1"/>
  <c r="E695" i="1"/>
  <c r="C695" i="1"/>
  <c r="G679" i="1"/>
  <c r="F679" i="1"/>
  <c r="E679" i="1"/>
  <c r="C679" i="1"/>
  <c r="G676" i="1"/>
  <c r="F676" i="1"/>
  <c r="E676" i="1"/>
  <c r="C676" i="1"/>
  <c r="G673" i="1"/>
  <c r="F673" i="1"/>
  <c r="E673" i="1"/>
  <c r="C673" i="1"/>
  <c r="G668" i="1"/>
  <c r="F668" i="1"/>
  <c r="E668" i="1"/>
  <c r="C668" i="1"/>
  <c r="G664" i="1"/>
  <c r="F664" i="1"/>
  <c r="E664" i="1"/>
  <c r="C664" i="1"/>
  <c r="G657" i="1"/>
  <c r="F657" i="1"/>
  <c r="E657" i="1"/>
  <c r="C657" i="1"/>
  <c r="G652" i="1"/>
  <c r="F652" i="1"/>
  <c r="E652" i="1"/>
  <c r="C652" i="1"/>
  <c r="G645" i="1"/>
  <c r="G680" i="1" s="1"/>
  <c r="F645" i="1"/>
  <c r="F680" i="1" s="1"/>
  <c r="E645" i="1"/>
  <c r="E680" i="1" s="1"/>
  <c r="C645" i="1"/>
  <c r="C680" i="1" s="1"/>
  <c r="G640" i="1"/>
  <c r="F640" i="1"/>
  <c r="E640" i="1"/>
  <c r="C640" i="1"/>
  <c r="G636" i="1"/>
  <c r="F636" i="1"/>
  <c r="E636" i="1"/>
  <c r="C636" i="1"/>
  <c r="G633" i="1"/>
  <c r="F633" i="1"/>
  <c r="E633" i="1"/>
  <c r="C633" i="1"/>
  <c r="G627" i="1"/>
  <c r="F627" i="1"/>
  <c r="E627" i="1"/>
  <c r="C627" i="1"/>
  <c r="G621" i="1"/>
  <c r="G641" i="1" s="1"/>
  <c r="F621" i="1"/>
  <c r="F641" i="1" s="1"/>
  <c r="E621" i="1"/>
  <c r="E641" i="1" s="1"/>
  <c r="C621" i="1"/>
  <c r="C641" i="1" s="1"/>
  <c r="G615" i="1"/>
  <c r="F615" i="1"/>
  <c r="E615" i="1"/>
  <c r="C615" i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7" i="1"/>
  <c r="F577" i="1"/>
  <c r="E577" i="1"/>
  <c r="C577" i="1"/>
  <c r="G574" i="1"/>
  <c r="F574" i="1"/>
  <c r="E574" i="1"/>
  <c r="C574" i="1"/>
  <c r="G571" i="1"/>
  <c r="F571" i="1"/>
  <c r="E571" i="1"/>
  <c r="C571" i="1"/>
  <c r="G568" i="1"/>
  <c r="F568" i="1"/>
  <c r="E568" i="1"/>
  <c r="C568" i="1"/>
  <c r="G564" i="1"/>
  <c r="G616" i="1" s="1"/>
  <c r="F564" i="1"/>
  <c r="F616" i="1" s="1"/>
  <c r="E564" i="1"/>
  <c r="E616" i="1" s="1"/>
  <c r="C564" i="1"/>
  <c r="C616" i="1" s="1"/>
  <c r="G559" i="1"/>
  <c r="F559" i="1"/>
  <c r="E559" i="1"/>
  <c r="C559" i="1"/>
  <c r="G555" i="1"/>
  <c r="F555" i="1"/>
  <c r="E555" i="1"/>
  <c r="C555" i="1"/>
  <c r="G542" i="1"/>
  <c r="F542" i="1"/>
  <c r="E542" i="1"/>
  <c r="C542" i="1"/>
  <c r="G535" i="1"/>
  <c r="F535" i="1"/>
  <c r="E535" i="1"/>
  <c r="C535" i="1"/>
  <c r="G532" i="1"/>
  <c r="F532" i="1"/>
  <c r="E532" i="1"/>
  <c r="C532" i="1"/>
  <c r="G528" i="1"/>
  <c r="G560" i="1" s="1"/>
  <c r="F528" i="1"/>
  <c r="F560" i="1" s="1"/>
  <c r="E528" i="1"/>
  <c r="E560" i="1" s="1"/>
  <c r="C528" i="1"/>
  <c r="C560" i="1" s="1"/>
  <c r="G523" i="1"/>
  <c r="F523" i="1"/>
  <c r="E523" i="1"/>
  <c r="C523" i="1"/>
  <c r="G520" i="1"/>
  <c r="F520" i="1"/>
  <c r="E520" i="1"/>
  <c r="C520" i="1"/>
  <c r="G515" i="1"/>
  <c r="F515" i="1"/>
  <c r="E515" i="1"/>
  <c r="C515" i="1"/>
  <c r="G511" i="1"/>
  <c r="F511" i="1"/>
  <c r="E511" i="1"/>
  <c r="C511" i="1"/>
  <c r="G503" i="1"/>
  <c r="G524" i="1" s="1"/>
  <c r="F503" i="1"/>
  <c r="F524" i="1" s="1"/>
  <c r="E503" i="1"/>
  <c r="E524" i="1" s="1"/>
  <c r="C503" i="1"/>
  <c r="C524" i="1" s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6" i="1"/>
  <c r="F466" i="1"/>
  <c r="E466" i="1"/>
  <c r="C466" i="1"/>
  <c r="G462" i="1"/>
  <c r="F462" i="1"/>
  <c r="E462" i="1"/>
  <c r="C462" i="1"/>
  <c r="G459" i="1"/>
  <c r="G498" i="1" s="1"/>
  <c r="F459" i="1"/>
  <c r="F498" i="1" s="1"/>
  <c r="E459" i="1"/>
  <c r="E498" i="1" s="1"/>
  <c r="C459" i="1"/>
  <c r="C498" i="1" s="1"/>
  <c r="G454" i="1"/>
  <c r="F454" i="1"/>
  <c r="E454" i="1"/>
  <c r="C454" i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2" i="1"/>
  <c r="F442" i="1"/>
  <c r="E442" i="1"/>
  <c r="C442" i="1"/>
  <c r="G438" i="1"/>
  <c r="G455" i="1" s="1"/>
  <c r="F438" i="1"/>
  <c r="F455" i="1" s="1"/>
  <c r="E438" i="1"/>
  <c r="E455" i="1" s="1"/>
  <c r="C438" i="1"/>
  <c r="C455" i="1" s="1"/>
  <c r="G432" i="1"/>
  <c r="F432" i="1"/>
  <c r="E432" i="1"/>
  <c r="C432" i="1"/>
  <c r="G428" i="1"/>
  <c r="F428" i="1"/>
  <c r="E428" i="1"/>
  <c r="C428" i="1"/>
  <c r="G425" i="1"/>
  <c r="F425" i="1"/>
  <c r="E425" i="1"/>
  <c r="C425" i="1"/>
  <c r="G422" i="1"/>
  <c r="F422" i="1"/>
  <c r="E422" i="1"/>
  <c r="C422" i="1"/>
  <c r="G417" i="1"/>
  <c r="F417" i="1"/>
  <c r="E417" i="1"/>
  <c r="C417" i="1"/>
  <c r="G414" i="1"/>
  <c r="F414" i="1"/>
  <c r="E414" i="1"/>
  <c r="C414" i="1"/>
  <c r="G411" i="1"/>
  <c r="F411" i="1"/>
  <c r="E411" i="1"/>
  <c r="C411" i="1"/>
  <c r="G408" i="1"/>
  <c r="F408" i="1"/>
  <c r="E408" i="1"/>
  <c r="C408" i="1"/>
  <c r="G401" i="1"/>
  <c r="F401" i="1"/>
  <c r="E401" i="1"/>
  <c r="C401" i="1"/>
  <c r="G394" i="1"/>
  <c r="F394" i="1"/>
  <c r="E394" i="1"/>
  <c r="C394" i="1"/>
  <c r="G387" i="1"/>
  <c r="F387" i="1"/>
  <c r="E387" i="1"/>
  <c r="C387" i="1"/>
  <c r="G383" i="1"/>
  <c r="F383" i="1"/>
  <c r="E383" i="1"/>
  <c r="C383" i="1"/>
  <c r="G379" i="1"/>
  <c r="F379" i="1"/>
  <c r="E379" i="1"/>
  <c r="C379" i="1"/>
  <c r="G374" i="1"/>
  <c r="F374" i="1"/>
  <c r="E374" i="1"/>
  <c r="C374" i="1"/>
  <c r="G371" i="1"/>
  <c r="F371" i="1"/>
  <c r="E371" i="1"/>
  <c r="C371" i="1"/>
  <c r="G366" i="1"/>
  <c r="G433" i="1" s="1"/>
  <c r="F366" i="1"/>
  <c r="F433" i="1" s="1"/>
  <c r="E366" i="1"/>
  <c r="E433" i="1" s="1"/>
  <c r="C366" i="1"/>
  <c r="C433" i="1" s="1"/>
  <c r="G360" i="1"/>
  <c r="F360" i="1"/>
  <c r="E360" i="1"/>
  <c r="C360" i="1"/>
  <c r="G357" i="1"/>
  <c r="F357" i="1"/>
  <c r="E357" i="1"/>
  <c r="C357" i="1"/>
  <c r="G353" i="1"/>
  <c r="F353" i="1"/>
  <c r="E353" i="1"/>
  <c r="C353" i="1"/>
  <c r="G348" i="1"/>
  <c r="F348" i="1"/>
  <c r="E348" i="1"/>
  <c r="C348" i="1"/>
  <c r="G345" i="1"/>
  <c r="F345" i="1"/>
  <c r="E345" i="1"/>
  <c r="C345" i="1"/>
  <c r="G342" i="1"/>
  <c r="F342" i="1"/>
  <c r="E342" i="1"/>
  <c r="C342" i="1"/>
  <c r="G339" i="1"/>
  <c r="F339" i="1"/>
  <c r="E339" i="1"/>
  <c r="C339" i="1"/>
  <c r="G335" i="1"/>
  <c r="G361" i="1" s="1"/>
  <c r="F335" i="1"/>
  <c r="F361" i="1" s="1"/>
  <c r="E335" i="1"/>
  <c r="E361" i="1" s="1"/>
  <c r="C335" i="1"/>
  <c r="C361" i="1" s="1"/>
  <c r="G330" i="1"/>
  <c r="F330" i="1"/>
  <c r="E330" i="1"/>
  <c r="C330" i="1"/>
  <c r="G325" i="1"/>
  <c r="F325" i="1"/>
  <c r="E325" i="1"/>
  <c r="C325" i="1"/>
  <c r="G319" i="1"/>
  <c r="F319" i="1"/>
  <c r="E319" i="1"/>
  <c r="C319" i="1"/>
  <c r="G316" i="1"/>
  <c r="F316" i="1"/>
  <c r="E316" i="1"/>
  <c r="C316" i="1"/>
  <c r="G312" i="1"/>
  <c r="F312" i="1"/>
  <c r="E312" i="1"/>
  <c r="C312" i="1"/>
  <c r="G308" i="1"/>
  <c r="F308" i="1"/>
  <c r="E308" i="1"/>
  <c r="C308" i="1"/>
  <c r="G302" i="1"/>
  <c r="F302" i="1"/>
  <c r="E302" i="1"/>
  <c r="C302" i="1"/>
  <c r="G299" i="1"/>
  <c r="F299" i="1"/>
  <c r="E299" i="1"/>
  <c r="C299" i="1"/>
  <c r="G295" i="1"/>
  <c r="G331" i="1" s="1"/>
  <c r="F295" i="1"/>
  <c r="F331" i="1" s="1"/>
  <c r="E295" i="1"/>
  <c r="E331" i="1" s="1"/>
  <c r="C295" i="1"/>
  <c r="C331" i="1" s="1"/>
  <c r="G290" i="1"/>
  <c r="F290" i="1"/>
  <c r="E290" i="1"/>
  <c r="C290" i="1"/>
  <c r="G284" i="1"/>
  <c r="F284" i="1"/>
  <c r="E284" i="1"/>
  <c r="C284" i="1"/>
  <c r="G275" i="1"/>
  <c r="F275" i="1"/>
  <c r="E275" i="1"/>
  <c r="C275" i="1"/>
  <c r="G271" i="1"/>
  <c r="F271" i="1"/>
  <c r="E271" i="1"/>
  <c r="C271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8" i="1"/>
  <c r="F258" i="1"/>
  <c r="E258" i="1"/>
  <c r="C258" i="1"/>
  <c r="G252" i="1"/>
  <c r="F252" i="1"/>
  <c r="E252" i="1"/>
  <c r="C252" i="1"/>
  <c r="G249" i="1"/>
  <c r="G291" i="1" s="1"/>
  <c r="F249" i="1"/>
  <c r="F291" i="1" s="1"/>
  <c r="E249" i="1"/>
  <c r="E291" i="1" s="1"/>
  <c r="C249" i="1"/>
  <c r="C291" i="1" s="1"/>
  <c r="G244" i="1"/>
  <c r="F244" i="1"/>
  <c r="E244" i="1"/>
  <c r="C244" i="1"/>
  <c r="G241" i="1"/>
  <c r="F241" i="1"/>
  <c r="E241" i="1"/>
  <c r="C241" i="1"/>
  <c r="G237" i="1"/>
  <c r="F237" i="1"/>
  <c r="E237" i="1"/>
  <c r="C237" i="1"/>
  <c r="G234" i="1"/>
  <c r="F234" i="1"/>
  <c r="E234" i="1"/>
  <c r="C234" i="1"/>
  <c r="G230" i="1"/>
  <c r="F230" i="1"/>
  <c r="E230" i="1"/>
  <c r="C230" i="1"/>
  <c r="G227" i="1"/>
  <c r="F227" i="1"/>
  <c r="E227" i="1"/>
  <c r="C227" i="1"/>
  <c r="G224" i="1"/>
  <c r="F224" i="1"/>
  <c r="E224" i="1"/>
  <c r="C224" i="1"/>
  <c r="G217" i="1"/>
  <c r="F217" i="1"/>
  <c r="E217" i="1"/>
  <c r="C217" i="1"/>
  <c r="G214" i="1"/>
  <c r="F214" i="1"/>
  <c r="E214" i="1"/>
  <c r="C214" i="1"/>
  <c r="G211" i="1"/>
  <c r="F211" i="1"/>
  <c r="E211" i="1"/>
  <c r="C211" i="1"/>
  <c r="G207" i="1"/>
  <c r="G245" i="1" s="1"/>
  <c r="F207" i="1"/>
  <c r="F245" i="1" s="1"/>
  <c r="E207" i="1"/>
  <c r="E245" i="1" s="1"/>
  <c r="C207" i="1"/>
  <c r="C245" i="1" s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9" i="1"/>
  <c r="F169" i="1"/>
  <c r="E169" i="1"/>
  <c r="C169" i="1"/>
  <c r="G166" i="1"/>
  <c r="F166" i="1"/>
  <c r="E166" i="1"/>
  <c r="C166" i="1"/>
  <c r="G163" i="1"/>
  <c r="F163" i="1"/>
  <c r="E163" i="1"/>
  <c r="C163" i="1"/>
  <c r="G157" i="1"/>
  <c r="F157" i="1"/>
  <c r="E157" i="1"/>
  <c r="C157" i="1"/>
  <c r="G154" i="1"/>
  <c r="F154" i="1"/>
  <c r="E154" i="1"/>
  <c r="C154" i="1"/>
  <c r="G150" i="1"/>
  <c r="F150" i="1"/>
  <c r="E150" i="1"/>
  <c r="C150" i="1"/>
  <c r="G140" i="1"/>
  <c r="F140" i="1"/>
  <c r="E140" i="1"/>
  <c r="C140" i="1"/>
  <c r="G137" i="1"/>
  <c r="F137" i="1"/>
  <c r="E137" i="1"/>
  <c r="C137" i="1"/>
  <c r="G132" i="1"/>
  <c r="F132" i="1"/>
  <c r="E132" i="1"/>
  <c r="C132" i="1"/>
  <c r="G129" i="1"/>
  <c r="F129" i="1"/>
  <c r="E129" i="1"/>
  <c r="C129" i="1"/>
  <c r="G123" i="1"/>
  <c r="G202" i="1" s="1"/>
  <c r="F123" i="1"/>
  <c r="F202" i="1" s="1"/>
  <c r="E123" i="1"/>
  <c r="E202" i="1" s="1"/>
  <c r="C123" i="1"/>
  <c r="C202" i="1" s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2" i="1"/>
  <c r="F102" i="1"/>
  <c r="E102" i="1"/>
  <c r="C102" i="1"/>
  <c r="G97" i="1"/>
  <c r="F97" i="1"/>
  <c r="E97" i="1"/>
  <c r="C97" i="1"/>
  <c r="G93" i="1"/>
  <c r="F93" i="1"/>
  <c r="E93" i="1"/>
  <c r="C93" i="1"/>
  <c r="G89" i="1"/>
  <c r="F89" i="1"/>
  <c r="E89" i="1"/>
  <c r="C89" i="1"/>
  <c r="G85" i="1"/>
  <c r="F85" i="1"/>
  <c r="E85" i="1"/>
  <c r="C85" i="1"/>
  <c r="G82" i="1"/>
  <c r="F82" i="1"/>
  <c r="E82" i="1"/>
  <c r="C82" i="1"/>
  <c r="G79" i="1"/>
  <c r="F79" i="1"/>
  <c r="E79" i="1"/>
  <c r="C79" i="1"/>
  <c r="G74" i="1"/>
  <c r="G116" i="1" s="1"/>
  <c r="F74" i="1"/>
  <c r="F116" i="1" s="1"/>
  <c r="E74" i="1"/>
  <c r="E116" i="1" s="1"/>
  <c r="C74" i="1"/>
  <c r="C116" i="1" s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8" i="1"/>
  <c r="F38" i="1"/>
  <c r="E38" i="1"/>
  <c r="C38" i="1"/>
  <c r="G34" i="1"/>
  <c r="G70" i="1" s="1"/>
  <c r="F34" i="1"/>
  <c r="F70" i="1" s="1"/>
  <c r="E34" i="1"/>
  <c r="E70" i="1" s="1"/>
  <c r="C34" i="1"/>
  <c r="C70" i="1" s="1"/>
  <c r="G29" i="1"/>
  <c r="G30" i="1" s="1"/>
  <c r="F29" i="1"/>
  <c r="F30" i="1" s="1"/>
  <c r="E29" i="1"/>
  <c r="E30" i="1" s="1"/>
  <c r="C29" i="1"/>
  <c r="C30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F12" i="1" s="1"/>
  <c r="E11" i="1"/>
  <c r="C11" i="1"/>
  <c r="E978" i="1" l="1"/>
  <c r="E696" i="1"/>
  <c r="E719" i="1"/>
  <c r="E861" i="1"/>
  <c r="C12" i="1"/>
  <c r="C681" i="1" s="1"/>
  <c r="C696" i="1"/>
  <c r="C719" i="1"/>
  <c r="C861" i="1"/>
  <c r="C948" i="1"/>
  <c r="C971" i="1"/>
  <c r="C978" i="1"/>
  <c r="F681" i="1"/>
  <c r="F696" i="1"/>
  <c r="F719" i="1"/>
  <c r="F861" i="1"/>
  <c r="F948" i="1"/>
  <c r="F971" i="1"/>
  <c r="F978" i="1"/>
  <c r="E12" i="1"/>
  <c r="E681" i="1" s="1"/>
  <c r="E948" i="1"/>
  <c r="E971" i="1"/>
  <c r="G12" i="1"/>
  <c r="G681" i="1" s="1"/>
  <c r="G696" i="1"/>
  <c r="G719" i="1"/>
  <c r="G861" i="1"/>
  <c r="G948" i="1"/>
  <c r="G971" i="1"/>
  <c r="G978" i="1"/>
  <c r="F980" i="1" l="1"/>
  <c r="C980" i="1"/>
  <c r="E980" i="1"/>
  <c r="G980" i="1"/>
</calcChain>
</file>

<file path=xl/sharedStrings.xml><?xml version="1.0" encoding="utf-8"?>
<sst xmlns="http://schemas.openxmlformats.org/spreadsheetml/2006/main" count="973" uniqueCount="819">
  <si>
    <t>Inntekter mai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</si>
  <si>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</si>
  <si>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</si>
  <si>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</si>
  <si>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</si>
  <si>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</si>
  <si>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</si>
  <si>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</si>
  <si>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</si>
  <si>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</si>
  <si>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</si>
  <si>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</si>
  <si>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</si>
  <si>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</si>
  <si>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</si>
  <si>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</si>
  <si>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</si>
  <si>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</si>
  <si>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</si>
  <si>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</si>
  <si>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</si>
  <si>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</si>
  <si>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</si>
  <si>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</si>
  <si>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</si>
  <si>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</si>
  <si>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</si>
  <si>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</si>
  <si>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</si>
  <si>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</si>
  <si>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</si>
  <si>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</si>
  <si>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</si>
  <si>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</si>
  <si>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</si>
  <si>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</si>
  <si>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</si>
  <si>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</si>
  <si>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</si>
  <si>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</si>
  <si>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</si>
  <si>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</si>
  <si>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</si>
  <si>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</si>
  <si>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</si>
  <si>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</si>
  <si>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</si>
  <si>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</si>
  <si>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</si>
  <si>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</si>
  <si>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</si>
  <si>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</si>
  <si>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</si>
  <si>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</si>
  <si>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</si>
  <si>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</si>
  <si>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</si>
  <si>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</si>
  <si>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</si>
  <si>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</si>
  <si>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</si>
  <si>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</si>
  <si>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</si>
  <si>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</si>
  <si>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</si>
  <si>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</si>
  <si>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</si>
  <si>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</si>
  <si>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</si>
  <si>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</si>
  <si>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</si>
  <si>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</si>
  <si>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</si>
  <si>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</si>
  <si>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</si>
  <si>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</si>
  <si>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</si>
  <si>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</si>
  <si>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</si>
  <si>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</si>
  <si>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</si>
  <si>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</si>
  <si>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</si>
  <si>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</si>
  <si>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</si>
  <si>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</si>
  <si>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</si>
  <si>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</si>
  <si>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</si>
  <si>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</si>
  <si>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</si>
  <si>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</si>
  <si>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</si>
  <si>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</si>
  <si>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</si>
  <si>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</si>
  <si>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</si>
  <si>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</si>
  <si>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</si>
  <si>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</si>
  <si>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</si>
  <si>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</si>
  <si>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</si>
  <si>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</si>
  <si>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</si>
  <si>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</si>
  <si>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</si>
  <si>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</si>
  <si>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</si>
  <si>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</si>
  <si>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</si>
  <si>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</si>
  <si>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</si>
  <si>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</si>
  <si>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</si>
  <si>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</si>
  <si>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</si>
  <si>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</si>
  <si>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</si>
  <si>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</si>
  <si>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</si>
  <si>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</si>
  <si>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</si>
  <si>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</si>
  <si>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</si>
  <si>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</si>
  <si>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</si>
  <si>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</si>
  <si>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</si>
  <si>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</si>
  <si>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</si>
  <si>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</si>
  <si>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</si>
  <si>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</si>
  <si>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</si>
  <si>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</si>
  <si>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</si>
  <si>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</si>
  <si>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</si>
  <si>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</si>
  <si>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</si>
  <si>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</si>
  <si>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</si>
  <si>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</si>
  <si>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</si>
  <si>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</si>
  <si>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</si>
  <si>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</si>
  <si>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</si>
  <si>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</si>
  <si>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</si>
  <si>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</si>
  <si>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</si>
  <si>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</si>
  <si>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</si>
  <si>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</si>
  <si>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</si>
  <si>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</si>
  <si>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</si>
  <si>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</si>
  <si>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</si>
  <si>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</si>
  <si>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</si>
  <si>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</si>
  <si>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</si>
  <si>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</si>
  <si>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</si>
  <si>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</si>
  <si>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</si>
  <si>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</si>
  <si>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</si>
  <si>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</si>
  <si>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</si>
  <si>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</si>
  <si>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</si>
  <si>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</si>
  <si>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</si>
  <si>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</si>
  <si>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</si>
  <si>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</si>
  <si>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Tvangsmulkt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</si>
  <si>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</si>
  <si>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</si>
  <si>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</si>
  <si>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</si>
  <si>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</si>
  <si>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</si>
  <si>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</si>
  <si>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</si>
  <si>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</si>
  <si>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</si>
  <si>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</si>
  <si>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</si>
  <si>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</si>
  <si>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</si>
  <si>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</si>
  <si>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</si>
  <si>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</si>
  <si>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</si>
  <si>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</si>
  <si>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</si>
  <si>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</si>
  <si>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</si>
  <si>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</si>
  <si>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</si>
  <si>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</si>
  <si>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</si>
  <si>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</si>
  <si>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</si>
  <si>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</si>
  <si>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</si>
  <si>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</si>
  <si>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</si>
  <si>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</si>
  <si>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</si>
  <si>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</si>
  <si>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</si>
  <si>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</si>
  <si>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</si>
  <si>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</si>
  <si>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</si>
  <si>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</si>
  <si>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</si>
  <si>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</si>
  <si>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</si>
  <si>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</si>
  <si>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</si>
  <si>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</si>
  <si>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</si>
  <si>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</si>
  <si>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</si>
  <si>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</si>
  <si>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</si>
  <si>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</si>
  <si>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</si>
  <si>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</si>
  <si>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</si>
  <si>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</si>
  <si>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</si>
  <si>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</si>
  <si>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</si>
  <si>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</si>
  <si>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</si>
  <si>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</si>
  <si>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</si>
  <si>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</si>
  <si>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</si>
  <si>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</si>
  <si>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</si>
  <si>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</si>
  <si>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</si>
  <si>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</si>
  <si>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</si>
  <si>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</si>
  <si>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</si>
  <si>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</si>
  <si>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</si>
  <si>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</si>
  <si>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</si>
  <si>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</si>
  <si>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</si>
  <si>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</si>
  <si>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</si>
  <si>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</si>
  <si>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</si>
  <si>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</si>
  <si>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</si>
  <si>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</si>
  <si>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</si>
  <si>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</si>
  <si>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</si>
  <si>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Integrerings- og mangfoldsdirektoratet:</t>
  </si>
  <si>
    <t>Sum kap 3820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</si>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</sst>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0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18000</v>
      </c>
      <c r="F10" s="12">
        <v>8242.7053599999999</v>
      </c>
      <c r="G10" s="12">
        <v>-9757.2946400000001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18000</v>
      </c>
      <c r="F11" s="15">
        <f>SUBTOTAL(9,F10:F10)</f>
        <v>8242.7053599999999</v>
      </c>
      <c r="G11" s="15">
        <f>SUBTOTAL(9,G10:G10)</f>
        <v>-9757.2946400000001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18000</v>
      </c>
      <c r="F12" s="18">
        <f>SUBTOTAL(9,F9:F11)</f>
        <v>8242.7053599999999</v>
      </c>
      <c r="G12" s="18">
        <f>SUBTOTAL(9,G9:G11)</f>
        <v>-9757.2946400000001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7200</v>
      </c>
      <c r="F15" s="12">
        <v>4067.6936599999999</v>
      </c>
      <c r="G15" s="12">
        <v>-3132.3063400000001</v>
      </c>
    </row>
    <row r="16" spans="1:14" x14ac:dyDescent="0.2">
      <c r="C16" s="4">
        <v>3</v>
      </c>
      <c r="D16" s="5" t="s">
        <v>15</v>
      </c>
      <c r="E16" s="12">
        <v>200</v>
      </c>
      <c r="F16" s="12">
        <v>159.26300000000001</v>
      </c>
      <c r="G16" s="12">
        <v>-40.737000000000002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4226.9566599999998</v>
      </c>
      <c r="G17" s="15">
        <f>SUBTOTAL(9,G15:G16)</f>
        <v>-3173.0433400000002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887</v>
      </c>
      <c r="G19" s="12">
        <v>-913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136.11923999999999</v>
      </c>
      <c r="G20" s="12">
        <v>-463.88076000000001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1023.11924</v>
      </c>
      <c r="G21" s="15">
        <f>SUBTOTAL(9,G19:G20)</f>
        <v>-1376.88076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5250.0758999999998</v>
      </c>
      <c r="G22" s="18">
        <f>SUBTOTAL(9,G14:G21)</f>
        <v>-4549.9241000000002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5081.8365599999997</v>
      </c>
      <c r="G25" s="12">
        <v>-11098.16344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65010.985910000003</v>
      </c>
      <c r="G26" s="12">
        <v>-102121.01409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14482.166020000001</v>
      </c>
      <c r="G27" s="12">
        <v>-32214.833979999999</v>
      </c>
    </row>
    <row r="28" spans="2:7" x14ac:dyDescent="0.2">
      <c r="C28" s="4">
        <v>90</v>
      </c>
      <c r="D28" s="5" t="s">
        <v>27</v>
      </c>
      <c r="E28" s="12">
        <v>318</v>
      </c>
      <c r="F28" s="12">
        <v>47.793509999999998</v>
      </c>
      <c r="G28" s="12">
        <v>-270.20648999999997</v>
      </c>
    </row>
    <row r="29" spans="2:7" ht="15" customHeight="1" x14ac:dyDescent="0.2">
      <c r="C29" s="13">
        <f>SUBTOTAL(9,C25:C28)</f>
        <v>98</v>
      </c>
      <c r="D29" s="14" t="s">
        <v>28</v>
      </c>
      <c r="E29" s="15">
        <f>SUBTOTAL(9,E25:E28)</f>
        <v>230327</v>
      </c>
      <c r="F29" s="15">
        <f>SUBTOTAL(9,F25:F28)</f>
        <v>84622.782000000007</v>
      </c>
      <c r="G29" s="15">
        <f>SUBTOTAL(9,G25:G28)</f>
        <v>-145704.21800000002</v>
      </c>
    </row>
    <row r="30" spans="2:7" ht="15" customHeight="1" x14ac:dyDescent="0.2">
      <c r="B30" s="4"/>
      <c r="C30" s="16">
        <f>SUBTOTAL(9,C24:C29)</f>
        <v>98</v>
      </c>
      <c r="D30" s="17" t="s">
        <v>29</v>
      </c>
      <c r="E30" s="18">
        <f>SUBTOTAL(9,E24:E29)</f>
        <v>230327</v>
      </c>
      <c r="F30" s="18">
        <f>SUBTOTAL(9,F24:F29)</f>
        <v>84622.782000000007</v>
      </c>
      <c r="G30" s="18">
        <f>SUBTOTAL(9,G24:G29)</f>
        <v>-145704.21800000002</v>
      </c>
    </row>
    <row r="31" spans="2:7" ht="27" customHeight="1" x14ac:dyDescent="0.25">
      <c r="B31" s="1"/>
      <c r="C31" s="4"/>
      <c r="D31" s="9" t="s">
        <v>30</v>
      </c>
      <c r="E31" s="1"/>
      <c r="F31" s="1"/>
      <c r="G31" s="1"/>
    </row>
    <row r="32" spans="2:7" ht="14.25" customHeight="1" x14ac:dyDescent="0.2">
      <c r="B32" s="10">
        <v>3200</v>
      </c>
      <c r="C32" s="4"/>
      <c r="D32" s="11" t="s">
        <v>31</v>
      </c>
      <c r="E32" s="1"/>
      <c r="F32" s="1"/>
      <c r="G32" s="1"/>
    </row>
    <row r="33" spans="2:7" x14ac:dyDescent="0.2">
      <c r="C33" s="4">
        <v>2</v>
      </c>
      <c r="D33" s="5" t="s">
        <v>14</v>
      </c>
      <c r="E33" s="12">
        <v>0</v>
      </c>
      <c r="F33" s="12">
        <v>743.53164000000004</v>
      </c>
      <c r="G33" s="12">
        <v>743.53164000000004</v>
      </c>
    </row>
    <row r="34" spans="2:7" ht="15" customHeight="1" x14ac:dyDescent="0.2">
      <c r="C34" s="13">
        <f>SUBTOTAL(9,C33:C33)</f>
        <v>2</v>
      </c>
      <c r="D34" s="14" t="s">
        <v>32</v>
      </c>
      <c r="E34" s="15">
        <f>SUBTOTAL(9,E33:E33)</f>
        <v>0</v>
      </c>
      <c r="F34" s="15">
        <f>SUBTOTAL(9,F33:F33)</f>
        <v>743.53164000000004</v>
      </c>
      <c r="G34" s="15">
        <f>SUBTOTAL(9,G33:G33)</f>
        <v>743.53164000000004</v>
      </c>
    </row>
    <row r="35" spans="2:7" ht="14.25" customHeight="1" x14ac:dyDescent="0.2">
      <c r="B35" s="10">
        <v>3220</v>
      </c>
      <c r="C35" s="4"/>
      <c r="D35" s="11" t="s">
        <v>33</v>
      </c>
      <c r="E35" s="1"/>
      <c r="F35" s="1"/>
      <c r="G35" s="1"/>
    </row>
    <row r="36" spans="2:7" x14ac:dyDescent="0.2">
      <c r="C36" s="4">
        <v>1</v>
      </c>
      <c r="D36" s="5" t="s">
        <v>34</v>
      </c>
      <c r="E36" s="12">
        <v>4034</v>
      </c>
      <c r="F36" s="12">
        <v>5545.9181200000003</v>
      </c>
      <c r="G36" s="12">
        <v>1511.91812</v>
      </c>
    </row>
    <row r="37" spans="2:7" x14ac:dyDescent="0.2">
      <c r="C37" s="4">
        <v>2</v>
      </c>
      <c r="D37" s="5" t="s">
        <v>35</v>
      </c>
      <c r="E37" s="12">
        <v>1184</v>
      </c>
      <c r="F37" s="12">
        <v>342.70386000000002</v>
      </c>
      <c r="G37" s="12">
        <v>-841.29614000000004</v>
      </c>
    </row>
    <row r="38" spans="2:7" ht="15" customHeight="1" x14ac:dyDescent="0.2">
      <c r="C38" s="13">
        <f>SUBTOTAL(9,C36:C37)</f>
        <v>3</v>
      </c>
      <c r="D38" s="14" t="s">
        <v>36</v>
      </c>
      <c r="E38" s="15">
        <f>SUBTOTAL(9,E36:E37)</f>
        <v>5218</v>
      </c>
      <c r="F38" s="15">
        <f>SUBTOTAL(9,F36:F37)</f>
        <v>5888.6219799999999</v>
      </c>
      <c r="G38" s="15">
        <f>SUBTOTAL(9,G36:G37)</f>
        <v>670.62198000000001</v>
      </c>
    </row>
    <row r="39" spans="2:7" ht="14.25" customHeight="1" x14ac:dyDescent="0.2">
      <c r="B39" s="10">
        <v>3222</v>
      </c>
      <c r="C39" s="4"/>
      <c r="D39" s="11" t="s">
        <v>37</v>
      </c>
      <c r="E39" s="1"/>
      <c r="F39" s="1"/>
      <c r="G39" s="1"/>
    </row>
    <row r="40" spans="2:7" x14ac:dyDescent="0.2">
      <c r="C40" s="4">
        <v>2</v>
      </c>
      <c r="D40" s="5" t="s">
        <v>35</v>
      </c>
      <c r="E40" s="12">
        <v>5140</v>
      </c>
      <c r="F40" s="12">
        <v>3718.06023</v>
      </c>
      <c r="G40" s="12">
        <v>-1421.93977</v>
      </c>
    </row>
    <row r="41" spans="2:7" ht="15" customHeight="1" x14ac:dyDescent="0.2">
      <c r="C41" s="13">
        <f>SUBTOTAL(9,C40:C40)</f>
        <v>2</v>
      </c>
      <c r="D41" s="14" t="s">
        <v>38</v>
      </c>
      <c r="E41" s="15">
        <f>SUBTOTAL(9,E40:E40)</f>
        <v>5140</v>
      </c>
      <c r="F41" s="15">
        <f>SUBTOTAL(9,F40:F40)</f>
        <v>3718.06023</v>
      </c>
      <c r="G41" s="15">
        <f>SUBTOTAL(9,G40:G40)</f>
        <v>-1421.93977</v>
      </c>
    </row>
    <row r="42" spans="2:7" ht="14.25" customHeight="1" x14ac:dyDescent="0.2">
      <c r="B42" s="10">
        <v>3224</v>
      </c>
      <c r="C42" s="4"/>
      <c r="D42" s="11" t="s">
        <v>39</v>
      </c>
      <c r="E42" s="1"/>
      <c r="F42" s="1"/>
      <c r="G42" s="1"/>
    </row>
    <row r="43" spans="2:7" x14ac:dyDescent="0.2">
      <c r="C43" s="4">
        <v>1</v>
      </c>
      <c r="D43" s="5" t="s">
        <v>40</v>
      </c>
      <c r="E43" s="12">
        <v>1628</v>
      </c>
      <c r="F43" s="12">
        <v>17287.573970000001</v>
      </c>
      <c r="G43" s="12">
        <v>15659.573969999999</v>
      </c>
    </row>
    <row r="44" spans="2:7" ht="15" customHeight="1" x14ac:dyDescent="0.2">
      <c r="C44" s="13">
        <f>SUBTOTAL(9,C43:C43)</f>
        <v>1</v>
      </c>
      <c r="D44" s="14" t="s">
        <v>41</v>
      </c>
      <c r="E44" s="15">
        <f>SUBTOTAL(9,E43:E43)</f>
        <v>1628</v>
      </c>
      <c r="F44" s="15">
        <f>SUBTOTAL(9,F43:F43)</f>
        <v>17287.573970000001</v>
      </c>
      <c r="G44" s="15">
        <f>SUBTOTAL(9,G43:G43)</f>
        <v>15659.573969999999</v>
      </c>
    </row>
    <row r="45" spans="2:7" ht="14.25" customHeight="1" x14ac:dyDescent="0.2">
      <c r="B45" s="10">
        <v>3225</v>
      </c>
      <c r="C45" s="4"/>
      <c r="D45" s="11" t="s">
        <v>42</v>
      </c>
      <c r="E45" s="1"/>
      <c r="F45" s="1"/>
      <c r="G45" s="1"/>
    </row>
    <row r="46" spans="2:7" x14ac:dyDescent="0.2">
      <c r="C46" s="4">
        <v>4</v>
      </c>
      <c r="D46" s="5" t="s">
        <v>43</v>
      </c>
      <c r="E46" s="12">
        <v>317495</v>
      </c>
      <c r="F46" s="12">
        <v>0</v>
      </c>
      <c r="G46" s="12">
        <v>-317495</v>
      </c>
    </row>
    <row r="47" spans="2:7" ht="15" customHeight="1" x14ac:dyDescent="0.2">
      <c r="C47" s="13">
        <f>SUBTOTAL(9,C46:C46)</f>
        <v>4</v>
      </c>
      <c r="D47" s="14" t="s">
        <v>44</v>
      </c>
      <c r="E47" s="15">
        <f>SUBTOTAL(9,E46:E46)</f>
        <v>317495</v>
      </c>
      <c r="F47" s="15">
        <f>SUBTOTAL(9,F46:F46)</f>
        <v>0</v>
      </c>
      <c r="G47" s="15">
        <f>SUBTOTAL(9,G46:G46)</f>
        <v>-317495</v>
      </c>
    </row>
    <row r="48" spans="2:7" ht="14.25" customHeight="1" x14ac:dyDescent="0.2">
      <c r="B48" s="10">
        <v>3229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35</v>
      </c>
      <c r="E49" s="12">
        <v>1718</v>
      </c>
      <c r="F49" s="12">
        <v>2519.2321299999999</v>
      </c>
      <c r="G49" s="12">
        <v>801.23212999999998</v>
      </c>
    </row>
    <row r="50" spans="2:7" x14ac:dyDescent="0.2">
      <c r="C50" s="4">
        <v>61</v>
      </c>
      <c r="D50" s="5" t="s">
        <v>46</v>
      </c>
      <c r="E50" s="12">
        <v>1135</v>
      </c>
      <c r="F50" s="12">
        <v>851.38499999999999</v>
      </c>
      <c r="G50" s="12">
        <v>-283.61500000000001</v>
      </c>
    </row>
    <row r="51" spans="2:7" ht="15" customHeight="1" x14ac:dyDescent="0.2">
      <c r="C51" s="13">
        <f>SUBTOTAL(9,C49:C50)</f>
        <v>63</v>
      </c>
      <c r="D51" s="14" t="s">
        <v>47</v>
      </c>
      <c r="E51" s="15">
        <f>SUBTOTAL(9,E49:E50)</f>
        <v>2853</v>
      </c>
      <c r="F51" s="15">
        <f>SUBTOTAL(9,F49:F50)</f>
        <v>3370.6171299999996</v>
      </c>
      <c r="G51" s="15">
        <f>SUBTOTAL(9,G49:G50)</f>
        <v>517.61712999999997</v>
      </c>
    </row>
    <row r="52" spans="2:7" ht="14.25" customHeight="1" x14ac:dyDescent="0.2">
      <c r="B52" s="10">
        <v>3230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34</v>
      </c>
      <c r="E53" s="12">
        <v>61289</v>
      </c>
      <c r="F53" s="12">
        <v>16272.710300000001</v>
      </c>
      <c r="G53" s="12">
        <v>-45016.289700000001</v>
      </c>
    </row>
    <row r="54" spans="2:7" x14ac:dyDescent="0.2">
      <c r="C54" s="4">
        <v>2</v>
      </c>
      <c r="D54" s="5" t="s">
        <v>35</v>
      </c>
      <c r="E54" s="12">
        <v>14755</v>
      </c>
      <c r="F54" s="12">
        <v>4032.8826300000001</v>
      </c>
      <c r="G54" s="12">
        <v>-10722.11737</v>
      </c>
    </row>
    <row r="55" spans="2:7" ht="15" customHeight="1" x14ac:dyDescent="0.2">
      <c r="C55" s="13">
        <f>SUBTOTAL(9,C53:C54)</f>
        <v>3</v>
      </c>
      <c r="D55" s="14" t="s">
        <v>49</v>
      </c>
      <c r="E55" s="15">
        <f>SUBTOTAL(9,E53:E54)</f>
        <v>76044</v>
      </c>
      <c r="F55" s="15">
        <f>SUBTOTAL(9,F53:F54)</f>
        <v>20305.592929999999</v>
      </c>
      <c r="G55" s="15">
        <f>SUBTOTAL(9,G53:G54)</f>
        <v>-55738.407070000001</v>
      </c>
    </row>
    <row r="56" spans="2:7" ht="14.25" customHeight="1" x14ac:dyDescent="0.2">
      <c r="B56" s="10">
        <v>3256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34</v>
      </c>
      <c r="E57" s="12">
        <v>11225</v>
      </c>
      <c r="F57" s="12">
        <v>8695.7817200000009</v>
      </c>
      <c r="G57" s="12">
        <v>-2529.21828</v>
      </c>
    </row>
    <row r="58" spans="2:7" x14ac:dyDescent="0.2">
      <c r="C58" s="4">
        <v>2</v>
      </c>
      <c r="D58" s="5" t="s">
        <v>35</v>
      </c>
      <c r="E58" s="12">
        <v>346</v>
      </c>
      <c r="F58" s="12">
        <v>139.85526999999999</v>
      </c>
      <c r="G58" s="12">
        <v>-206.14473000000001</v>
      </c>
    </row>
    <row r="59" spans="2:7" ht="15" customHeight="1" x14ac:dyDescent="0.2">
      <c r="C59" s="13">
        <f>SUBTOTAL(9,C57:C58)</f>
        <v>3</v>
      </c>
      <c r="D59" s="14" t="s">
        <v>51</v>
      </c>
      <c r="E59" s="15">
        <f>SUBTOTAL(9,E57:E58)</f>
        <v>11571</v>
      </c>
      <c r="F59" s="15">
        <f>SUBTOTAL(9,F57:F58)</f>
        <v>8835.6369900000009</v>
      </c>
      <c r="G59" s="15">
        <f>SUBTOTAL(9,G57:G58)</f>
        <v>-2735.36301</v>
      </c>
    </row>
    <row r="60" spans="2:7" ht="14.25" customHeight="1" x14ac:dyDescent="0.2">
      <c r="B60" s="10">
        <v>3280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53</v>
      </c>
      <c r="E61" s="12">
        <v>10</v>
      </c>
      <c r="F61" s="12">
        <v>189.95205000000001</v>
      </c>
      <c r="G61" s="12">
        <v>179.95205000000001</v>
      </c>
    </row>
    <row r="62" spans="2:7" x14ac:dyDescent="0.2">
      <c r="C62" s="4">
        <v>2</v>
      </c>
      <c r="D62" s="5" t="s">
        <v>35</v>
      </c>
      <c r="E62" s="12">
        <v>1316</v>
      </c>
      <c r="F62" s="12">
        <v>42.08</v>
      </c>
      <c r="G62" s="12">
        <v>-1273.92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1326</v>
      </c>
      <c r="F63" s="15">
        <f>SUBTOTAL(9,F61:F62)</f>
        <v>232.03205000000003</v>
      </c>
      <c r="G63" s="15">
        <f>SUBTOTAL(9,G61:G62)</f>
        <v>-1093.96795</v>
      </c>
    </row>
    <row r="64" spans="2:7" ht="14.25" customHeight="1" x14ac:dyDescent="0.2">
      <c r="B64" s="10">
        <v>3281</v>
      </c>
      <c r="C64" s="4"/>
      <c r="D64" s="11" t="s">
        <v>55</v>
      </c>
      <c r="E64" s="1"/>
      <c r="F64" s="1"/>
      <c r="G64" s="1"/>
    </row>
    <row r="65" spans="2:7" x14ac:dyDescent="0.2">
      <c r="C65" s="4">
        <v>2</v>
      </c>
      <c r="D65" s="5" t="s">
        <v>35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56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57</v>
      </c>
      <c r="E67" s="1"/>
      <c r="F67" s="1"/>
      <c r="G67" s="1"/>
    </row>
    <row r="68" spans="2:7" x14ac:dyDescent="0.2">
      <c r="C68" s="4">
        <v>4</v>
      </c>
      <c r="D68" s="5" t="s">
        <v>43</v>
      </c>
      <c r="E68" s="12">
        <v>5578</v>
      </c>
      <c r="F68" s="12">
        <v>0</v>
      </c>
      <c r="G68" s="12">
        <v>-5578</v>
      </c>
    </row>
    <row r="69" spans="2:7" ht="15" customHeight="1" x14ac:dyDescent="0.2">
      <c r="C69" s="13">
        <f>SUBTOTAL(9,C68:C68)</f>
        <v>4</v>
      </c>
      <c r="D69" s="14" t="s">
        <v>58</v>
      </c>
      <c r="E69" s="15">
        <f>SUBTOTAL(9,E68:E68)</f>
        <v>5578</v>
      </c>
      <c r="F69" s="15">
        <f>SUBTOTAL(9,F68:F68)</f>
        <v>0</v>
      </c>
      <c r="G69" s="15">
        <f>SUBTOTAL(9,G68:G68)</f>
        <v>-5578</v>
      </c>
    </row>
    <row r="70" spans="2:7" ht="15" customHeight="1" x14ac:dyDescent="0.2">
      <c r="B70" s="4"/>
      <c r="C70" s="16">
        <f>SUBTOTAL(9,C32:C69)</f>
        <v>90</v>
      </c>
      <c r="D70" s="17" t="s">
        <v>59</v>
      </c>
      <c r="E70" s="18">
        <f>SUBTOTAL(9,E32:E69)</f>
        <v>426863</v>
      </c>
      <c r="F70" s="18">
        <f>SUBTOTAL(9,F32:F69)</f>
        <v>60381.666920000003</v>
      </c>
      <c r="G70" s="18">
        <f>SUBTOTAL(9,G32:G69)</f>
        <v>-366481.33307999989</v>
      </c>
    </row>
    <row r="71" spans="2:7" ht="27" customHeight="1" x14ac:dyDescent="0.25">
      <c r="B71" s="1"/>
      <c r="C71" s="4"/>
      <c r="D71" s="9" t="s">
        <v>60</v>
      </c>
      <c r="E71" s="1"/>
      <c r="F71" s="1"/>
      <c r="G71" s="1"/>
    </row>
    <row r="72" spans="2:7" ht="14.25" customHeight="1" x14ac:dyDescent="0.2">
      <c r="B72" s="10">
        <v>3300</v>
      </c>
      <c r="C72" s="4"/>
      <c r="D72" s="11" t="s">
        <v>61</v>
      </c>
      <c r="E72" s="1"/>
      <c r="F72" s="1"/>
      <c r="G72" s="1"/>
    </row>
    <row r="73" spans="2:7" x14ac:dyDescent="0.2">
      <c r="C73" s="4">
        <v>1</v>
      </c>
      <c r="D73" s="5" t="s">
        <v>62</v>
      </c>
      <c r="E73" s="12">
        <v>79</v>
      </c>
      <c r="F73" s="12">
        <v>0</v>
      </c>
      <c r="G73" s="12">
        <v>-79</v>
      </c>
    </row>
    <row r="74" spans="2:7" ht="15" customHeight="1" x14ac:dyDescent="0.2">
      <c r="C74" s="13">
        <f>SUBTOTAL(9,C73:C73)</f>
        <v>1</v>
      </c>
      <c r="D74" s="14" t="s">
        <v>63</v>
      </c>
      <c r="E74" s="15">
        <f>SUBTOTAL(9,E73:E73)</f>
        <v>79</v>
      </c>
      <c r="F74" s="15">
        <f>SUBTOTAL(9,F73:F73)</f>
        <v>0</v>
      </c>
      <c r="G74" s="15">
        <f>SUBTOTAL(9,G73:G73)</f>
        <v>-79</v>
      </c>
    </row>
    <row r="75" spans="2:7" ht="14.25" customHeight="1" x14ac:dyDescent="0.2">
      <c r="B75" s="10">
        <v>3320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62</v>
      </c>
      <c r="E76" s="12">
        <v>1558</v>
      </c>
      <c r="F76" s="12">
        <v>956.45798000000002</v>
      </c>
      <c r="G76" s="12">
        <v>-601.54201999999998</v>
      </c>
    </row>
    <row r="77" spans="2:7" x14ac:dyDescent="0.2">
      <c r="C77" s="4">
        <v>2</v>
      </c>
      <c r="D77" s="5" t="s">
        <v>34</v>
      </c>
      <c r="E77" s="12">
        <v>8000</v>
      </c>
      <c r="F77" s="12">
        <v>0</v>
      </c>
      <c r="G77" s="12">
        <v>-8000</v>
      </c>
    </row>
    <row r="78" spans="2:7" x14ac:dyDescent="0.2">
      <c r="C78" s="4">
        <v>3</v>
      </c>
      <c r="D78" s="5" t="s">
        <v>65</v>
      </c>
      <c r="E78" s="12">
        <v>0</v>
      </c>
      <c r="F78" s="12">
        <v>850.26199999999994</v>
      </c>
      <c r="G78" s="12">
        <v>850.26199999999994</v>
      </c>
    </row>
    <row r="79" spans="2:7" ht="15" customHeight="1" x14ac:dyDescent="0.2">
      <c r="C79" s="13">
        <f>SUBTOTAL(9,C76:C78)</f>
        <v>6</v>
      </c>
      <c r="D79" s="14" t="s">
        <v>66</v>
      </c>
      <c r="E79" s="15">
        <f>SUBTOTAL(9,E76:E78)</f>
        <v>9558</v>
      </c>
      <c r="F79" s="15">
        <f>SUBTOTAL(9,F76:F78)</f>
        <v>1806.7199799999999</v>
      </c>
      <c r="G79" s="15">
        <f>SUBTOTAL(9,G76:G78)</f>
        <v>-7751.2800200000011</v>
      </c>
    </row>
    <row r="80" spans="2:7" ht="14.25" customHeight="1" x14ac:dyDescent="0.2">
      <c r="B80" s="10">
        <v>3322</v>
      </c>
      <c r="C80" s="4"/>
      <c r="D80" s="11" t="s">
        <v>67</v>
      </c>
      <c r="E80" s="1"/>
      <c r="F80" s="1"/>
      <c r="G80" s="1"/>
    </row>
    <row r="81" spans="2:7" x14ac:dyDescent="0.2">
      <c r="C81" s="4">
        <v>1</v>
      </c>
      <c r="D81" s="5" t="s">
        <v>62</v>
      </c>
      <c r="E81" s="12">
        <v>125</v>
      </c>
      <c r="F81" s="12">
        <v>0</v>
      </c>
      <c r="G81" s="12">
        <v>-125</v>
      </c>
    </row>
    <row r="82" spans="2:7" ht="15" customHeight="1" x14ac:dyDescent="0.2">
      <c r="C82" s="13">
        <f>SUBTOTAL(9,C81:C81)</f>
        <v>1</v>
      </c>
      <c r="D82" s="14" t="s">
        <v>68</v>
      </c>
      <c r="E82" s="15">
        <f>SUBTOTAL(9,E81:E81)</f>
        <v>125</v>
      </c>
      <c r="F82" s="15">
        <f>SUBTOTAL(9,F81:F81)</f>
        <v>0</v>
      </c>
      <c r="G82" s="15">
        <f>SUBTOTAL(9,G81:G81)</f>
        <v>-125</v>
      </c>
    </row>
    <row r="83" spans="2:7" ht="14.25" customHeight="1" x14ac:dyDescent="0.2">
      <c r="B83" s="10">
        <v>3323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62</v>
      </c>
      <c r="E84" s="12">
        <v>31374</v>
      </c>
      <c r="F84" s="12">
        <v>524.98117999999999</v>
      </c>
      <c r="G84" s="12">
        <v>-30849.018820000001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31374</v>
      </c>
      <c r="F85" s="15">
        <f>SUBTOTAL(9,F84:F84)</f>
        <v>524.98117999999999</v>
      </c>
      <c r="G85" s="15">
        <f>SUBTOTAL(9,G84:G84)</f>
        <v>-30849.018820000001</v>
      </c>
    </row>
    <row r="86" spans="2:7" ht="14.25" customHeight="1" x14ac:dyDescent="0.2">
      <c r="B86" s="10">
        <v>3324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62</v>
      </c>
      <c r="E87" s="12">
        <v>309</v>
      </c>
      <c r="F87" s="12">
        <v>1.4704999999999999</v>
      </c>
      <c r="G87" s="12">
        <v>-307.52949999999998</v>
      </c>
    </row>
    <row r="88" spans="2:7" x14ac:dyDescent="0.2">
      <c r="C88" s="4">
        <v>2</v>
      </c>
      <c r="D88" s="5" t="s">
        <v>72</v>
      </c>
      <c r="E88" s="12">
        <v>23491</v>
      </c>
      <c r="F88" s="12">
        <v>19544.506519999999</v>
      </c>
      <c r="G88" s="12">
        <v>-3946.4934800000001</v>
      </c>
    </row>
    <row r="89" spans="2:7" ht="15" customHeight="1" x14ac:dyDescent="0.2">
      <c r="C89" s="13">
        <f>SUBTOTAL(9,C87:C88)</f>
        <v>3</v>
      </c>
      <c r="D89" s="14" t="s">
        <v>73</v>
      </c>
      <c r="E89" s="15">
        <f>SUBTOTAL(9,E87:E88)</f>
        <v>23800</v>
      </c>
      <c r="F89" s="15">
        <f>SUBTOTAL(9,F87:F88)</f>
        <v>19545.977019999998</v>
      </c>
      <c r="G89" s="15">
        <f>SUBTOTAL(9,G87:G88)</f>
        <v>-4254.0229799999997</v>
      </c>
    </row>
    <row r="90" spans="2:7" ht="14.25" customHeight="1" x14ac:dyDescent="0.2">
      <c r="B90" s="10">
        <v>3326</v>
      </c>
      <c r="C90" s="4"/>
      <c r="D90" s="11" t="s">
        <v>74</v>
      </c>
      <c r="E90" s="1"/>
      <c r="F90" s="1"/>
      <c r="G90" s="1"/>
    </row>
    <row r="91" spans="2:7" x14ac:dyDescent="0.2">
      <c r="C91" s="4">
        <v>1</v>
      </c>
      <c r="D91" s="5" t="s">
        <v>62</v>
      </c>
      <c r="E91" s="12">
        <v>9995</v>
      </c>
      <c r="F91" s="12">
        <v>3495.3682800000001</v>
      </c>
      <c r="G91" s="12">
        <v>-6499.6317200000003</v>
      </c>
    </row>
    <row r="92" spans="2:7" x14ac:dyDescent="0.2">
      <c r="C92" s="4">
        <v>2</v>
      </c>
      <c r="D92" s="5" t="s">
        <v>34</v>
      </c>
      <c r="E92" s="12">
        <v>10000</v>
      </c>
      <c r="F92" s="12">
        <v>0</v>
      </c>
      <c r="G92" s="12">
        <v>-10000</v>
      </c>
    </row>
    <row r="93" spans="2:7" ht="15" customHeight="1" x14ac:dyDescent="0.2">
      <c r="C93" s="13">
        <f>SUBTOTAL(9,C91:C92)</f>
        <v>3</v>
      </c>
      <c r="D93" s="14" t="s">
        <v>75</v>
      </c>
      <c r="E93" s="15">
        <f>SUBTOTAL(9,E91:E92)</f>
        <v>19995</v>
      </c>
      <c r="F93" s="15">
        <f>SUBTOTAL(9,F91:F92)</f>
        <v>3495.3682800000001</v>
      </c>
      <c r="G93" s="15">
        <f>SUBTOTAL(9,G91:G92)</f>
        <v>-16499.631720000001</v>
      </c>
    </row>
    <row r="94" spans="2:7" ht="14.25" customHeight="1" x14ac:dyDescent="0.2">
      <c r="B94" s="10">
        <v>3329</v>
      </c>
      <c r="C94" s="4"/>
      <c r="D94" s="11" t="s">
        <v>76</v>
      </c>
      <c r="E94" s="1"/>
      <c r="F94" s="1"/>
      <c r="G94" s="1"/>
    </row>
    <row r="95" spans="2:7" x14ac:dyDescent="0.2">
      <c r="C95" s="4">
        <v>1</v>
      </c>
      <c r="D95" s="5" t="s">
        <v>62</v>
      </c>
      <c r="E95" s="12">
        <v>6440</v>
      </c>
      <c r="F95" s="12">
        <v>4201.1253900000002</v>
      </c>
      <c r="G95" s="12">
        <v>-2238.8746099999998</v>
      </c>
    </row>
    <row r="96" spans="2:7" x14ac:dyDescent="0.2">
      <c r="C96" s="4">
        <v>2</v>
      </c>
      <c r="D96" s="5" t="s">
        <v>34</v>
      </c>
      <c r="E96" s="12">
        <v>18022</v>
      </c>
      <c r="F96" s="12">
        <v>13338.40033</v>
      </c>
      <c r="G96" s="12">
        <v>-4683.5996699999996</v>
      </c>
    </row>
    <row r="97" spans="2:7" ht="15" customHeight="1" x14ac:dyDescent="0.2">
      <c r="C97" s="13">
        <f>SUBTOTAL(9,C95:C96)</f>
        <v>3</v>
      </c>
      <c r="D97" s="14" t="s">
        <v>77</v>
      </c>
      <c r="E97" s="15">
        <f>SUBTOTAL(9,E95:E96)</f>
        <v>24462</v>
      </c>
      <c r="F97" s="15">
        <f>SUBTOTAL(9,F95:F96)</f>
        <v>17539.525720000001</v>
      </c>
      <c r="G97" s="15">
        <f>SUBTOTAL(9,G95:G96)</f>
        <v>-6922.4742799999995</v>
      </c>
    </row>
    <row r="98" spans="2:7" ht="14.25" customHeight="1" x14ac:dyDescent="0.2">
      <c r="B98" s="10">
        <v>3334</v>
      </c>
      <c r="C98" s="4"/>
      <c r="D98" s="11" t="s">
        <v>78</v>
      </c>
      <c r="E98" s="1"/>
      <c r="F98" s="1"/>
      <c r="G98" s="1"/>
    </row>
    <row r="99" spans="2:7" x14ac:dyDescent="0.2">
      <c r="C99" s="4">
        <v>1</v>
      </c>
      <c r="D99" s="5" t="s">
        <v>62</v>
      </c>
      <c r="E99" s="12">
        <v>6630</v>
      </c>
      <c r="F99" s="12">
        <v>2134.9944799999998</v>
      </c>
      <c r="G99" s="12">
        <v>-4495.0055199999997</v>
      </c>
    </row>
    <row r="100" spans="2:7" x14ac:dyDescent="0.2">
      <c r="C100" s="4">
        <v>2</v>
      </c>
      <c r="D100" s="5" t="s">
        <v>34</v>
      </c>
      <c r="E100" s="12">
        <v>11612</v>
      </c>
      <c r="F100" s="12">
        <v>1627.44748</v>
      </c>
      <c r="G100" s="12">
        <v>-9984.5525199999993</v>
      </c>
    </row>
    <row r="101" spans="2:7" x14ac:dyDescent="0.2">
      <c r="C101" s="4">
        <v>70</v>
      </c>
      <c r="D101" s="5" t="s">
        <v>79</v>
      </c>
      <c r="E101" s="12">
        <v>2500</v>
      </c>
      <c r="F101" s="12">
        <v>1081.0050000000001</v>
      </c>
      <c r="G101" s="12">
        <v>-1418.9949999999999</v>
      </c>
    </row>
    <row r="102" spans="2:7" ht="15" customHeight="1" x14ac:dyDescent="0.2">
      <c r="C102" s="13">
        <f>SUBTOTAL(9,C99:C101)</f>
        <v>73</v>
      </c>
      <c r="D102" s="14" t="s">
        <v>80</v>
      </c>
      <c r="E102" s="15">
        <f>SUBTOTAL(9,E99:E101)</f>
        <v>20742</v>
      </c>
      <c r="F102" s="15">
        <f>SUBTOTAL(9,F99:F101)</f>
        <v>4843.4469600000002</v>
      </c>
      <c r="G102" s="15">
        <f>SUBTOTAL(9,G99:G101)</f>
        <v>-15898.553039999999</v>
      </c>
    </row>
    <row r="103" spans="2:7" ht="14.25" customHeight="1" x14ac:dyDescent="0.2">
      <c r="B103" s="10">
        <v>3339</v>
      </c>
      <c r="C103" s="4"/>
      <c r="D103" s="11" t="s">
        <v>81</v>
      </c>
      <c r="E103" s="1"/>
      <c r="F103" s="1"/>
      <c r="G103" s="1"/>
    </row>
    <row r="104" spans="2:7" x14ac:dyDescent="0.2">
      <c r="C104" s="4">
        <v>2</v>
      </c>
      <c r="D104" s="5" t="s">
        <v>82</v>
      </c>
      <c r="E104" s="12">
        <v>6691</v>
      </c>
      <c r="F104" s="12">
        <v>2194.1619999999998</v>
      </c>
      <c r="G104" s="12">
        <v>-4496.8379999999997</v>
      </c>
    </row>
    <row r="105" spans="2:7" x14ac:dyDescent="0.2">
      <c r="C105" s="4">
        <v>4</v>
      </c>
      <c r="D105" s="5" t="s">
        <v>83</v>
      </c>
      <c r="E105" s="12">
        <v>259</v>
      </c>
      <c r="F105" s="12">
        <v>77.38</v>
      </c>
      <c r="G105" s="12">
        <v>-181.62</v>
      </c>
    </row>
    <row r="106" spans="2:7" x14ac:dyDescent="0.2">
      <c r="C106" s="4">
        <v>7</v>
      </c>
      <c r="D106" s="5" t="s">
        <v>34</v>
      </c>
      <c r="E106" s="12">
        <v>8129</v>
      </c>
      <c r="F106" s="12">
        <v>2500</v>
      </c>
      <c r="G106" s="12">
        <v>-5629</v>
      </c>
    </row>
    <row r="107" spans="2:7" ht="15" customHeight="1" x14ac:dyDescent="0.2">
      <c r="C107" s="13">
        <f>SUBTOTAL(9,C104:C106)</f>
        <v>13</v>
      </c>
      <c r="D107" s="14" t="s">
        <v>84</v>
      </c>
      <c r="E107" s="15">
        <f>SUBTOTAL(9,E104:E106)</f>
        <v>15079</v>
      </c>
      <c r="F107" s="15">
        <f>SUBTOTAL(9,F104:F106)</f>
        <v>4771.5419999999995</v>
      </c>
      <c r="G107" s="15">
        <f>SUBTOTAL(9,G104:G106)</f>
        <v>-10307.457999999999</v>
      </c>
    </row>
    <row r="108" spans="2:7" ht="14.25" customHeight="1" x14ac:dyDescent="0.2">
      <c r="B108" s="10">
        <v>3340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1</v>
      </c>
      <c r="D109" s="5" t="s">
        <v>62</v>
      </c>
      <c r="E109" s="12">
        <v>45292</v>
      </c>
      <c r="F109" s="12">
        <v>12541.087750000001</v>
      </c>
      <c r="G109" s="12">
        <v>-32750.912250000001</v>
      </c>
    </row>
    <row r="110" spans="2:7" x14ac:dyDescent="0.2">
      <c r="C110" s="4">
        <v>2</v>
      </c>
      <c r="D110" s="5" t="s">
        <v>34</v>
      </c>
      <c r="E110" s="12">
        <v>39364</v>
      </c>
      <c r="F110" s="12">
        <v>16865.151239999999</v>
      </c>
      <c r="G110" s="12">
        <v>-22498.848760000001</v>
      </c>
    </row>
    <row r="111" spans="2:7" ht="15" customHeight="1" x14ac:dyDescent="0.2">
      <c r="C111" s="13">
        <f>SUBTOTAL(9,C109:C110)</f>
        <v>3</v>
      </c>
      <c r="D111" s="14" t="s">
        <v>86</v>
      </c>
      <c r="E111" s="15">
        <f>SUBTOTAL(9,E109:E110)</f>
        <v>84656</v>
      </c>
      <c r="F111" s="15">
        <f>SUBTOTAL(9,F109:F110)</f>
        <v>29406.238989999998</v>
      </c>
      <c r="G111" s="15">
        <f>SUBTOTAL(9,G109:G110)</f>
        <v>-55249.761010000002</v>
      </c>
    </row>
    <row r="112" spans="2:7" ht="14.25" customHeight="1" x14ac:dyDescent="0.2">
      <c r="B112" s="10">
        <v>3342</v>
      </c>
      <c r="C112" s="4"/>
      <c r="D112" s="11" t="s">
        <v>87</v>
      </c>
      <c r="E112" s="1"/>
      <c r="F112" s="1"/>
      <c r="G112" s="1"/>
    </row>
    <row r="113" spans="2:7" x14ac:dyDescent="0.2">
      <c r="C113" s="4">
        <v>1</v>
      </c>
      <c r="D113" s="5" t="s">
        <v>62</v>
      </c>
      <c r="E113" s="12">
        <v>18566</v>
      </c>
      <c r="F113" s="12">
        <v>5165.0585700000001</v>
      </c>
      <c r="G113" s="12">
        <v>-13400.941430000001</v>
      </c>
    </row>
    <row r="114" spans="2:7" x14ac:dyDescent="0.2">
      <c r="C114" s="4">
        <v>2</v>
      </c>
      <c r="D114" s="5" t="s">
        <v>88</v>
      </c>
      <c r="E114" s="12">
        <v>3678</v>
      </c>
      <c r="F114" s="12">
        <v>2073.5974000000001</v>
      </c>
      <c r="G114" s="12">
        <v>-1604.4025999999999</v>
      </c>
    </row>
    <row r="115" spans="2:7" ht="15" customHeight="1" x14ac:dyDescent="0.2">
      <c r="C115" s="13">
        <f>SUBTOTAL(9,C113:C114)</f>
        <v>3</v>
      </c>
      <c r="D115" s="14" t="s">
        <v>89</v>
      </c>
      <c r="E115" s="15">
        <f>SUBTOTAL(9,E113:E114)</f>
        <v>22244</v>
      </c>
      <c r="F115" s="15">
        <f>SUBTOTAL(9,F113:F114)</f>
        <v>7238.6559699999998</v>
      </c>
      <c r="G115" s="15">
        <f>SUBTOTAL(9,G113:G114)</f>
        <v>-15005.34403</v>
      </c>
    </row>
    <row r="116" spans="2:7" ht="15" customHeight="1" x14ac:dyDescent="0.2">
      <c r="B116" s="4"/>
      <c r="C116" s="16">
        <f>SUBTOTAL(9,C72:C115)</f>
        <v>110</v>
      </c>
      <c r="D116" s="17" t="s">
        <v>90</v>
      </c>
      <c r="E116" s="18">
        <f>SUBTOTAL(9,E72:E115)</f>
        <v>252114</v>
      </c>
      <c r="F116" s="18">
        <f>SUBTOTAL(9,F72:F115)</f>
        <v>89172.456099999981</v>
      </c>
      <c r="G116" s="18">
        <f>SUBTOTAL(9,G72:G115)</f>
        <v>-162941.54389999999</v>
      </c>
    </row>
    <row r="117" spans="2:7" ht="27" customHeight="1" x14ac:dyDescent="0.25">
      <c r="B117" s="1"/>
      <c r="C117" s="4"/>
      <c r="D117" s="9" t="s">
        <v>91</v>
      </c>
      <c r="E117" s="1"/>
      <c r="F117" s="1"/>
      <c r="G117" s="1"/>
    </row>
    <row r="118" spans="2:7" ht="14.25" customHeight="1" x14ac:dyDescent="0.2">
      <c r="B118" s="10">
        <v>3400</v>
      </c>
      <c r="C118" s="4"/>
      <c r="D118" s="11" t="s">
        <v>92</v>
      </c>
      <c r="E118" s="1"/>
      <c r="F118" s="1"/>
      <c r="G118" s="1"/>
    </row>
    <row r="119" spans="2:7" x14ac:dyDescent="0.2">
      <c r="C119" s="4">
        <v>1</v>
      </c>
      <c r="D119" s="5" t="s">
        <v>93</v>
      </c>
      <c r="E119" s="12">
        <v>2619</v>
      </c>
      <c r="F119" s="12">
        <v>1257.8151800000001</v>
      </c>
      <c r="G119" s="12">
        <v>-1361.1848199999999</v>
      </c>
    </row>
    <row r="120" spans="2:7" x14ac:dyDescent="0.2">
      <c r="C120" s="4">
        <v>2</v>
      </c>
      <c r="D120" s="5" t="s">
        <v>43</v>
      </c>
      <c r="E120" s="12">
        <v>1193</v>
      </c>
      <c r="F120" s="12">
        <v>0</v>
      </c>
      <c r="G120" s="12">
        <v>-1193</v>
      </c>
    </row>
    <row r="121" spans="2:7" x14ac:dyDescent="0.2">
      <c r="C121" s="4">
        <v>3</v>
      </c>
      <c r="D121" s="5" t="s">
        <v>94</v>
      </c>
      <c r="E121" s="12">
        <v>5000</v>
      </c>
      <c r="F121" s="12">
        <v>12869.5</v>
      </c>
      <c r="G121" s="12">
        <v>7869.5</v>
      </c>
    </row>
    <row r="122" spans="2:7" x14ac:dyDescent="0.2">
      <c r="C122" s="4">
        <v>4</v>
      </c>
      <c r="D122" s="5" t="s">
        <v>95</v>
      </c>
      <c r="E122" s="12">
        <v>0</v>
      </c>
      <c r="F122" s="12">
        <v>0</v>
      </c>
      <c r="G122" s="12">
        <v>0</v>
      </c>
    </row>
    <row r="123" spans="2:7" ht="15" customHeight="1" x14ac:dyDescent="0.2">
      <c r="C123" s="13">
        <f>SUBTOTAL(9,C119:C122)</f>
        <v>10</v>
      </c>
      <c r="D123" s="14" t="s">
        <v>96</v>
      </c>
      <c r="E123" s="15">
        <f>SUBTOTAL(9,E119:E122)</f>
        <v>8812</v>
      </c>
      <c r="F123" s="15">
        <f>SUBTOTAL(9,F119:F122)</f>
        <v>14127.31518</v>
      </c>
      <c r="G123" s="15">
        <f>SUBTOTAL(9,G119:G122)</f>
        <v>5315.3151799999996</v>
      </c>
    </row>
    <row r="124" spans="2:7" ht="14.25" customHeight="1" x14ac:dyDescent="0.2">
      <c r="B124" s="10">
        <v>3410</v>
      </c>
      <c r="C124" s="4"/>
      <c r="D124" s="11" t="s">
        <v>97</v>
      </c>
      <c r="E124" s="1"/>
      <c r="F124" s="1"/>
      <c r="G124" s="1"/>
    </row>
    <row r="125" spans="2:7" x14ac:dyDescent="0.2">
      <c r="C125" s="4">
        <v>1</v>
      </c>
      <c r="D125" s="5" t="s">
        <v>98</v>
      </c>
      <c r="E125" s="12">
        <v>336361</v>
      </c>
      <c r="F125" s="12">
        <v>117747.31133</v>
      </c>
      <c r="G125" s="12">
        <v>-218613.68867</v>
      </c>
    </row>
    <row r="126" spans="2:7" x14ac:dyDescent="0.2">
      <c r="C126" s="4">
        <v>2</v>
      </c>
      <c r="D126" s="5" t="s">
        <v>99</v>
      </c>
      <c r="E126" s="12">
        <v>17940</v>
      </c>
      <c r="F126" s="12">
        <v>6411.6391400000002</v>
      </c>
      <c r="G126" s="12">
        <v>-11528.360860000001</v>
      </c>
    </row>
    <row r="127" spans="2:7" x14ac:dyDescent="0.2">
      <c r="C127" s="4">
        <v>3</v>
      </c>
      <c r="D127" s="5" t="s">
        <v>100</v>
      </c>
      <c r="E127" s="12">
        <v>1747</v>
      </c>
      <c r="F127" s="12">
        <v>506.48460999999998</v>
      </c>
      <c r="G127" s="12">
        <v>-1240.51539</v>
      </c>
    </row>
    <row r="128" spans="2:7" x14ac:dyDescent="0.2">
      <c r="C128" s="4">
        <v>4</v>
      </c>
      <c r="D128" s="5" t="s">
        <v>101</v>
      </c>
      <c r="E128" s="12">
        <v>7952</v>
      </c>
      <c r="F128" s="12">
        <v>1410.12</v>
      </c>
      <c r="G128" s="12">
        <v>-6541.88</v>
      </c>
    </row>
    <row r="129" spans="2:7" ht="15" customHeight="1" x14ac:dyDescent="0.2">
      <c r="C129" s="13">
        <f>SUBTOTAL(9,C125:C128)</f>
        <v>10</v>
      </c>
      <c r="D129" s="14" t="s">
        <v>102</v>
      </c>
      <c r="E129" s="15">
        <f>SUBTOTAL(9,E125:E128)</f>
        <v>364000</v>
      </c>
      <c r="F129" s="15">
        <f>SUBTOTAL(9,F125:F128)</f>
        <v>126075.55507999999</v>
      </c>
      <c r="G129" s="15">
        <f>SUBTOTAL(9,G125:G128)</f>
        <v>-237924.44492000001</v>
      </c>
    </row>
    <row r="130" spans="2:7" ht="14.25" customHeight="1" x14ac:dyDescent="0.2">
      <c r="B130" s="10">
        <v>3411</v>
      </c>
      <c r="C130" s="4"/>
      <c r="D130" s="11" t="s">
        <v>103</v>
      </c>
      <c r="E130" s="1"/>
      <c r="F130" s="1"/>
      <c r="G130" s="1"/>
    </row>
    <row r="131" spans="2:7" x14ac:dyDescent="0.2">
      <c r="C131" s="4">
        <v>3</v>
      </c>
      <c r="D131" s="5" t="s">
        <v>93</v>
      </c>
      <c r="E131" s="12">
        <v>0</v>
      </c>
      <c r="F131" s="12">
        <v>1123.9272900000001</v>
      </c>
      <c r="G131" s="12">
        <v>1123.9272900000001</v>
      </c>
    </row>
    <row r="132" spans="2:7" ht="15" customHeight="1" x14ac:dyDescent="0.2">
      <c r="C132" s="13">
        <f>SUBTOTAL(9,C131:C131)</f>
        <v>3</v>
      </c>
      <c r="D132" s="14" t="s">
        <v>104</v>
      </c>
      <c r="E132" s="15">
        <f>SUBTOTAL(9,E131:E131)</f>
        <v>0</v>
      </c>
      <c r="F132" s="15">
        <f>SUBTOTAL(9,F131:F131)</f>
        <v>1123.9272900000001</v>
      </c>
      <c r="G132" s="15">
        <f>SUBTOTAL(9,G131:G131)</f>
        <v>1123.9272900000001</v>
      </c>
    </row>
    <row r="133" spans="2:7" ht="14.25" customHeight="1" x14ac:dyDescent="0.2">
      <c r="B133" s="10">
        <v>3430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2</v>
      </c>
      <c r="D134" s="5" t="s">
        <v>106</v>
      </c>
      <c r="E134" s="12">
        <v>89875</v>
      </c>
      <c r="F134" s="12">
        <v>32363.813170000001</v>
      </c>
      <c r="G134" s="12">
        <v>-57511.186829999999</v>
      </c>
    </row>
    <row r="135" spans="2:7" x14ac:dyDescent="0.2">
      <c r="C135" s="4">
        <v>3</v>
      </c>
      <c r="D135" s="5" t="s">
        <v>107</v>
      </c>
      <c r="E135" s="12">
        <v>20863</v>
      </c>
      <c r="F135" s="12">
        <v>9050.7849800000004</v>
      </c>
      <c r="G135" s="12">
        <v>-11812.21502</v>
      </c>
    </row>
    <row r="136" spans="2:7" x14ac:dyDescent="0.2">
      <c r="C136" s="4">
        <v>4</v>
      </c>
      <c r="D136" s="5" t="s">
        <v>108</v>
      </c>
      <c r="E136" s="12">
        <v>2245</v>
      </c>
      <c r="F136" s="12">
        <v>1543.211</v>
      </c>
      <c r="G136" s="12">
        <v>-701.78899999999999</v>
      </c>
    </row>
    <row r="137" spans="2:7" ht="15" customHeight="1" x14ac:dyDescent="0.2">
      <c r="C137" s="13">
        <f>SUBTOTAL(9,C134:C136)</f>
        <v>9</v>
      </c>
      <c r="D137" s="14" t="s">
        <v>109</v>
      </c>
      <c r="E137" s="15">
        <f>SUBTOTAL(9,E134:E136)</f>
        <v>112983</v>
      </c>
      <c r="F137" s="15">
        <f>SUBTOTAL(9,F134:F136)</f>
        <v>42957.809150000008</v>
      </c>
      <c r="G137" s="15">
        <f>SUBTOTAL(9,G134:G136)</f>
        <v>-70025.190849999999</v>
      </c>
    </row>
    <row r="138" spans="2:7" ht="14.25" customHeight="1" x14ac:dyDescent="0.2">
      <c r="B138" s="10">
        <v>3432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3</v>
      </c>
      <c r="D139" s="5" t="s">
        <v>107</v>
      </c>
      <c r="E139" s="12">
        <v>993</v>
      </c>
      <c r="F139" s="12">
        <v>1485.84536</v>
      </c>
      <c r="G139" s="12">
        <v>492.84536000000003</v>
      </c>
    </row>
    <row r="140" spans="2:7" ht="15" customHeight="1" x14ac:dyDescent="0.2">
      <c r="C140" s="13">
        <f>SUBTOTAL(9,C139:C139)</f>
        <v>3</v>
      </c>
      <c r="D140" s="14" t="s">
        <v>111</v>
      </c>
      <c r="E140" s="15">
        <f>SUBTOTAL(9,E139:E139)</f>
        <v>993</v>
      </c>
      <c r="F140" s="15">
        <f>SUBTOTAL(9,F139:F139)</f>
        <v>1485.84536</v>
      </c>
      <c r="G140" s="15">
        <f>SUBTOTAL(9,G139:G139)</f>
        <v>492.84536000000003</v>
      </c>
    </row>
    <row r="141" spans="2:7" ht="14.25" customHeight="1" x14ac:dyDescent="0.2">
      <c r="B141" s="10">
        <v>3440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1</v>
      </c>
      <c r="D142" s="5" t="s">
        <v>113</v>
      </c>
      <c r="E142" s="12">
        <v>261710</v>
      </c>
      <c r="F142" s="12">
        <v>130877.00487</v>
      </c>
      <c r="G142" s="12">
        <v>-130832.99513</v>
      </c>
    </row>
    <row r="143" spans="2:7" x14ac:dyDescent="0.2">
      <c r="C143" s="4">
        <v>2</v>
      </c>
      <c r="D143" s="5" t="s">
        <v>114</v>
      </c>
      <c r="E143" s="12">
        <v>426300</v>
      </c>
      <c r="F143" s="12">
        <v>136756.38728</v>
      </c>
      <c r="G143" s="12">
        <v>-289543.61271999998</v>
      </c>
    </row>
    <row r="144" spans="2:7" x14ac:dyDescent="0.2">
      <c r="C144" s="4">
        <v>3</v>
      </c>
      <c r="D144" s="5" t="s">
        <v>14</v>
      </c>
      <c r="E144" s="12">
        <v>189796</v>
      </c>
      <c r="F144" s="12">
        <v>56963.830419999998</v>
      </c>
      <c r="G144" s="12">
        <v>-132832.16957999999</v>
      </c>
    </row>
    <row r="145" spans="2:7" x14ac:dyDescent="0.2">
      <c r="C145" s="4">
        <v>4</v>
      </c>
      <c r="D145" s="5" t="s">
        <v>115</v>
      </c>
      <c r="E145" s="12">
        <v>1777</v>
      </c>
      <c r="F145" s="12">
        <v>1377.2550000000001</v>
      </c>
      <c r="G145" s="12">
        <v>-399.745</v>
      </c>
    </row>
    <row r="146" spans="2:7" x14ac:dyDescent="0.2">
      <c r="C146" s="4">
        <v>5</v>
      </c>
      <c r="D146" s="5" t="s">
        <v>116</v>
      </c>
      <c r="E146" s="12">
        <v>5492</v>
      </c>
      <c r="F146" s="12">
        <v>2625.5720000000001</v>
      </c>
      <c r="G146" s="12">
        <v>-2866.4279999999999</v>
      </c>
    </row>
    <row r="147" spans="2:7" x14ac:dyDescent="0.2">
      <c r="C147" s="4">
        <v>6</v>
      </c>
      <c r="D147" s="5" t="s">
        <v>117</v>
      </c>
      <c r="E147" s="12">
        <v>204789</v>
      </c>
      <c r="F147" s="12">
        <v>81657.501999999993</v>
      </c>
      <c r="G147" s="12">
        <v>-123131.49800000001</v>
      </c>
    </row>
    <row r="148" spans="2:7" x14ac:dyDescent="0.2">
      <c r="C148" s="4">
        <v>7</v>
      </c>
      <c r="D148" s="5" t="s">
        <v>118</v>
      </c>
      <c r="E148" s="12">
        <v>766020</v>
      </c>
      <c r="F148" s="12">
        <v>318320.62306999997</v>
      </c>
      <c r="G148" s="12">
        <v>-447699.37693000003</v>
      </c>
    </row>
    <row r="149" spans="2:7" x14ac:dyDescent="0.2">
      <c r="C149" s="4">
        <v>8</v>
      </c>
      <c r="D149" s="5" t="s">
        <v>119</v>
      </c>
      <c r="E149" s="12">
        <v>17800</v>
      </c>
      <c r="F149" s="12">
        <v>0</v>
      </c>
      <c r="G149" s="12">
        <v>-17800</v>
      </c>
    </row>
    <row r="150" spans="2:7" ht="15" customHeight="1" x14ac:dyDescent="0.2">
      <c r="C150" s="13">
        <f>SUBTOTAL(9,C142:C149)</f>
        <v>36</v>
      </c>
      <c r="D150" s="14" t="s">
        <v>120</v>
      </c>
      <c r="E150" s="15">
        <f>SUBTOTAL(9,E142:E149)</f>
        <v>1873684</v>
      </c>
      <c r="F150" s="15">
        <f>SUBTOTAL(9,F142:F149)</f>
        <v>728578.17463999987</v>
      </c>
      <c r="G150" s="15">
        <f>SUBTOTAL(9,G142:G149)</f>
        <v>-1145105.8253600001</v>
      </c>
    </row>
    <row r="151" spans="2:7" ht="14.25" customHeight="1" x14ac:dyDescent="0.2">
      <c r="B151" s="10">
        <v>3442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93</v>
      </c>
      <c r="E152" s="12">
        <v>15629</v>
      </c>
      <c r="F152" s="12">
        <v>7154.9517500000002</v>
      </c>
      <c r="G152" s="12">
        <v>-8474.0482499999998</v>
      </c>
    </row>
    <row r="153" spans="2:7" x14ac:dyDescent="0.2">
      <c r="C153" s="4">
        <v>3</v>
      </c>
      <c r="D153" s="5" t="s">
        <v>122</v>
      </c>
      <c r="E153" s="12">
        <v>17376</v>
      </c>
      <c r="F153" s="12">
        <v>5985.2005799999997</v>
      </c>
      <c r="G153" s="12">
        <v>-11390.799419999999</v>
      </c>
    </row>
    <row r="154" spans="2:7" ht="15" customHeight="1" x14ac:dyDescent="0.2">
      <c r="C154" s="13">
        <f>SUBTOTAL(9,C152:C153)</f>
        <v>5</v>
      </c>
      <c r="D154" s="14" t="s">
        <v>123</v>
      </c>
      <c r="E154" s="15">
        <f>SUBTOTAL(9,E152:E153)</f>
        <v>33005</v>
      </c>
      <c r="F154" s="15">
        <f>SUBTOTAL(9,F152:F153)</f>
        <v>13140.152330000001</v>
      </c>
      <c r="G154" s="15">
        <f>SUBTOTAL(9,G152:G153)</f>
        <v>-19864.847669999999</v>
      </c>
    </row>
    <row r="155" spans="2:7" ht="14.25" customHeight="1" x14ac:dyDescent="0.2">
      <c r="B155" s="10">
        <v>3444</v>
      </c>
      <c r="C155" s="4"/>
      <c r="D155" s="11" t="s">
        <v>124</v>
      </c>
      <c r="E155" s="1"/>
      <c r="F155" s="1"/>
      <c r="G155" s="1"/>
    </row>
    <row r="156" spans="2:7" x14ac:dyDescent="0.2">
      <c r="C156" s="4">
        <v>2</v>
      </c>
      <c r="D156" s="5" t="s">
        <v>125</v>
      </c>
      <c r="E156" s="12">
        <v>12351</v>
      </c>
      <c r="F156" s="12">
        <v>1401.6259399999999</v>
      </c>
      <c r="G156" s="12">
        <v>-10949.37406</v>
      </c>
    </row>
    <row r="157" spans="2:7" ht="15" customHeight="1" x14ac:dyDescent="0.2">
      <c r="C157" s="13">
        <f>SUBTOTAL(9,C156:C156)</f>
        <v>2</v>
      </c>
      <c r="D157" s="14" t="s">
        <v>126</v>
      </c>
      <c r="E157" s="15">
        <f>SUBTOTAL(9,E156:E156)</f>
        <v>12351</v>
      </c>
      <c r="F157" s="15">
        <f>SUBTOTAL(9,F156:F156)</f>
        <v>1401.6259399999999</v>
      </c>
      <c r="G157" s="15">
        <f>SUBTOTAL(9,G156:G156)</f>
        <v>-10949.37406</v>
      </c>
    </row>
    <row r="158" spans="2:7" ht="14.25" customHeight="1" x14ac:dyDescent="0.2">
      <c r="B158" s="10">
        <v>3451</v>
      </c>
      <c r="C158" s="4"/>
      <c r="D158" s="11" t="s">
        <v>127</v>
      </c>
      <c r="E158" s="1"/>
      <c r="F158" s="1"/>
      <c r="G158" s="1"/>
    </row>
    <row r="159" spans="2:7" x14ac:dyDescent="0.2">
      <c r="C159" s="4">
        <v>1</v>
      </c>
      <c r="D159" s="5" t="s">
        <v>79</v>
      </c>
      <c r="E159" s="12">
        <v>141297</v>
      </c>
      <c r="F159" s="12">
        <v>6280.8395799999998</v>
      </c>
      <c r="G159" s="12">
        <v>-135016.16042</v>
      </c>
    </row>
    <row r="160" spans="2:7" x14ac:dyDescent="0.2">
      <c r="C160" s="4">
        <v>3</v>
      </c>
      <c r="D160" s="5" t="s">
        <v>93</v>
      </c>
      <c r="E160" s="12">
        <v>25118</v>
      </c>
      <c r="F160" s="12">
        <v>9014.1645800000006</v>
      </c>
      <c r="G160" s="12">
        <v>-16103.835419999999</v>
      </c>
    </row>
    <row r="161" spans="2:7" x14ac:dyDescent="0.2">
      <c r="C161" s="4">
        <v>6</v>
      </c>
      <c r="D161" s="5" t="s">
        <v>128</v>
      </c>
      <c r="E161" s="12">
        <v>2058</v>
      </c>
      <c r="F161" s="12">
        <v>6584.4492</v>
      </c>
      <c r="G161" s="12">
        <v>4526.4492</v>
      </c>
    </row>
    <row r="162" spans="2:7" x14ac:dyDescent="0.2">
      <c r="C162" s="4">
        <v>40</v>
      </c>
      <c r="D162" s="5" t="s">
        <v>129</v>
      </c>
      <c r="E162" s="12">
        <v>0</v>
      </c>
      <c r="F162" s="12">
        <v>331.23374000000001</v>
      </c>
      <c r="G162" s="12">
        <v>331.23374000000001</v>
      </c>
    </row>
    <row r="163" spans="2:7" ht="15" customHeight="1" x14ac:dyDescent="0.2">
      <c r="C163" s="13">
        <f>SUBTOTAL(9,C159:C162)</f>
        <v>50</v>
      </c>
      <c r="D163" s="14" t="s">
        <v>130</v>
      </c>
      <c r="E163" s="15">
        <f>SUBTOTAL(9,E159:E162)</f>
        <v>168473</v>
      </c>
      <c r="F163" s="15">
        <f>SUBTOTAL(9,F159:F162)</f>
        <v>22210.687099999999</v>
      </c>
      <c r="G163" s="15">
        <f>SUBTOTAL(9,G159:G162)</f>
        <v>-146262.31289999999</v>
      </c>
    </row>
    <row r="164" spans="2:7" ht="14.25" customHeight="1" x14ac:dyDescent="0.2">
      <c r="B164" s="10">
        <v>3454</v>
      </c>
      <c r="C164" s="4"/>
      <c r="D164" s="11" t="s">
        <v>131</v>
      </c>
      <c r="E164" s="1"/>
      <c r="F164" s="1"/>
      <c r="G164" s="1"/>
    </row>
    <row r="165" spans="2:7" x14ac:dyDescent="0.2">
      <c r="C165" s="4">
        <v>1</v>
      </c>
      <c r="D165" s="5" t="s">
        <v>125</v>
      </c>
      <c r="E165" s="12">
        <v>24511</v>
      </c>
      <c r="F165" s="12">
        <v>0</v>
      </c>
      <c r="G165" s="12">
        <v>-24511</v>
      </c>
    </row>
    <row r="166" spans="2:7" ht="15" customHeight="1" x14ac:dyDescent="0.2">
      <c r="C166" s="13">
        <f>SUBTOTAL(9,C165:C165)</f>
        <v>1</v>
      </c>
      <c r="D166" s="14" t="s">
        <v>132</v>
      </c>
      <c r="E166" s="15">
        <f>SUBTOTAL(9,E165:E165)</f>
        <v>24511</v>
      </c>
      <c r="F166" s="15">
        <f>SUBTOTAL(9,F165:F165)</f>
        <v>0</v>
      </c>
      <c r="G166" s="15">
        <f>SUBTOTAL(9,G165:G165)</f>
        <v>-24511</v>
      </c>
    </row>
    <row r="167" spans="2:7" ht="14.25" customHeight="1" x14ac:dyDescent="0.2">
      <c r="B167" s="10">
        <v>3455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125</v>
      </c>
      <c r="E168" s="12">
        <v>0</v>
      </c>
      <c r="F168" s="12">
        <v>3.6877499999999999</v>
      </c>
      <c r="G168" s="12">
        <v>3.6877499999999999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0</v>
      </c>
      <c r="F169" s="15">
        <f>SUBTOTAL(9,F168:F168)</f>
        <v>3.6877499999999999</v>
      </c>
      <c r="G169" s="15">
        <f>SUBTOTAL(9,G168:G168)</f>
        <v>3.6877499999999999</v>
      </c>
    </row>
    <row r="170" spans="2:7" ht="14.25" customHeight="1" x14ac:dyDescent="0.2">
      <c r="B170" s="10">
        <v>3456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136</v>
      </c>
      <c r="E171" s="12">
        <v>304701</v>
      </c>
      <c r="F171" s="12">
        <v>64152.675239999997</v>
      </c>
      <c r="G171" s="12">
        <v>-240548.32475999999</v>
      </c>
    </row>
    <row r="172" spans="2:7" x14ac:dyDescent="0.2">
      <c r="C172" s="4">
        <v>2</v>
      </c>
      <c r="D172" s="5" t="s">
        <v>137</v>
      </c>
      <c r="E172" s="12">
        <v>48062</v>
      </c>
      <c r="F172" s="12">
        <v>36269.503400000001</v>
      </c>
      <c r="G172" s="12">
        <v>-11792.4966</v>
      </c>
    </row>
    <row r="173" spans="2:7" x14ac:dyDescent="0.2">
      <c r="C173" s="4">
        <v>3</v>
      </c>
      <c r="D173" s="5" t="s">
        <v>138</v>
      </c>
      <c r="E173" s="12">
        <v>29936</v>
      </c>
      <c r="F173" s="12">
        <v>8100.52988</v>
      </c>
      <c r="G173" s="12">
        <v>-21835.470120000002</v>
      </c>
    </row>
    <row r="174" spans="2:7" ht="15" customHeight="1" x14ac:dyDescent="0.2">
      <c r="C174" s="13">
        <f>SUBTOTAL(9,C171:C173)</f>
        <v>6</v>
      </c>
      <c r="D174" s="14" t="s">
        <v>139</v>
      </c>
      <c r="E174" s="15">
        <f>SUBTOTAL(9,E171:E173)</f>
        <v>382699</v>
      </c>
      <c r="F174" s="15">
        <f>SUBTOTAL(9,F171:F173)</f>
        <v>108522.70852</v>
      </c>
      <c r="G174" s="15">
        <f>SUBTOTAL(9,G171:G173)</f>
        <v>-274176.29148000001</v>
      </c>
    </row>
    <row r="175" spans="2:7" ht="14.25" customHeight="1" x14ac:dyDescent="0.2">
      <c r="B175" s="10">
        <v>3469</v>
      </c>
      <c r="C175" s="4"/>
      <c r="D175" s="11" t="s">
        <v>140</v>
      </c>
      <c r="E175" s="1"/>
      <c r="F175" s="1"/>
      <c r="G175" s="1"/>
    </row>
    <row r="176" spans="2:7" x14ac:dyDescent="0.2">
      <c r="C176" s="4">
        <v>1</v>
      </c>
      <c r="D176" s="5" t="s">
        <v>141</v>
      </c>
      <c r="E176" s="12">
        <v>51939</v>
      </c>
      <c r="F176" s="12">
        <v>0</v>
      </c>
      <c r="G176" s="12">
        <v>-51939</v>
      </c>
    </row>
    <row r="177" spans="2:7" ht="15" customHeight="1" x14ac:dyDescent="0.2">
      <c r="C177" s="13">
        <f>SUBTOTAL(9,C176:C176)</f>
        <v>1</v>
      </c>
      <c r="D177" s="14" t="s">
        <v>142</v>
      </c>
      <c r="E177" s="15">
        <f>SUBTOTAL(9,E176:E176)</f>
        <v>51939</v>
      </c>
      <c r="F177" s="15">
        <f>SUBTOTAL(9,F176:F176)</f>
        <v>0</v>
      </c>
      <c r="G177" s="15">
        <f>SUBTOTAL(9,G176:G176)</f>
        <v>-51939</v>
      </c>
    </row>
    <row r="178" spans="2:7" ht="14.25" customHeight="1" x14ac:dyDescent="0.2">
      <c r="B178" s="10">
        <v>3470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144</v>
      </c>
      <c r="E179" s="12">
        <v>3769</v>
      </c>
      <c r="F179" s="12">
        <v>1851.2826700000001</v>
      </c>
      <c r="G179" s="12">
        <v>-1917.7173299999999</v>
      </c>
    </row>
    <row r="180" spans="2:7" ht="15" customHeight="1" x14ac:dyDescent="0.2">
      <c r="C180" s="13">
        <f>SUBTOTAL(9,C179:C179)</f>
        <v>1</v>
      </c>
      <c r="D180" s="14" t="s">
        <v>145</v>
      </c>
      <c r="E180" s="15">
        <f>SUBTOTAL(9,E179:E179)</f>
        <v>3769</v>
      </c>
      <c r="F180" s="15">
        <f>SUBTOTAL(9,F179:F179)</f>
        <v>1851.2826700000001</v>
      </c>
      <c r="G180" s="15">
        <f>SUBTOTAL(9,G179:G179)</f>
        <v>-1917.7173299999999</v>
      </c>
    </row>
    <row r="181" spans="2:7" ht="14.25" customHeight="1" x14ac:dyDescent="0.2">
      <c r="B181" s="10">
        <v>3473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93</v>
      </c>
      <c r="E182" s="12">
        <v>5</v>
      </c>
      <c r="F182" s="12">
        <v>0</v>
      </c>
      <c r="G182" s="12">
        <v>-5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5</v>
      </c>
      <c r="F183" s="15">
        <f>SUBTOTAL(9,F182:F182)</f>
        <v>0</v>
      </c>
      <c r="G183" s="15">
        <f>SUBTOTAL(9,G182:G182)</f>
        <v>-5</v>
      </c>
    </row>
    <row r="184" spans="2:7" ht="14.25" customHeight="1" x14ac:dyDescent="0.2">
      <c r="B184" s="10">
        <v>3474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2</v>
      </c>
      <c r="D185" s="5" t="s">
        <v>125</v>
      </c>
      <c r="E185" s="12">
        <v>645</v>
      </c>
      <c r="F185" s="12">
        <v>-43.667549999999999</v>
      </c>
      <c r="G185" s="12">
        <v>-688.66755000000001</v>
      </c>
    </row>
    <row r="186" spans="2:7" ht="15" customHeight="1" x14ac:dyDescent="0.2">
      <c r="C186" s="13">
        <f>SUBTOTAL(9,C185:C185)</f>
        <v>2</v>
      </c>
      <c r="D186" s="14" t="s">
        <v>149</v>
      </c>
      <c r="E186" s="15">
        <f>SUBTOTAL(9,E185:E185)</f>
        <v>645</v>
      </c>
      <c r="F186" s="15">
        <f>SUBTOTAL(9,F185:F185)</f>
        <v>-43.667549999999999</v>
      </c>
      <c r="G186" s="15">
        <f>SUBTOTAL(9,G185:G185)</f>
        <v>-688.66755000000001</v>
      </c>
    </row>
    <row r="187" spans="2:7" ht="14.25" customHeight="1" x14ac:dyDescent="0.2">
      <c r="B187" s="10">
        <v>3490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151</v>
      </c>
      <c r="E188" s="12">
        <v>128313</v>
      </c>
      <c r="F188" s="12">
        <v>0</v>
      </c>
      <c r="G188" s="12">
        <v>-128313</v>
      </c>
    </row>
    <row r="189" spans="2:7" x14ac:dyDescent="0.2">
      <c r="C189" s="4">
        <v>2</v>
      </c>
      <c r="D189" s="5" t="s">
        <v>152</v>
      </c>
      <c r="E189" s="12">
        <v>0</v>
      </c>
      <c r="F189" s="12">
        <v>14.50722</v>
      </c>
      <c r="G189" s="12">
        <v>14.50722</v>
      </c>
    </row>
    <row r="190" spans="2:7" x14ac:dyDescent="0.2">
      <c r="C190" s="4">
        <v>3</v>
      </c>
      <c r="D190" s="5" t="s">
        <v>153</v>
      </c>
      <c r="E190" s="12">
        <v>22672</v>
      </c>
      <c r="F190" s="12">
        <v>0</v>
      </c>
      <c r="G190" s="12">
        <v>-22672</v>
      </c>
    </row>
    <row r="191" spans="2:7" x14ac:dyDescent="0.2">
      <c r="C191" s="4">
        <v>4</v>
      </c>
      <c r="D191" s="5" t="s">
        <v>154</v>
      </c>
      <c r="E191" s="12">
        <v>4677780</v>
      </c>
      <c r="F191" s="12">
        <v>0</v>
      </c>
      <c r="G191" s="12">
        <v>-4677780</v>
      </c>
    </row>
    <row r="192" spans="2:7" x14ac:dyDescent="0.2">
      <c r="C192" s="4">
        <v>5</v>
      </c>
      <c r="D192" s="5" t="s">
        <v>155</v>
      </c>
      <c r="E192" s="12">
        <v>11557</v>
      </c>
      <c r="F192" s="12">
        <v>0</v>
      </c>
      <c r="G192" s="12">
        <v>-11557</v>
      </c>
    </row>
    <row r="193" spans="2:7" x14ac:dyDescent="0.2">
      <c r="C193" s="4">
        <v>6</v>
      </c>
      <c r="D193" s="5" t="s">
        <v>156</v>
      </c>
      <c r="E193" s="12">
        <v>20236</v>
      </c>
      <c r="F193" s="12">
        <v>0</v>
      </c>
      <c r="G193" s="12">
        <v>-20236</v>
      </c>
    </row>
    <row r="194" spans="2:7" ht="15" customHeight="1" x14ac:dyDescent="0.2">
      <c r="C194" s="13">
        <f>SUBTOTAL(9,C188:C193)</f>
        <v>21</v>
      </c>
      <c r="D194" s="14" t="s">
        <v>157</v>
      </c>
      <c r="E194" s="15">
        <f>SUBTOTAL(9,E188:E193)</f>
        <v>4860558</v>
      </c>
      <c r="F194" s="15">
        <f>SUBTOTAL(9,F188:F193)</f>
        <v>14.50722</v>
      </c>
      <c r="G194" s="15">
        <f>SUBTOTAL(9,G188:G193)</f>
        <v>-4860543.49278</v>
      </c>
    </row>
    <row r="195" spans="2:7" ht="14.25" customHeight="1" x14ac:dyDescent="0.2">
      <c r="B195" s="10">
        <v>3496</v>
      </c>
      <c r="C195" s="4"/>
      <c r="D195" s="11" t="s">
        <v>158</v>
      </c>
      <c r="E195" s="1"/>
      <c r="F195" s="1"/>
      <c r="G195" s="1"/>
    </row>
    <row r="196" spans="2:7" x14ac:dyDescent="0.2">
      <c r="C196" s="4">
        <v>1</v>
      </c>
      <c r="D196" s="5" t="s">
        <v>159</v>
      </c>
      <c r="E196" s="12">
        <v>285175</v>
      </c>
      <c r="F196" s="12">
        <v>0</v>
      </c>
      <c r="G196" s="12">
        <v>-285175</v>
      </c>
    </row>
    <row r="197" spans="2:7" x14ac:dyDescent="0.2">
      <c r="C197" s="4">
        <v>2</v>
      </c>
      <c r="D197" s="5" t="s">
        <v>160</v>
      </c>
      <c r="E197" s="12">
        <v>71295</v>
      </c>
      <c r="F197" s="12">
        <v>0</v>
      </c>
      <c r="G197" s="12">
        <v>-71295</v>
      </c>
    </row>
    <row r="198" spans="2:7" ht="15" customHeight="1" x14ac:dyDescent="0.2">
      <c r="C198" s="13">
        <f>SUBTOTAL(9,C196:C197)</f>
        <v>3</v>
      </c>
      <c r="D198" s="14" t="s">
        <v>161</v>
      </c>
      <c r="E198" s="15">
        <f>SUBTOTAL(9,E196:E197)</f>
        <v>356470</v>
      </c>
      <c r="F198" s="15">
        <f>SUBTOTAL(9,F196:F197)</f>
        <v>0</v>
      </c>
      <c r="G198" s="15">
        <f>SUBTOTAL(9,G196:G197)</f>
        <v>-356470</v>
      </c>
    </row>
    <row r="199" spans="2:7" ht="14.25" customHeight="1" x14ac:dyDescent="0.2">
      <c r="B199" s="10">
        <v>3497</v>
      </c>
      <c r="C199" s="4"/>
      <c r="D199" s="11" t="s">
        <v>162</v>
      </c>
      <c r="E199" s="1"/>
      <c r="F199" s="1"/>
      <c r="G199" s="1"/>
    </row>
    <row r="200" spans="2:7" x14ac:dyDescent="0.2">
      <c r="C200" s="4">
        <v>1</v>
      </c>
      <c r="D200" s="5" t="s">
        <v>163</v>
      </c>
      <c r="E200" s="12">
        <v>397147</v>
      </c>
      <c r="F200" s="12">
        <v>0</v>
      </c>
      <c r="G200" s="12">
        <v>-397147</v>
      </c>
    </row>
    <row r="201" spans="2:7" ht="15" customHeight="1" x14ac:dyDescent="0.2">
      <c r="C201" s="13">
        <f>SUBTOTAL(9,C200:C200)</f>
        <v>1</v>
      </c>
      <c r="D201" s="14" t="s">
        <v>164</v>
      </c>
      <c r="E201" s="15">
        <f>SUBTOTAL(9,E200:E200)</f>
        <v>397147</v>
      </c>
      <c r="F201" s="15">
        <f>SUBTOTAL(9,F200:F200)</f>
        <v>0</v>
      </c>
      <c r="G201" s="15">
        <f>SUBTOTAL(9,G200:G200)</f>
        <v>-397147</v>
      </c>
    </row>
    <row r="202" spans="2:7" ht="15" customHeight="1" x14ac:dyDescent="0.2">
      <c r="B202" s="4"/>
      <c r="C202" s="16">
        <f>SUBTOTAL(9,C118:C201)</f>
        <v>166</v>
      </c>
      <c r="D202" s="17" t="s">
        <v>165</v>
      </c>
      <c r="E202" s="18">
        <f>SUBTOTAL(9,E118:E201)</f>
        <v>8652044</v>
      </c>
      <c r="F202" s="18">
        <f>SUBTOTAL(9,F118:F201)</f>
        <v>1061449.6106800004</v>
      </c>
      <c r="G202" s="18">
        <f>SUBTOTAL(9,G118:G201)</f>
        <v>-7590594.3893200001</v>
      </c>
    </row>
    <row r="203" spans="2:7" ht="27" customHeight="1" x14ac:dyDescent="0.25">
      <c r="B203" s="1"/>
      <c r="C203" s="4"/>
      <c r="D203" s="9" t="s">
        <v>166</v>
      </c>
      <c r="E203" s="1"/>
      <c r="F203" s="1"/>
      <c r="G203" s="1"/>
    </row>
    <row r="204" spans="2:7" ht="14.25" customHeight="1" x14ac:dyDescent="0.2">
      <c r="B204" s="10">
        <v>3510</v>
      </c>
      <c r="C204" s="4"/>
      <c r="D204" s="11" t="s">
        <v>167</v>
      </c>
      <c r="E204" s="1"/>
      <c r="F204" s="1"/>
      <c r="G204" s="1"/>
    </row>
    <row r="205" spans="2:7" x14ac:dyDescent="0.2">
      <c r="C205" s="4">
        <v>2</v>
      </c>
      <c r="D205" s="5" t="s">
        <v>62</v>
      </c>
      <c r="E205" s="12">
        <v>20915</v>
      </c>
      <c r="F205" s="12">
        <v>13759.40999</v>
      </c>
      <c r="G205" s="12">
        <v>-7155.5900099999999</v>
      </c>
    </row>
    <row r="206" spans="2:7" x14ac:dyDescent="0.2">
      <c r="C206" s="4">
        <v>3</v>
      </c>
      <c r="D206" s="5" t="s">
        <v>168</v>
      </c>
      <c r="E206" s="12">
        <v>119308</v>
      </c>
      <c r="F206" s="12">
        <v>73912.228159999999</v>
      </c>
      <c r="G206" s="12">
        <v>-45395.771840000001</v>
      </c>
    </row>
    <row r="207" spans="2:7" ht="15" customHeight="1" x14ac:dyDescent="0.2">
      <c r="C207" s="13">
        <f>SUBTOTAL(9,C205:C206)</f>
        <v>5</v>
      </c>
      <c r="D207" s="14" t="s">
        <v>169</v>
      </c>
      <c r="E207" s="15">
        <f>SUBTOTAL(9,E205:E206)</f>
        <v>140223</v>
      </c>
      <c r="F207" s="15">
        <f>SUBTOTAL(9,F205:F206)</f>
        <v>87671.638149999999</v>
      </c>
      <c r="G207" s="15">
        <f>SUBTOTAL(9,G205:G206)</f>
        <v>-52551.361850000001</v>
      </c>
    </row>
    <row r="208" spans="2:7" ht="14.25" customHeight="1" x14ac:dyDescent="0.2">
      <c r="B208" s="10">
        <v>3525</v>
      </c>
      <c r="C208" s="4"/>
      <c r="D208" s="11" t="s">
        <v>170</v>
      </c>
      <c r="E208" s="1"/>
      <c r="F208" s="1"/>
      <c r="G208" s="1"/>
    </row>
    <row r="209" spans="2:7" x14ac:dyDescent="0.2">
      <c r="C209" s="4">
        <v>1</v>
      </c>
      <c r="D209" s="5" t="s">
        <v>34</v>
      </c>
      <c r="E209" s="12">
        <v>157573</v>
      </c>
      <c r="F209" s="12">
        <v>39668.247900000002</v>
      </c>
      <c r="G209" s="12">
        <v>-117904.7521</v>
      </c>
    </row>
    <row r="210" spans="2:7" x14ac:dyDescent="0.2">
      <c r="C210" s="4">
        <v>2</v>
      </c>
      <c r="D210" s="5" t="s">
        <v>62</v>
      </c>
      <c r="E210" s="12">
        <v>0</v>
      </c>
      <c r="F210" s="12">
        <v>2275.8896100000002</v>
      </c>
      <c r="G210" s="12">
        <v>2275.8896100000002</v>
      </c>
    </row>
    <row r="211" spans="2:7" ht="15" customHeight="1" x14ac:dyDescent="0.2">
      <c r="C211" s="13">
        <f>SUBTOTAL(9,C209:C210)</f>
        <v>3</v>
      </c>
      <c r="D211" s="14" t="s">
        <v>171</v>
      </c>
      <c r="E211" s="15">
        <f>SUBTOTAL(9,E209:E210)</f>
        <v>157573</v>
      </c>
      <c r="F211" s="15">
        <f>SUBTOTAL(9,F209:F210)</f>
        <v>41944.13751</v>
      </c>
      <c r="G211" s="15">
        <f>SUBTOTAL(9,G209:G210)</f>
        <v>-115628.86249</v>
      </c>
    </row>
    <row r="212" spans="2:7" ht="14.25" customHeight="1" x14ac:dyDescent="0.2">
      <c r="B212" s="10">
        <v>3531</v>
      </c>
      <c r="C212" s="4"/>
      <c r="D212" s="11" t="s">
        <v>172</v>
      </c>
      <c r="E212" s="1"/>
      <c r="F212" s="1"/>
      <c r="G212" s="1"/>
    </row>
    <row r="213" spans="2:7" x14ac:dyDescent="0.2">
      <c r="C213" s="4">
        <v>1</v>
      </c>
      <c r="D213" s="5" t="s">
        <v>62</v>
      </c>
      <c r="E213" s="12">
        <v>103</v>
      </c>
      <c r="F213" s="12">
        <v>0</v>
      </c>
      <c r="G213" s="12">
        <v>-103</v>
      </c>
    </row>
    <row r="214" spans="2:7" ht="15" customHeight="1" x14ac:dyDescent="0.2">
      <c r="C214" s="13">
        <f>SUBTOTAL(9,C213:C213)</f>
        <v>1</v>
      </c>
      <c r="D214" s="14" t="s">
        <v>173</v>
      </c>
      <c r="E214" s="15">
        <f>SUBTOTAL(9,E213:E213)</f>
        <v>103</v>
      </c>
      <c r="F214" s="15">
        <f>SUBTOTAL(9,F213:F213)</f>
        <v>0</v>
      </c>
      <c r="G214" s="15">
        <f>SUBTOTAL(9,G213:G213)</f>
        <v>-103</v>
      </c>
    </row>
    <row r="215" spans="2:7" ht="14.25" customHeight="1" x14ac:dyDescent="0.2">
      <c r="B215" s="10">
        <v>3533</v>
      </c>
      <c r="C215" s="4"/>
      <c r="D215" s="11" t="s">
        <v>174</v>
      </c>
      <c r="E215" s="1"/>
      <c r="F215" s="1"/>
      <c r="G215" s="1"/>
    </row>
    <row r="216" spans="2:7" x14ac:dyDescent="0.2">
      <c r="C216" s="4">
        <v>2</v>
      </c>
      <c r="D216" s="5" t="s">
        <v>62</v>
      </c>
      <c r="E216" s="12">
        <v>3036</v>
      </c>
      <c r="F216" s="12">
        <v>1471.8861099999999</v>
      </c>
      <c r="G216" s="12">
        <v>-1564.1138900000001</v>
      </c>
    </row>
    <row r="217" spans="2:7" ht="15" customHeight="1" x14ac:dyDescent="0.2">
      <c r="C217" s="13">
        <f>SUBTOTAL(9,C216:C216)</f>
        <v>2</v>
      </c>
      <c r="D217" s="14" t="s">
        <v>175</v>
      </c>
      <c r="E217" s="15">
        <f>SUBTOTAL(9,E216:E216)</f>
        <v>3036</v>
      </c>
      <c r="F217" s="15">
        <f>SUBTOTAL(9,F216:F216)</f>
        <v>1471.8861099999999</v>
      </c>
      <c r="G217" s="15">
        <f>SUBTOTAL(9,G216:G216)</f>
        <v>-1564.1138900000001</v>
      </c>
    </row>
    <row r="218" spans="2:7" ht="14.25" customHeight="1" x14ac:dyDescent="0.2">
      <c r="B218" s="10">
        <v>3540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3</v>
      </c>
      <c r="D219" s="5" t="s">
        <v>93</v>
      </c>
      <c r="E219" s="12">
        <v>3050</v>
      </c>
      <c r="F219" s="12">
        <v>916.71013000000005</v>
      </c>
      <c r="G219" s="12">
        <v>-2133.2898700000001</v>
      </c>
    </row>
    <row r="220" spans="2:7" x14ac:dyDescent="0.2">
      <c r="C220" s="4">
        <v>4</v>
      </c>
      <c r="D220" s="5" t="s">
        <v>177</v>
      </c>
      <c r="E220" s="12">
        <v>667</v>
      </c>
      <c r="F220" s="12">
        <v>0</v>
      </c>
      <c r="G220" s="12">
        <v>-667</v>
      </c>
    </row>
    <row r="221" spans="2:7" x14ac:dyDescent="0.2">
      <c r="C221" s="4">
        <v>5</v>
      </c>
      <c r="D221" s="5" t="s">
        <v>178</v>
      </c>
      <c r="E221" s="12">
        <v>14415</v>
      </c>
      <c r="F221" s="12">
        <v>4622.5703100000001</v>
      </c>
      <c r="G221" s="12">
        <v>-9792.4296900000008</v>
      </c>
    </row>
    <row r="222" spans="2:7" x14ac:dyDescent="0.2">
      <c r="C222" s="4">
        <v>6</v>
      </c>
      <c r="D222" s="5" t="s">
        <v>179</v>
      </c>
      <c r="E222" s="12">
        <v>1698</v>
      </c>
      <c r="F222" s="12">
        <v>0</v>
      </c>
      <c r="G222" s="12">
        <v>-1698</v>
      </c>
    </row>
    <row r="223" spans="2:7" x14ac:dyDescent="0.2">
      <c r="C223" s="4">
        <v>86</v>
      </c>
      <c r="D223" s="5" t="s">
        <v>180</v>
      </c>
      <c r="E223" s="12">
        <v>100</v>
      </c>
      <c r="F223" s="12">
        <v>0</v>
      </c>
      <c r="G223" s="12">
        <v>-100</v>
      </c>
    </row>
    <row r="224" spans="2:7" ht="15" customHeight="1" x14ac:dyDescent="0.2">
      <c r="C224" s="13">
        <f>SUBTOTAL(9,C219:C223)</f>
        <v>104</v>
      </c>
      <c r="D224" s="14" t="s">
        <v>181</v>
      </c>
      <c r="E224" s="15">
        <f>SUBTOTAL(9,E219:E223)</f>
        <v>19930</v>
      </c>
      <c r="F224" s="15">
        <f>SUBTOTAL(9,F219:F223)</f>
        <v>5539.2804400000005</v>
      </c>
      <c r="G224" s="15">
        <f>SUBTOTAL(9,G219:G223)</f>
        <v>-14390.719560000001</v>
      </c>
    </row>
    <row r="225" spans="2:7" ht="14.25" customHeight="1" x14ac:dyDescent="0.2">
      <c r="B225" s="10">
        <v>3545</v>
      </c>
      <c r="C225" s="4"/>
      <c r="D225" s="11" t="s">
        <v>182</v>
      </c>
      <c r="E225" s="1"/>
      <c r="F225" s="1"/>
      <c r="G225" s="1"/>
    </row>
    <row r="226" spans="2:7" x14ac:dyDescent="0.2">
      <c r="C226" s="4">
        <v>1</v>
      </c>
      <c r="D226" s="5" t="s">
        <v>93</v>
      </c>
      <c r="E226" s="12">
        <v>0</v>
      </c>
      <c r="F226" s="12">
        <v>976.15381000000002</v>
      </c>
      <c r="G226" s="12">
        <v>976.15381000000002</v>
      </c>
    </row>
    <row r="227" spans="2:7" ht="15" customHeight="1" x14ac:dyDescent="0.2">
      <c r="C227" s="13">
        <f>SUBTOTAL(9,C226:C226)</f>
        <v>1</v>
      </c>
      <c r="D227" s="14" t="s">
        <v>183</v>
      </c>
      <c r="E227" s="15">
        <f>SUBTOTAL(9,E226:E226)</f>
        <v>0</v>
      </c>
      <c r="F227" s="15">
        <f>SUBTOTAL(9,F226:F226)</f>
        <v>976.15381000000002</v>
      </c>
      <c r="G227" s="15">
        <f>SUBTOTAL(9,G226:G226)</f>
        <v>976.15381000000002</v>
      </c>
    </row>
    <row r="228" spans="2:7" ht="14.25" customHeight="1" x14ac:dyDescent="0.2">
      <c r="B228" s="10">
        <v>3562</v>
      </c>
      <c r="C228" s="4"/>
      <c r="D228" s="11" t="s">
        <v>184</v>
      </c>
      <c r="E228" s="1"/>
      <c r="F228" s="1"/>
      <c r="G228" s="1"/>
    </row>
    <row r="229" spans="2:7" x14ac:dyDescent="0.2">
      <c r="C229" s="4">
        <v>2</v>
      </c>
      <c r="D229" s="5" t="s">
        <v>93</v>
      </c>
      <c r="E229" s="12">
        <v>2042</v>
      </c>
      <c r="F229" s="12">
        <v>1511.538</v>
      </c>
      <c r="G229" s="12">
        <v>-530.46199999999999</v>
      </c>
    </row>
    <row r="230" spans="2:7" ht="15" customHeight="1" x14ac:dyDescent="0.2">
      <c r="C230" s="13">
        <f>SUBTOTAL(9,C229:C229)</f>
        <v>2</v>
      </c>
      <c r="D230" s="14" t="s">
        <v>185</v>
      </c>
      <c r="E230" s="15">
        <f>SUBTOTAL(9,E229:E229)</f>
        <v>2042</v>
      </c>
      <c r="F230" s="15">
        <f>SUBTOTAL(9,F229:F229)</f>
        <v>1511.538</v>
      </c>
      <c r="G230" s="15">
        <f>SUBTOTAL(9,G229:G229)</f>
        <v>-530.46199999999999</v>
      </c>
    </row>
    <row r="231" spans="2:7" ht="14.25" customHeight="1" x14ac:dyDescent="0.2">
      <c r="B231" s="10">
        <v>3563</v>
      </c>
      <c r="C231" s="4"/>
      <c r="D231" s="11" t="s">
        <v>186</v>
      </c>
      <c r="E231" s="1"/>
      <c r="F231" s="1"/>
      <c r="G231" s="1"/>
    </row>
    <row r="232" spans="2:7" x14ac:dyDescent="0.2">
      <c r="C232" s="4">
        <v>2</v>
      </c>
      <c r="D232" s="5" t="s">
        <v>93</v>
      </c>
      <c r="E232" s="12">
        <v>2551</v>
      </c>
      <c r="F232" s="12">
        <v>128.28381999999999</v>
      </c>
      <c r="G232" s="12">
        <v>-2422.7161799999999</v>
      </c>
    </row>
    <row r="233" spans="2:7" x14ac:dyDescent="0.2">
      <c r="C233" s="4">
        <v>3</v>
      </c>
      <c r="D233" s="5" t="s">
        <v>15</v>
      </c>
      <c r="E233" s="12">
        <v>350</v>
      </c>
      <c r="F233" s="12">
        <v>0</v>
      </c>
      <c r="G233" s="12">
        <v>-350</v>
      </c>
    </row>
    <row r="234" spans="2:7" ht="15" customHeight="1" x14ac:dyDescent="0.2">
      <c r="C234" s="13">
        <f>SUBTOTAL(9,C232:C233)</f>
        <v>5</v>
      </c>
      <c r="D234" s="14" t="s">
        <v>187</v>
      </c>
      <c r="E234" s="15">
        <f>SUBTOTAL(9,E232:E233)</f>
        <v>2901</v>
      </c>
      <c r="F234" s="15">
        <f>SUBTOTAL(9,F232:F233)</f>
        <v>128.28381999999999</v>
      </c>
      <c r="G234" s="15">
        <f>SUBTOTAL(9,G232:G233)</f>
        <v>-2772.7161799999999</v>
      </c>
    </row>
    <row r="235" spans="2:7" ht="14.25" customHeight="1" x14ac:dyDescent="0.2">
      <c r="B235" s="10">
        <v>3585</v>
      </c>
      <c r="C235" s="4"/>
      <c r="D235" s="11" t="s">
        <v>188</v>
      </c>
      <c r="E235" s="1"/>
      <c r="F235" s="1"/>
      <c r="G235" s="1"/>
    </row>
    <row r="236" spans="2:7" x14ac:dyDescent="0.2">
      <c r="C236" s="4">
        <v>1</v>
      </c>
      <c r="D236" s="5" t="s">
        <v>189</v>
      </c>
      <c r="E236" s="12">
        <v>1094</v>
      </c>
      <c r="F236" s="12">
        <v>623.495</v>
      </c>
      <c r="G236" s="12">
        <v>-470.505</v>
      </c>
    </row>
    <row r="237" spans="2:7" ht="15" customHeight="1" x14ac:dyDescent="0.2">
      <c r="C237" s="13">
        <f>SUBTOTAL(9,C236:C236)</f>
        <v>1</v>
      </c>
      <c r="D237" s="14" t="s">
        <v>190</v>
      </c>
      <c r="E237" s="15">
        <f>SUBTOTAL(9,E236:E236)</f>
        <v>1094</v>
      </c>
      <c r="F237" s="15">
        <f>SUBTOTAL(9,F236:F236)</f>
        <v>623.495</v>
      </c>
      <c r="G237" s="15">
        <f>SUBTOTAL(9,G236:G236)</f>
        <v>-470.505</v>
      </c>
    </row>
    <row r="238" spans="2:7" ht="14.25" customHeight="1" x14ac:dyDescent="0.2">
      <c r="B238" s="10">
        <v>3587</v>
      </c>
      <c r="C238" s="4"/>
      <c r="D238" s="11" t="s">
        <v>191</v>
      </c>
      <c r="E238" s="1"/>
      <c r="F238" s="1"/>
      <c r="G238" s="1"/>
    </row>
    <row r="239" spans="2:7" x14ac:dyDescent="0.2">
      <c r="C239" s="4">
        <v>1</v>
      </c>
      <c r="D239" s="5" t="s">
        <v>93</v>
      </c>
      <c r="E239" s="12">
        <v>100</v>
      </c>
      <c r="F239" s="12">
        <v>45</v>
      </c>
      <c r="G239" s="12">
        <v>-55</v>
      </c>
    </row>
    <row r="240" spans="2:7" x14ac:dyDescent="0.2">
      <c r="C240" s="4">
        <v>4</v>
      </c>
      <c r="D240" s="5" t="s">
        <v>192</v>
      </c>
      <c r="E240" s="12">
        <v>44953</v>
      </c>
      <c r="F240" s="12">
        <v>42338.35727</v>
      </c>
      <c r="G240" s="12">
        <v>-2614.64273</v>
      </c>
    </row>
    <row r="241" spans="2:7" ht="15" customHeight="1" x14ac:dyDescent="0.2">
      <c r="C241" s="13">
        <f>SUBTOTAL(9,C239:C240)</f>
        <v>5</v>
      </c>
      <c r="D241" s="14" t="s">
        <v>193</v>
      </c>
      <c r="E241" s="15">
        <f>SUBTOTAL(9,E239:E240)</f>
        <v>45053</v>
      </c>
      <c r="F241" s="15">
        <f>SUBTOTAL(9,F239:F240)</f>
        <v>42383.35727</v>
      </c>
      <c r="G241" s="15">
        <f>SUBTOTAL(9,G239:G240)</f>
        <v>-2669.64273</v>
      </c>
    </row>
    <row r="242" spans="2:7" ht="14.25" customHeight="1" x14ac:dyDescent="0.2">
      <c r="B242" s="10">
        <v>3595</v>
      </c>
      <c r="C242" s="4"/>
      <c r="D242" s="11" t="s">
        <v>194</v>
      </c>
      <c r="E242" s="1"/>
      <c r="F242" s="1"/>
      <c r="G242" s="1"/>
    </row>
    <row r="243" spans="2:7" x14ac:dyDescent="0.2">
      <c r="C243" s="4">
        <v>1</v>
      </c>
      <c r="D243" s="5" t="s">
        <v>195</v>
      </c>
      <c r="E243" s="12">
        <v>421715</v>
      </c>
      <c r="F243" s="12">
        <v>170551.14444</v>
      </c>
      <c r="G243" s="12">
        <v>-251163.85556</v>
      </c>
    </row>
    <row r="244" spans="2:7" ht="15" customHeight="1" x14ac:dyDescent="0.2">
      <c r="C244" s="13">
        <f>SUBTOTAL(9,C243:C243)</f>
        <v>1</v>
      </c>
      <c r="D244" s="14" t="s">
        <v>196</v>
      </c>
      <c r="E244" s="15">
        <f>SUBTOTAL(9,E243:E243)</f>
        <v>421715</v>
      </c>
      <c r="F244" s="15">
        <f>SUBTOTAL(9,F243:F243)</f>
        <v>170551.14444</v>
      </c>
      <c r="G244" s="15">
        <f>SUBTOTAL(9,G243:G243)</f>
        <v>-251163.85556</v>
      </c>
    </row>
    <row r="245" spans="2:7" ht="15" customHeight="1" x14ac:dyDescent="0.2">
      <c r="B245" s="4"/>
      <c r="C245" s="16">
        <f>SUBTOTAL(9,C204:C244)</f>
        <v>130</v>
      </c>
      <c r="D245" s="17" t="s">
        <v>197</v>
      </c>
      <c r="E245" s="18">
        <f>SUBTOTAL(9,E204:E244)</f>
        <v>793670</v>
      </c>
      <c r="F245" s="18">
        <f>SUBTOTAL(9,F204:F244)</f>
        <v>352800.91454999999</v>
      </c>
      <c r="G245" s="18">
        <f>SUBTOTAL(9,G204:G244)</f>
        <v>-440869.08545000001</v>
      </c>
    </row>
    <row r="246" spans="2:7" ht="27" customHeight="1" x14ac:dyDescent="0.25">
      <c r="B246" s="1"/>
      <c r="C246" s="4"/>
      <c r="D246" s="9" t="s">
        <v>198</v>
      </c>
      <c r="E246" s="1"/>
      <c r="F246" s="1"/>
      <c r="G246" s="1"/>
    </row>
    <row r="247" spans="2:7" ht="14.25" customHeight="1" x14ac:dyDescent="0.2">
      <c r="B247" s="10">
        <v>3600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2</v>
      </c>
      <c r="D248" s="5" t="s">
        <v>93</v>
      </c>
      <c r="E248" s="12">
        <v>0</v>
      </c>
      <c r="F248" s="12">
        <v>3.5310000000000001</v>
      </c>
      <c r="G248" s="12">
        <v>3.5310000000000001</v>
      </c>
    </row>
    <row r="249" spans="2:7" ht="15" customHeight="1" x14ac:dyDescent="0.2">
      <c r="C249" s="13">
        <f>SUBTOTAL(9,C248:C248)</f>
        <v>2</v>
      </c>
      <c r="D249" s="14" t="s">
        <v>200</v>
      </c>
      <c r="E249" s="15">
        <f>SUBTOTAL(9,E248:E248)</f>
        <v>0</v>
      </c>
      <c r="F249" s="15">
        <f>SUBTOTAL(9,F248:F248)</f>
        <v>3.5310000000000001</v>
      </c>
      <c r="G249" s="15">
        <f>SUBTOTAL(9,G248:G248)</f>
        <v>3.5310000000000001</v>
      </c>
    </row>
    <row r="250" spans="2:7" ht="14.25" customHeight="1" x14ac:dyDescent="0.2">
      <c r="B250" s="10">
        <v>3601</v>
      </c>
      <c r="C250" s="4"/>
      <c r="D250" s="11" t="s">
        <v>201</v>
      </c>
      <c r="E250" s="1"/>
      <c r="F250" s="1"/>
      <c r="G250" s="1"/>
    </row>
    <row r="251" spans="2:7" x14ac:dyDescent="0.2">
      <c r="C251" s="4">
        <v>2</v>
      </c>
      <c r="D251" s="5" t="s">
        <v>93</v>
      </c>
      <c r="E251" s="12">
        <v>0</v>
      </c>
      <c r="F251" s="12">
        <v>77.195999999999998</v>
      </c>
      <c r="G251" s="12">
        <v>77.195999999999998</v>
      </c>
    </row>
    <row r="252" spans="2:7" ht="15" customHeight="1" x14ac:dyDescent="0.2">
      <c r="C252" s="13">
        <f>SUBTOTAL(9,C251:C251)</f>
        <v>2</v>
      </c>
      <c r="D252" s="14" t="s">
        <v>202</v>
      </c>
      <c r="E252" s="15">
        <f>SUBTOTAL(9,E251:E251)</f>
        <v>0</v>
      </c>
      <c r="F252" s="15">
        <f>SUBTOTAL(9,F251:F251)</f>
        <v>77.195999999999998</v>
      </c>
      <c r="G252" s="15">
        <f>SUBTOTAL(9,G251:G251)</f>
        <v>77.195999999999998</v>
      </c>
    </row>
    <row r="253" spans="2:7" ht="14.25" customHeight="1" x14ac:dyDescent="0.2">
      <c r="B253" s="10">
        <v>3605</v>
      </c>
      <c r="C253" s="4"/>
      <c r="D253" s="11" t="s">
        <v>203</v>
      </c>
      <c r="E253" s="1"/>
      <c r="F253" s="1"/>
      <c r="G253" s="1"/>
    </row>
    <row r="254" spans="2:7" x14ac:dyDescent="0.2">
      <c r="C254" s="4">
        <v>1</v>
      </c>
      <c r="D254" s="5" t="s">
        <v>204</v>
      </c>
      <c r="E254" s="12">
        <v>23510</v>
      </c>
      <c r="F254" s="12">
        <v>10518.128769999999</v>
      </c>
      <c r="G254" s="12">
        <v>-12991.871230000001</v>
      </c>
    </row>
    <row r="255" spans="2:7" x14ac:dyDescent="0.2">
      <c r="C255" s="4">
        <v>4</v>
      </c>
      <c r="D255" s="5" t="s">
        <v>205</v>
      </c>
      <c r="E255" s="12">
        <v>2440</v>
      </c>
      <c r="F255" s="12">
        <v>1738.6230599999999</v>
      </c>
      <c r="G255" s="12">
        <v>-701.37693999999999</v>
      </c>
    </row>
    <row r="256" spans="2:7" x14ac:dyDescent="0.2">
      <c r="C256" s="4">
        <v>5</v>
      </c>
      <c r="D256" s="5" t="s">
        <v>206</v>
      </c>
      <c r="E256" s="12">
        <v>55590</v>
      </c>
      <c r="F256" s="12">
        <v>26660.12385</v>
      </c>
      <c r="G256" s="12">
        <v>-28929.87615</v>
      </c>
    </row>
    <row r="257" spans="2:7" x14ac:dyDescent="0.2">
      <c r="C257" s="4">
        <v>6</v>
      </c>
      <c r="D257" s="5" t="s">
        <v>207</v>
      </c>
      <c r="E257" s="12">
        <v>24550</v>
      </c>
      <c r="F257" s="12">
        <v>9916.8750199999995</v>
      </c>
      <c r="G257" s="12">
        <v>-14633.124980000001</v>
      </c>
    </row>
    <row r="258" spans="2:7" ht="15" customHeight="1" x14ac:dyDescent="0.2">
      <c r="C258" s="13">
        <f>SUBTOTAL(9,C254:C257)</f>
        <v>16</v>
      </c>
      <c r="D258" s="14" t="s">
        <v>208</v>
      </c>
      <c r="E258" s="15">
        <f>SUBTOTAL(9,E254:E257)</f>
        <v>106090</v>
      </c>
      <c r="F258" s="15">
        <f>SUBTOTAL(9,F254:F257)</f>
        <v>48833.750699999997</v>
      </c>
      <c r="G258" s="15">
        <f>SUBTOTAL(9,G254:G257)</f>
        <v>-57256.249300000003</v>
      </c>
    </row>
    <row r="259" spans="2:7" ht="14.25" customHeight="1" x14ac:dyDescent="0.2">
      <c r="B259" s="10">
        <v>3614</v>
      </c>
      <c r="C259" s="4"/>
      <c r="D259" s="11" t="s">
        <v>209</v>
      </c>
      <c r="E259" s="1"/>
      <c r="F259" s="1"/>
      <c r="G259" s="1"/>
    </row>
    <row r="260" spans="2:7" x14ac:dyDescent="0.2">
      <c r="C260" s="4">
        <v>1</v>
      </c>
      <c r="D260" s="5" t="s">
        <v>210</v>
      </c>
      <c r="E260" s="12">
        <v>30000</v>
      </c>
      <c r="F260" s="12">
        <v>12377.975179999999</v>
      </c>
      <c r="G260" s="12">
        <v>-17622.024819999999</v>
      </c>
    </row>
    <row r="261" spans="2:7" x14ac:dyDescent="0.2">
      <c r="C261" s="4">
        <v>90</v>
      </c>
      <c r="D261" s="5" t="s">
        <v>211</v>
      </c>
      <c r="E261" s="12">
        <v>18600000</v>
      </c>
      <c r="F261" s="12">
        <v>9260458.6654300001</v>
      </c>
      <c r="G261" s="12">
        <v>-9339541.3345699999</v>
      </c>
    </row>
    <row r="262" spans="2:7" ht="15" customHeight="1" x14ac:dyDescent="0.2">
      <c r="C262" s="13">
        <f>SUBTOTAL(9,C260:C261)</f>
        <v>91</v>
      </c>
      <c r="D262" s="14" t="s">
        <v>212</v>
      </c>
      <c r="E262" s="15">
        <f>SUBTOTAL(9,E260:E261)</f>
        <v>18630000</v>
      </c>
      <c r="F262" s="15">
        <f>SUBTOTAL(9,F260:F261)</f>
        <v>9272836.6406100001</v>
      </c>
      <c r="G262" s="15">
        <f>SUBTOTAL(9,G260:G261)</f>
        <v>-9357163.3593899999</v>
      </c>
    </row>
    <row r="263" spans="2:7" ht="14.25" customHeight="1" x14ac:dyDescent="0.2">
      <c r="B263" s="10">
        <v>3615</v>
      </c>
      <c r="C263" s="4"/>
      <c r="D263" s="11" t="s">
        <v>213</v>
      </c>
      <c r="E263" s="1"/>
      <c r="F263" s="1"/>
      <c r="G263" s="1"/>
    </row>
    <row r="264" spans="2:7" x14ac:dyDescent="0.2">
      <c r="C264" s="4">
        <v>1</v>
      </c>
      <c r="D264" s="5" t="s">
        <v>214</v>
      </c>
      <c r="E264" s="12">
        <v>148000</v>
      </c>
      <c r="F264" s="12">
        <v>-0.183</v>
      </c>
      <c r="G264" s="12">
        <v>-148000.18299999999</v>
      </c>
    </row>
    <row r="265" spans="2:7" ht="15" customHeight="1" x14ac:dyDescent="0.2">
      <c r="C265" s="13">
        <f>SUBTOTAL(9,C264:C264)</f>
        <v>1</v>
      </c>
      <c r="D265" s="14" t="s">
        <v>215</v>
      </c>
      <c r="E265" s="15">
        <f>SUBTOTAL(9,E264:E264)</f>
        <v>148000</v>
      </c>
      <c r="F265" s="15">
        <f>SUBTOTAL(9,F264:F264)</f>
        <v>-0.183</v>
      </c>
      <c r="G265" s="15">
        <f>SUBTOTAL(9,G264:G264)</f>
        <v>-148000.18299999999</v>
      </c>
    </row>
    <row r="266" spans="2:7" ht="14.25" customHeight="1" x14ac:dyDescent="0.2">
      <c r="B266" s="10">
        <v>3616</v>
      </c>
      <c r="C266" s="4"/>
      <c r="D266" s="11" t="s">
        <v>216</v>
      </c>
      <c r="E266" s="1"/>
      <c r="F266" s="1"/>
      <c r="G266" s="1"/>
    </row>
    <row r="267" spans="2:7" x14ac:dyDescent="0.2">
      <c r="C267" s="4">
        <v>1</v>
      </c>
      <c r="D267" s="5" t="s">
        <v>214</v>
      </c>
      <c r="E267" s="12">
        <v>108000</v>
      </c>
      <c r="F267" s="12">
        <v>15.462999999999999</v>
      </c>
      <c r="G267" s="12">
        <v>-107984.537</v>
      </c>
    </row>
    <row r="268" spans="2:7" ht="15" customHeight="1" x14ac:dyDescent="0.2">
      <c r="C268" s="13">
        <f>SUBTOTAL(9,C267:C267)</f>
        <v>1</v>
      </c>
      <c r="D268" s="14" t="s">
        <v>217</v>
      </c>
      <c r="E268" s="15">
        <f>SUBTOTAL(9,E267:E267)</f>
        <v>108000</v>
      </c>
      <c r="F268" s="15">
        <f>SUBTOTAL(9,F267:F267)</f>
        <v>15.462999999999999</v>
      </c>
      <c r="G268" s="15">
        <f>SUBTOTAL(9,G267:G267)</f>
        <v>-107984.537</v>
      </c>
    </row>
    <row r="269" spans="2:7" ht="14.25" customHeight="1" x14ac:dyDescent="0.2">
      <c r="B269" s="10">
        <v>3634</v>
      </c>
      <c r="C269" s="4"/>
      <c r="D269" s="11" t="s">
        <v>218</v>
      </c>
      <c r="E269" s="1"/>
      <c r="F269" s="1"/>
      <c r="G269" s="1"/>
    </row>
    <row r="270" spans="2:7" x14ac:dyDescent="0.2">
      <c r="C270" s="4">
        <v>85</v>
      </c>
      <c r="D270" s="5" t="s">
        <v>219</v>
      </c>
      <c r="E270" s="12">
        <v>202</v>
      </c>
      <c r="F270" s="12">
        <v>415.11700000000002</v>
      </c>
      <c r="G270" s="12">
        <v>213.11699999999999</v>
      </c>
    </row>
    <row r="271" spans="2:7" ht="15" customHeight="1" x14ac:dyDescent="0.2">
      <c r="C271" s="13">
        <f>SUBTOTAL(9,C270:C270)</f>
        <v>85</v>
      </c>
      <c r="D271" s="14" t="s">
        <v>220</v>
      </c>
      <c r="E271" s="15">
        <f>SUBTOTAL(9,E270:E270)</f>
        <v>202</v>
      </c>
      <c r="F271" s="15">
        <f>SUBTOTAL(9,F270:F270)</f>
        <v>415.11700000000002</v>
      </c>
      <c r="G271" s="15">
        <f>SUBTOTAL(9,G270:G270)</f>
        <v>213.11699999999999</v>
      </c>
    </row>
    <row r="272" spans="2:7" ht="14.25" customHeight="1" x14ac:dyDescent="0.2">
      <c r="B272" s="10">
        <v>3635</v>
      </c>
      <c r="C272" s="4"/>
      <c r="D272" s="11" t="s">
        <v>221</v>
      </c>
      <c r="E272" s="1"/>
      <c r="F272" s="1"/>
      <c r="G272" s="1"/>
    </row>
    <row r="273" spans="2:7" x14ac:dyDescent="0.2">
      <c r="C273" s="4">
        <v>1</v>
      </c>
      <c r="D273" s="5" t="s">
        <v>222</v>
      </c>
      <c r="E273" s="12">
        <v>28000</v>
      </c>
      <c r="F273" s="12">
        <v>12578.69461</v>
      </c>
      <c r="G273" s="12">
        <v>-15421.30539</v>
      </c>
    </row>
    <row r="274" spans="2:7" x14ac:dyDescent="0.2">
      <c r="C274" s="4">
        <v>85</v>
      </c>
      <c r="D274" s="5" t="s">
        <v>223</v>
      </c>
      <c r="E274" s="12">
        <v>200</v>
      </c>
      <c r="F274" s="12">
        <v>152.01302000000001</v>
      </c>
      <c r="G274" s="12">
        <v>-47.986980000000003</v>
      </c>
    </row>
    <row r="275" spans="2:7" ht="15" customHeight="1" x14ac:dyDescent="0.2">
      <c r="C275" s="13">
        <f>SUBTOTAL(9,C273:C274)</f>
        <v>86</v>
      </c>
      <c r="D275" s="14" t="s">
        <v>224</v>
      </c>
      <c r="E275" s="15">
        <f>SUBTOTAL(9,E273:E274)</f>
        <v>28200</v>
      </c>
      <c r="F275" s="15">
        <f>SUBTOTAL(9,F273:F274)</f>
        <v>12730.707630000001</v>
      </c>
      <c r="G275" s="15">
        <f>SUBTOTAL(9,G273:G274)</f>
        <v>-15469.292369999999</v>
      </c>
    </row>
    <row r="276" spans="2:7" ht="14.25" customHeight="1" x14ac:dyDescent="0.2">
      <c r="B276" s="10">
        <v>3640</v>
      </c>
      <c r="C276" s="4"/>
      <c r="D276" s="11" t="s">
        <v>225</v>
      </c>
      <c r="E276" s="1"/>
      <c r="F276" s="1"/>
      <c r="G276" s="1"/>
    </row>
    <row r="277" spans="2:7" x14ac:dyDescent="0.2">
      <c r="C277" s="4">
        <v>1</v>
      </c>
      <c r="D277" s="5" t="s">
        <v>93</v>
      </c>
      <c r="E277" s="12">
        <v>0</v>
      </c>
      <c r="F277" s="12">
        <v>6.25</v>
      </c>
      <c r="G277" s="12">
        <v>6.25</v>
      </c>
    </row>
    <row r="278" spans="2:7" x14ac:dyDescent="0.2">
      <c r="C278" s="4">
        <v>4</v>
      </c>
      <c r="D278" s="5" t="s">
        <v>226</v>
      </c>
      <c r="E278" s="12">
        <v>6450</v>
      </c>
      <c r="F278" s="12">
        <v>0</v>
      </c>
      <c r="G278" s="12">
        <v>-6450</v>
      </c>
    </row>
    <row r="279" spans="2:7" x14ac:dyDescent="0.2">
      <c r="C279" s="4">
        <v>5</v>
      </c>
      <c r="D279" s="5" t="s">
        <v>180</v>
      </c>
      <c r="E279" s="12">
        <v>2340</v>
      </c>
      <c r="F279" s="12">
        <v>2894.9569999999999</v>
      </c>
      <c r="G279" s="12">
        <v>554.95699999999999</v>
      </c>
    </row>
    <row r="280" spans="2:7" x14ac:dyDescent="0.2">
      <c r="C280" s="4">
        <v>6</v>
      </c>
      <c r="D280" s="5" t="s">
        <v>125</v>
      </c>
      <c r="E280" s="12">
        <v>0</v>
      </c>
      <c r="F280" s="12">
        <v>2002.3179399999999</v>
      </c>
      <c r="G280" s="12">
        <v>2002.3179399999999</v>
      </c>
    </row>
    <row r="281" spans="2:7" x14ac:dyDescent="0.2">
      <c r="C281" s="4">
        <v>7</v>
      </c>
      <c r="D281" s="5" t="s">
        <v>227</v>
      </c>
      <c r="E281" s="12">
        <v>20910</v>
      </c>
      <c r="F281" s="12">
        <v>7327.2685000000001</v>
      </c>
      <c r="G281" s="12">
        <v>-13582.7315</v>
      </c>
    </row>
    <row r="282" spans="2:7" x14ac:dyDescent="0.2">
      <c r="C282" s="4">
        <v>8</v>
      </c>
      <c r="D282" s="5" t="s">
        <v>228</v>
      </c>
      <c r="E282" s="12">
        <v>11318</v>
      </c>
      <c r="F282" s="12">
        <v>2771.0962199999999</v>
      </c>
      <c r="G282" s="12">
        <v>-8546.9037800000006</v>
      </c>
    </row>
    <row r="283" spans="2:7" x14ac:dyDescent="0.2">
      <c r="C283" s="4">
        <v>9</v>
      </c>
      <c r="D283" s="5" t="s">
        <v>229</v>
      </c>
      <c r="E283" s="12">
        <v>0</v>
      </c>
      <c r="F283" s="12">
        <v>515</v>
      </c>
      <c r="G283" s="12">
        <v>515</v>
      </c>
    </row>
    <row r="284" spans="2:7" ht="15" customHeight="1" x14ac:dyDescent="0.2">
      <c r="C284" s="13">
        <f>SUBTOTAL(9,C277:C283)</f>
        <v>40</v>
      </c>
      <c r="D284" s="14" t="s">
        <v>230</v>
      </c>
      <c r="E284" s="15">
        <f>SUBTOTAL(9,E277:E283)</f>
        <v>41018</v>
      </c>
      <c r="F284" s="15">
        <f>SUBTOTAL(9,F277:F283)</f>
        <v>15516.889659999999</v>
      </c>
      <c r="G284" s="15">
        <f>SUBTOTAL(9,G277:G283)</f>
        <v>-25501.110339999999</v>
      </c>
    </row>
    <row r="285" spans="2:7" ht="14.25" customHeight="1" x14ac:dyDescent="0.2">
      <c r="B285" s="10">
        <v>3642</v>
      </c>
      <c r="C285" s="4"/>
      <c r="D285" s="11" t="s">
        <v>231</v>
      </c>
      <c r="E285" s="1"/>
      <c r="F285" s="1"/>
      <c r="G285" s="1"/>
    </row>
    <row r="286" spans="2:7" x14ac:dyDescent="0.2">
      <c r="C286" s="4">
        <v>2</v>
      </c>
      <c r="D286" s="5" t="s">
        <v>232</v>
      </c>
      <c r="E286" s="12">
        <v>6940</v>
      </c>
      <c r="F286" s="12">
        <v>2517.4072200000001</v>
      </c>
      <c r="G286" s="12">
        <v>-4422.5927799999999</v>
      </c>
    </row>
    <row r="287" spans="2:7" x14ac:dyDescent="0.2">
      <c r="C287" s="4">
        <v>3</v>
      </c>
      <c r="D287" s="5" t="s">
        <v>233</v>
      </c>
      <c r="E287" s="12">
        <v>71540</v>
      </c>
      <c r="F287" s="12">
        <v>16687.035029999999</v>
      </c>
      <c r="G287" s="12">
        <v>-54852.964970000001</v>
      </c>
    </row>
    <row r="288" spans="2:7" x14ac:dyDescent="0.2">
      <c r="C288" s="4">
        <v>6</v>
      </c>
      <c r="D288" s="5" t="s">
        <v>234</v>
      </c>
      <c r="E288" s="12">
        <v>0</v>
      </c>
      <c r="F288" s="12">
        <v>635.6</v>
      </c>
      <c r="G288" s="12">
        <v>635.6</v>
      </c>
    </row>
    <row r="289" spans="2:7" x14ac:dyDescent="0.2">
      <c r="C289" s="4">
        <v>7</v>
      </c>
      <c r="D289" s="5" t="s">
        <v>235</v>
      </c>
      <c r="E289" s="12">
        <v>0</v>
      </c>
      <c r="F289" s="12">
        <v>16.899999999999999</v>
      </c>
      <c r="G289" s="12">
        <v>16.899999999999999</v>
      </c>
    </row>
    <row r="290" spans="2:7" ht="15" customHeight="1" x14ac:dyDescent="0.2">
      <c r="C290" s="13">
        <f>SUBTOTAL(9,C286:C289)</f>
        <v>18</v>
      </c>
      <c r="D290" s="14" t="s">
        <v>236</v>
      </c>
      <c r="E290" s="15">
        <f>SUBTOTAL(9,E286:E289)</f>
        <v>78480</v>
      </c>
      <c r="F290" s="15">
        <f>SUBTOTAL(9,F286:F289)</f>
        <v>19856.94225</v>
      </c>
      <c r="G290" s="15">
        <f>SUBTOTAL(9,G286:G289)</f>
        <v>-58623.05775</v>
      </c>
    </row>
    <row r="291" spans="2:7" ht="15" customHeight="1" x14ac:dyDescent="0.2">
      <c r="B291" s="4"/>
      <c r="C291" s="16">
        <f>SUBTOTAL(9,C247:C290)</f>
        <v>342</v>
      </c>
      <c r="D291" s="17" t="s">
        <v>237</v>
      </c>
      <c r="E291" s="18">
        <f>SUBTOTAL(9,E247:E290)</f>
        <v>19139990</v>
      </c>
      <c r="F291" s="18">
        <f>SUBTOTAL(9,F247:F290)</f>
        <v>9370286.0548500009</v>
      </c>
      <c r="G291" s="18">
        <f>SUBTOTAL(9,G247:G290)</f>
        <v>-9769703.9451499991</v>
      </c>
    </row>
    <row r="292" spans="2:7" ht="27" customHeight="1" x14ac:dyDescent="0.25">
      <c r="B292" s="1"/>
      <c r="C292" s="4"/>
      <c r="D292" s="9" t="s">
        <v>238</v>
      </c>
      <c r="E292" s="1"/>
      <c r="F292" s="1"/>
      <c r="G292" s="1"/>
    </row>
    <row r="293" spans="2:7" ht="14.25" customHeight="1" x14ac:dyDescent="0.2">
      <c r="B293" s="10">
        <v>3701</v>
      </c>
      <c r="C293" s="4"/>
      <c r="D293" s="11" t="s">
        <v>239</v>
      </c>
      <c r="E293" s="1"/>
      <c r="F293" s="1"/>
      <c r="G293" s="1"/>
    </row>
    <row r="294" spans="2:7" x14ac:dyDescent="0.2">
      <c r="C294" s="4">
        <v>2</v>
      </c>
      <c r="D294" s="5" t="s">
        <v>93</v>
      </c>
      <c r="E294" s="12">
        <v>100</v>
      </c>
      <c r="F294" s="12">
        <v>66770.776280000005</v>
      </c>
      <c r="G294" s="12">
        <v>66670.776280000005</v>
      </c>
    </row>
    <row r="295" spans="2:7" ht="15" customHeight="1" x14ac:dyDescent="0.2">
      <c r="C295" s="13">
        <f>SUBTOTAL(9,C294:C294)</f>
        <v>2</v>
      </c>
      <c r="D295" s="14" t="s">
        <v>240</v>
      </c>
      <c r="E295" s="15">
        <f>SUBTOTAL(9,E294:E294)</f>
        <v>100</v>
      </c>
      <c r="F295" s="15">
        <f>SUBTOTAL(9,F294:F294)</f>
        <v>66770.776280000005</v>
      </c>
      <c r="G295" s="15">
        <f>SUBTOTAL(9,G294:G294)</f>
        <v>66670.776280000005</v>
      </c>
    </row>
    <row r="296" spans="2:7" ht="14.25" customHeight="1" x14ac:dyDescent="0.2">
      <c r="B296" s="10">
        <v>3710</v>
      </c>
      <c r="C296" s="4"/>
      <c r="D296" s="11" t="s">
        <v>241</v>
      </c>
      <c r="E296" s="1"/>
      <c r="F296" s="1"/>
      <c r="G296" s="1"/>
    </row>
    <row r="297" spans="2:7" x14ac:dyDescent="0.2">
      <c r="C297" s="4">
        <v>2</v>
      </c>
      <c r="D297" s="5" t="s">
        <v>93</v>
      </c>
      <c r="E297" s="12">
        <v>254335</v>
      </c>
      <c r="F297" s="12">
        <v>155808.41685000001</v>
      </c>
      <c r="G297" s="12">
        <v>-98526.583150000006</v>
      </c>
    </row>
    <row r="298" spans="2:7" x14ac:dyDescent="0.2">
      <c r="C298" s="4">
        <v>3</v>
      </c>
      <c r="D298" s="5" t="s">
        <v>242</v>
      </c>
      <c r="E298" s="12">
        <v>98012</v>
      </c>
      <c r="F298" s="12">
        <v>53680.999730000003</v>
      </c>
      <c r="G298" s="12">
        <v>-44331.000269999997</v>
      </c>
    </row>
    <row r="299" spans="2:7" ht="15" customHeight="1" x14ac:dyDescent="0.2">
      <c r="C299" s="13">
        <f>SUBTOTAL(9,C297:C298)</f>
        <v>5</v>
      </c>
      <c r="D299" s="14" t="s">
        <v>243</v>
      </c>
      <c r="E299" s="15">
        <f>SUBTOTAL(9,E297:E298)</f>
        <v>352347</v>
      </c>
      <c r="F299" s="15">
        <f>SUBTOTAL(9,F297:F298)</f>
        <v>209489.41658000002</v>
      </c>
      <c r="G299" s="15">
        <f>SUBTOTAL(9,G297:G298)</f>
        <v>-142857.58342000001</v>
      </c>
    </row>
    <row r="300" spans="2:7" ht="14.25" customHeight="1" x14ac:dyDescent="0.2">
      <c r="B300" s="10">
        <v>3714</v>
      </c>
      <c r="C300" s="4"/>
      <c r="D300" s="11" t="s">
        <v>244</v>
      </c>
      <c r="E300" s="1"/>
      <c r="F300" s="1"/>
      <c r="G300" s="1"/>
    </row>
    <row r="301" spans="2:7" x14ac:dyDescent="0.2">
      <c r="C301" s="4">
        <v>4</v>
      </c>
      <c r="D301" s="5" t="s">
        <v>245</v>
      </c>
      <c r="E301" s="12">
        <v>1285</v>
      </c>
      <c r="F301" s="12">
        <v>1166.0601899999999</v>
      </c>
      <c r="G301" s="12">
        <v>-118.93980999999999</v>
      </c>
    </row>
    <row r="302" spans="2:7" ht="15" customHeight="1" x14ac:dyDescent="0.2">
      <c r="C302" s="13">
        <f>SUBTOTAL(9,C301:C301)</f>
        <v>4</v>
      </c>
      <c r="D302" s="14" t="s">
        <v>246</v>
      </c>
      <c r="E302" s="15">
        <f>SUBTOTAL(9,E301:E301)</f>
        <v>1285</v>
      </c>
      <c r="F302" s="15">
        <f>SUBTOTAL(9,F301:F301)</f>
        <v>1166.0601899999999</v>
      </c>
      <c r="G302" s="15">
        <f>SUBTOTAL(9,G301:G301)</f>
        <v>-118.93980999999999</v>
      </c>
    </row>
    <row r="303" spans="2:7" ht="14.25" customHeight="1" x14ac:dyDescent="0.2">
      <c r="B303" s="10">
        <v>3720</v>
      </c>
      <c r="C303" s="4"/>
      <c r="D303" s="11" t="s">
        <v>247</v>
      </c>
      <c r="E303" s="1"/>
      <c r="F303" s="1"/>
      <c r="G303" s="1"/>
    </row>
    <row r="304" spans="2:7" x14ac:dyDescent="0.2">
      <c r="C304" s="4">
        <v>2</v>
      </c>
      <c r="D304" s="5" t="s">
        <v>93</v>
      </c>
      <c r="E304" s="12">
        <v>49366</v>
      </c>
      <c r="F304" s="12">
        <v>34151.986819999998</v>
      </c>
      <c r="G304" s="12">
        <v>-15214.01318</v>
      </c>
    </row>
    <row r="305" spans="2:7" x14ac:dyDescent="0.2">
      <c r="C305" s="4">
        <v>3</v>
      </c>
      <c r="D305" s="5" t="s">
        <v>248</v>
      </c>
      <c r="E305" s="12">
        <v>45983</v>
      </c>
      <c r="F305" s="12">
        <v>13549.763999999999</v>
      </c>
      <c r="G305" s="12">
        <v>-32433.236000000001</v>
      </c>
    </row>
    <row r="306" spans="2:7" x14ac:dyDescent="0.2">
      <c r="C306" s="4">
        <v>4</v>
      </c>
      <c r="D306" s="5" t="s">
        <v>245</v>
      </c>
      <c r="E306" s="12">
        <v>39528</v>
      </c>
      <c r="F306" s="12">
        <v>9955.5943299999999</v>
      </c>
      <c r="G306" s="12">
        <v>-29572.40567</v>
      </c>
    </row>
    <row r="307" spans="2:7" x14ac:dyDescent="0.2">
      <c r="C307" s="4">
        <v>5</v>
      </c>
      <c r="D307" s="5" t="s">
        <v>249</v>
      </c>
      <c r="E307" s="12">
        <v>64870</v>
      </c>
      <c r="F307" s="12">
        <v>23652.71256</v>
      </c>
      <c r="G307" s="12">
        <v>-41217.28744</v>
      </c>
    </row>
    <row r="308" spans="2:7" ht="15" customHeight="1" x14ac:dyDescent="0.2">
      <c r="C308" s="13">
        <f>SUBTOTAL(9,C304:C307)</f>
        <v>14</v>
      </c>
      <c r="D308" s="14" t="s">
        <v>250</v>
      </c>
      <c r="E308" s="15">
        <f>SUBTOTAL(9,E304:E307)</f>
        <v>199747</v>
      </c>
      <c r="F308" s="15">
        <f>SUBTOTAL(9,F304:F307)</f>
        <v>81310.057709999994</v>
      </c>
      <c r="G308" s="15">
        <f>SUBTOTAL(9,G304:G307)</f>
        <v>-118436.94228999999</v>
      </c>
    </row>
    <row r="309" spans="2:7" ht="14.25" customHeight="1" x14ac:dyDescent="0.2">
      <c r="B309" s="10">
        <v>3721</v>
      </c>
      <c r="C309" s="4"/>
      <c r="D309" s="11" t="s">
        <v>251</v>
      </c>
      <c r="E309" s="1"/>
      <c r="F309" s="1"/>
      <c r="G309" s="1"/>
    </row>
    <row r="310" spans="2:7" x14ac:dyDescent="0.2">
      <c r="C310" s="4">
        <v>2</v>
      </c>
      <c r="D310" s="5" t="s">
        <v>252</v>
      </c>
      <c r="E310" s="12">
        <v>389</v>
      </c>
      <c r="F310" s="12">
        <v>138.63399999999999</v>
      </c>
      <c r="G310" s="12">
        <v>-250.36600000000001</v>
      </c>
    </row>
    <row r="311" spans="2:7" x14ac:dyDescent="0.2">
      <c r="C311" s="4">
        <v>4</v>
      </c>
      <c r="D311" s="5" t="s">
        <v>93</v>
      </c>
      <c r="E311" s="12">
        <v>2350</v>
      </c>
      <c r="F311" s="12">
        <v>183.77</v>
      </c>
      <c r="G311" s="12">
        <v>-2166.23</v>
      </c>
    </row>
    <row r="312" spans="2:7" ht="15" customHeight="1" x14ac:dyDescent="0.2">
      <c r="C312" s="13">
        <f>SUBTOTAL(9,C310:C311)</f>
        <v>6</v>
      </c>
      <c r="D312" s="14" t="s">
        <v>253</v>
      </c>
      <c r="E312" s="15">
        <f>SUBTOTAL(9,E310:E311)</f>
        <v>2739</v>
      </c>
      <c r="F312" s="15">
        <f>SUBTOTAL(9,F310:F311)</f>
        <v>322.404</v>
      </c>
      <c r="G312" s="15">
        <f>SUBTOTAL(9,G310:G311)</f>
        <v>-2416.596</v>
      </c>
    </row>
    <row r="313" spans="2:7" ht="14.25" customHeight="1" x14ac:dyDescent="0.2">
      <c r="B313" s="10">
        <v>3722</v>
      </c>
      <c r="C313" s="4"/>
      <c r="D313" s="11" t="s">
        <v>254</v>
      </c>
      <c r="E313" s="1"/>
      <c r="F313" s="1"/>
      <c r="G313" s="1"/>
    </row>
    <row r="314" spans="2:7" x14ac:dyDescent="0.2">
      <c r="C314" s="4">
        <v>2</v>
      </c>
      <c r="D314" s="5" t="s">
        <v>93</v>
      </c>
      <c r="E314" s="12">
        <v>1392</v>
      </c>
      <c r="F314" s="12">
        <v>390.3</v>
      </c>
      <c r="G314" s="12">
        <v>-1001.7</v>
      </c>
    </row>
    <row r="315" spans="2:7" x14ac:dyDescent="0.2">
      <c r="C315" s="4">
        <v>50</v>
      </c>
      <c r="D315" s="5" t="s">
        <v>255</v>
      </c>
      <c r="E315" s="12">
        <v>18163</v>
      </c>
      <c r="F315" s="12">
        <v>0</v>
      </c>
      <c r="G315" s="12">
        <v>-18163</v>
      </c>
    </row>
    <row r="316" spans="2:7" ht="15" customHeight="1" x14ac:dyDescent="0.2">
      <c r="C316" s="13">
        <f>SUBTOTAL(9,C314:C315)</f>
        <v>52</v>
      </c>
      <c r="D316" s="14" t="s">
        <v>256</v>
      </c>
      <c r="E316" s="15">
        <f>SUBTOTAL(9,E314:E315)</f>
        <v>19555</v>
      </c>
      <c r="F316" s="15">
        <f>SUBTOTAL(9,F314:F315)</f>
        <v>390.3</v>
      </c>
      <c r="G316" s="15">
        <f>SUBTOTAL(9,G314:G315)</f>
        <v>-19164.7</v>
      </c>
    </row>
    <row r="317" spans="2:7" ht="14.25" customHeight="1" x14ac:dyDescent="0.2">
      <c r="B317" s="10">
        <v>3723</v>
      </c>
      <c r="C317" s="4"/>
      <c r="D317" s="11" t="s">
        <v>257</v>
      </c>
      <c r="E317" s="1"/>
      <c r="F317" s="1"/>
      <c r="G317" s="1"/>
    </row>
    <row r="318" spans="2:7" x14ac:dyDescent="0.2">
      <c r="C318" s="4">
        <v>50</v>
      </c>
      <c r="D318" s="5" t="s">
        <v>255</v>
      </c>
      <c r="E318" s="12">
        <v>2466</v>
      </c>
      <c r="F318" s="12">
        <v>0</v>
      </c>
      <c r="G318" s="12">
        <v>-2466</v>
      </c>
    </row>
    <row r="319" spans="2:7" ht="15" customHeight="1" x14ac:dyDescent="0.2">
      <c r="C319" s="13">
        <f>SUBTOTAL(9,C318:C318)</f>
        <v>50</v>
      </c>
      <c r="D319" s="14" t="s">
        <v>258</v>
      </c>
      <c r="E319" s="15">
        <f>SUBTOTAL(9,E318:E318)</f>
        <v>2466</v>
      </c>
      <c r="F319" s="15">
        <f>SUBTOTAL(9,F318:F318)</f>
        <v>0</v>
      </c>
      <c r="G319" s="15">
        <f>SUBTOTAL(9,G318:G318)</f>
        <v>-2466</v>
      </c>
    </row>
    <row r="320" spans="2:7" ht="14.25" customHeight="1" x14ac:dyDescent="0.2">
      <c r="B320" s="10">
        <v>3732</v>
      </c>
      <c r="C320" s="4"/>
      <c r="D320" s="11" t="s">
        <v>259</v>
      </c>
      <c r="E320" s="1"/>
      <c r="F320" s="1"/>
      <c r="G320" s="1"/>
    </row>
    <row r="321" spans="2:7" x14ac:dyDescent="0.2">
      <c r="C321" s="4">
        <v>80</v>
      </c>
      <c r="D321" s="5" t="s">
        <v>260</v>
      </c>
      <c r="E321" s="12">
        <v>388000</v>
      </c>
      <c r="F321" s="12">
        <v>8534.4438100000007</v>
      </c>
      <c r="G321" s="12">
        <v>-379465.55618999997</v>
      </c>
    </row>
    <row r="322" spans="2:7" x14ac:dyDescent="0.2">
      <c r="C322" s="4">
        <v>85</v>
      </c>
      <c r="D322" s="5" t="s">
        <v>261</v>
      </c>
      <c r="E322" s="12">
        <v>405000</v>
      </c>
      <c r="F322" s="12">
        <v>0</v>
      </c>
      <c r="G322" s="12">
        <v>-405000</v>
      </c>
    </row>
    <row r="323" spans="2:7" x14ac:dyDescent="0.2">
      <c r="C323" s="4">
        <v>86</v>
      </c>
      <c r="D323" s="5" t="s">
        <v>262</v>
      </c>
      <c r="E323" s="12">
        <v>300000</v>
      </c>
      <c r="F323" s="12">
        <v>0</v>
      </c>
      <c r="G323" s="12">
        <v>-300000</v>
      </c>
    </row>
    <row r="324" spans="2:7" x14ac:dyDescent="0.2">
      <c r="C324" s="4">
        <v>90</v>
      </c>
      <c r="D324" s="5" t="s">
        <v>263</v>
      </c>
      <c r="E324" s="12">
        <v>663000</v>
      </c>
      <c r="F324" s="12">
        <v>0</v>
      </c>
      <c r="G324" s="12">
        <v>-663000</v>
      </c>
    </row>
    <row r="325" spans="2:7" ht="15" customHeight="1" x14ac:dyDescent="0.2">
      <c r="C325" s="13">
        <f>SUBTOTAL(9,C321:C324)</f>
        <v>341</v>
      </c>
      <c r="D325" s="14" t="s">
        <v>264</v>
      </c>
      <c r="E325" s="15">
        <f>SUBTOTAL(9,E321:E324)</f>
        <v>1756000</v>
      </c>
      <c r="F325" s="15">
        <f>SUBTOTAL(9,F321:F324)</f>
        <v>8534.4438100000007</v>
      </c>
      <c r="G325" s="15">
        <f>SUBTOTAL(9,G321:G324)</f>
        <v>-1747465.5561899999</v>
      </c>
    </row>
    <row r="326" spans="2:7" ht="14.25" customHeight="1" x14ac:dyDescent="0.2">
      <c r="B326" s="10">
        <v>3750</v>
      </c>
      <c r="C326" s="4"/>
      <c r="D326" s="11" t="s">
        <v>265</v>
      </c>
      <c r="E326" s="1"/>
      <c r="F326" s="1"/>
      <c r="G326" s="1"/>
    </row>
    <row r="327" spans="2:7" x14ac:dyDescent="0.2">
      <c r="C327" s="4">
        <v>2</v>
      </c>
      <c r="D327" s="5" t="s">
        <v>93</v>
      </c>
      <c r="E327" s="12">
        <v>14956</v>
      </c>
      <c r="F327" s="12">
        <v>9502.9700900000007</v>
      </c>
      <c r="G327" s="12">
        <v>-5453.0299100000002</v>
      </c>
    </row>
    <row r="328" spans="2:7" x14ac:dyDescent="0.2">
      <c r="C328" s="4">
        <v>4</v>
      </c>
      <c r="D328" s="5" t="s">
        <v>266</v>
      </c>
      <c r="E328" s="12">
        <v>111900</v>
      </c>
      <c r="F328" s="12">
        <v>34300.505440000001</v>
      </c>
      <c r="G328" s="12">
        <v>-77599.494560000006</v>
      </c>
    </row>
    <row r="329" spans="2:7" x14ac:dyDescent="0.2">
      <c r="C329" s="4">
        <v>6</v>
      </c>
      <c r="D329" s="5" t="s">
        <v>267</v>
      </c>
      <c r="E329" s="12">
        <v>2968</v>
      </c>
      <c r="F329" s="12">
        <v>952.5</v>
      </c>
      <c r="G329" s="12">
        <v>-2015.5</v>
      </c>
    </row>
    <row r="330" spans="2:7" ht="15" customHeight="1" x14ac:dyDescent="0.2">
      <c r="C330" s="13">
        <f>SUBTOTAL(9,C327:C329)</f>
        <v>12</v>
      </c>
      <c r="D330" s="14" t="s">
        <v>268</v>
      </c>
      <c r="E330" s="15">
        <f>SUBTOTAL(9,E327:E329)</f>
        <v>129824</v>
      </c>
      <c r="F330" s="15">
        <f>SUBTOTAL(9,F327:F329)</f>
        <v>44755.975530000003</v>
      </c>
      <c r="G330" s="15">
        <f>SUBTOTAL(9,G327:G329)</f>
        <v>-85068.024470000004</v>
      </c>
    </row>
    <row r="331" spans="2:7" ht="15" customHeight="1" x14ac:dyDescent="0.2">
      <c r="B331" s="4"/>
      <c r="C331" s="16">
        <f>SUBTOTAL(9,C293:C330)</f>
        <v>486</v>
      </c>
      <c r="D331" s="17" t="s">
        <v>269</v>
      </c>
      <c r="E331" s="18">
        <f>SUBTOTAL(9,E293:E330)</f>
        <v>2464063</v>
      </c>
      <c r="F331" s="18">
        <f>SUBTOTAL(9,F293:F330)</f>
        <v>412739.43410000007</v>
      </c>
      <c r="G331" s="18">
        <f>SUBTOTAL(9,G293:G330)</f>
        <v>-2051323.5659</v>
      </c>
    </row>
    <row r="332" spans="2:7" ht="27" customHeight="1" x14ac:dyDescent="0.25">
      <c r="B332" s="1"/>
      <c r="C332" s="4"/>
      <c r="D332" s="9" t="s">
        <v>270</v>
      </c>
      <c r="E332" s="1"/>
      <c r="F332" s="1"/>
      <c r="G332" s="1"/>
    </row>
    <row r="333" spans="2:7" ht="14.25" customHeight="1" x14ac:dyDescent="0.2">
      <c r="B333" s="10">
        <v>3820</v>
      </c>
      <c r="C333" s="4"/>
      <c r="D333" s="11" t="s">
        <v>271</v>
      </c>
      <c r="E333" s="1"/>
      <c r="F333" s="1"/>
      <c r="G333" s="1"/>
    </row>
    <row r="334" spans="2:7" x14ac:dyDescent="0.2">
      <c r="C334" s="4">
        <v>1</v>
      </c>
      <c r="D334" s="5" t="s">
        <v>93</v>
      </c>
      <c r="E334" s="12">
        <v>0</v>
      </c>
      <c r="F334" s="12">
        <v>71.899799999999999</v>
      </c>
      <c r="G334" s="12">
        <v>71.899799999999999</v>
      </c>
    </row>
    <row r="335" spans="2:7" ht="15" customHeight="1" x14ac:dyDescent="0.2">
      <c r="C335" s="13">
        <f>SUBTOTAL(9,C334:C334)</f>
        <v>1</v>
      </c>
      <c r="D335" s="14" t="s">
        <v>272</v>
      </c>
      <c r="E335" s="15">
        <f>SUBTOTAL(9,E334:E334)</f>
        <v>0</v>
      </c>
      <c r="F335" s="15">
        <f>SUBTOTAL(9,F334:F334)</f>
        <v>71.899799999999999</v>
      </c>
      <c r="G335" s="15">
        <f>SUBTOTAL(9,G334:G334)</f>
        <v>71.899799999999999</v>
      </c>
    </row>
    <row r="336" spans="2:7" ht="14.25" customHeight="1" x14ac:dyDescent="0.2">
      <c r="B336" s="10">
        <v>3821</v>
      </c>
      <c r="C336" s="4"/>
      <c r="D336" s="11" t="s">
        <v>158</v>
      </c>
      <c r="E336" s="1"/>
      <c r="F336" s="1"/>
      <c r="G336" s="1"/>
    </row>
    <row r="337" spans="2:7" x14ac:dyDescent="0.2">
      <c r="C337" s="4">
        <v>1</v>
      </c>
      <c r="D337" s="5" t="s">
        <v>159</v>
      </c>
      <c r="E337" s="12">
        <v>0</v>
      </c>
      <c r="F337" s="12">
        <v>0</v>
      </c>
      <c r="G337" s="12">
        <v>0</v>
      </c>
    </row>
    <row r="338" spans="2:7" x14ac:dyDescent="0.2">
      <c r="C338" s="4">
        <v>2</v>
      </c>
      <c r="D338" s="5" t="s">
        <v>160</v>
      </c>
      <c r="E338" s="12">
        <v>0</v>
      </c>
      <c r="F338" s="12">
        <v>0</v>
      </c>
      <c r="G338" s="12">
        <v>0</v>
      </c>
    </row>
    <row r="339" spans="2:7" ht="15" customHeight="1" x14ac:dyDescent="0.2">
      <c r="C339" s="13">
        <f>SUBTOTAL(9,C337:C338)</f>
        <v>3</v>
      </c>
      <c r="D339" s="14" t="s">
        <v>273</v>
      </c>
      <c r="E339" s="15">
        <f>SUBTOTAL(9,E337:E338)</f>
        <v>0</v>
      </c>
      <c r="F339" s="15">
        <f>SUBTOTAL(9,F337:F338)</f>
        <v>0</v>
      </c>
      <c r="G339" s="15">
        <f>SUBTOTAL(9,G337:G338)</f>
        <v>0</v>
      </c>
    </row>
    <row r="340" spans="2:7" ht="14.25" customHeight="1" x14ac:dyDescent="0.2">
      <c r="B340" s="10">
        <v>3822</v>
      </c>
      <c r="C340" s="4"/>
      <c r="D340" s="11" t="s">
        <v>162</v>
      </c>
      <c r="E340" s="1"/>
      <c r="F340" s="1"/>
      <c r="G340" s="1"/>
    </row>
    <row r="341" spans="2:7" x14ac:dyDescent="0.2">
      <c r="C341" s="4">
        <v>1</v>
      </c>
      <c r="D341" s="5" t="s">
        <v>163</v>
      </c>
      <c r="E341" s="12">
        <v>0</v>
      </c>
      <c r="F341" s="12">
        <v>0</v>
      </c>
      <c r="G341" s="12">
        <v>0</v>
      </c>
    </row>
    <row r="342" spans="2:7" ht="15" customHeight="1" x14ac:dyDescent="0.2">
      <c r="C342" s="13">
        <f>SUBTOTAL(9,C341:C341)</f>
        <v>1</v>
      </c>
      <c r="D342" s="14" t="s">
        <v>274</v>
      </c>
      <c r="E342" s="15">
        <f>SUBTOTAL(9,E341:E341)</f>
        <v>0</v>
      </c>
      <c r="F342" s="15">
        <f>SUBTOTAL(9,F341:F341)</f>
        <v>0</v>
      </c>
      <c r="G342" s="15">
        <f>SUBTOTAL(9,G341:G341)</f>
        <v>0</v>
      </c>
    </row>
    <row r="343" spans="2:7" ht="14.25" customHeight="1" x14ac:dyDescent="0.2">
      <c r="B343" s="10">
        <v>3842</v>
      </c>
      <c r="C343" s="4"/>
      <c r="D343" s="11" t="s">
        <v>275</v>
      </c>
      <c r="E343" s="1"/>
      <c r="F343" s="1"/>
      <c r="G343" s="1"/>
    </row>
    <row r="344" spans="2:7" x14ac:dyDescent="0.2">
      <c r="C344" s="4">
        <v>1</v>
      </c>
      <c r="D344" s="5" t="s">
        <v>93</v>
      </c>
      <c r="E344" s="12">
        <v>677</v>
      </c>
      <c r="F344" s="12">
        <v>47.116</v>
      </c>
      <c r="G344" s="12">
        <v>-629.88400000000001</v>
      </c>
    </row>
    <row r="345" spans="2:7" ht="15" customHeight="1" x14ac:dyDescent="0.2">
      <c r="C345" s="13">
        <f>SUBTOTAL(9,C344:C344)</f>
        <v>1</v>
      </c>
      <c r="D345" s="14" t="s">
        <v>276</v>
      </c>
      <c r="E345" s="15">
        <f>SUBTOTAL(9,E344:E344)</f>
        <v>677</v>
      </c>
      <c r="F345" s="15">
        <f>SUBTOTAL(9,F344:F344)</f>
        <v>47.116</v>
      </c>
      <c r="G345" s="15">
        <f>SUBTOTAL(9,G344:G344)</f>
        <v>-629.88400000000001</v>
      </c>
    </row>
    <row r="346" spans="2:7" ht="14.25" customHeight="1" x14ac:dyDescent="0.2">
      <c r="B346" s="10">
        <v>3847</v>
      </c>
      <c r="C346" s="4"/>
      <c r="D346" s="11" t="s">
        <v>277</v>
      </c>
      <c r="E346" s="1"/>
      <c r="F346" s="1"/>
      <c r="G346" s="1"/>
    </row>
    <row r="347" spans="2:7" x14ac:dyDescent="0.2">
      <c r="C347" s="4">
        <v>1</v>
      </c>
      <c r="D347" s="5" t="s">
        <v>278</v>
      </c>
      <c r="E347" s="12">
        <v>4200</v>
      </c>
      <c r="F347" s="12">
        <v>2274.3769200000002</v>
      </c>
      <c r="G347" s="12">
        <v>-1925.6230800000001</v>
      </c>
    </row>
    <row r="348" spans="2:7" ht="15" customHeight="1" x14ac:dyDescent="0.2">
      <c r="C348" s="13">
        <f>SUBTOTAL(9,C347:C347)</f>
        <v>1</v>
      </c>
      <c r="D348" s="14" t="s">
        <v>279</v>
      </c>
      <c r="E348" s="15">
        <f>SUBTOTAL(9,E347:E347)</f>
        <v>4200</v>
      </c>
      <c r="F348" s="15">
        <f>SUBTOTAL(9,F347:F347)</f>
        <v>2274.3769200000002</v>
      </c>
      <c r="G348" s="15">
        <f>SUBTOTAL(9,G347:G347)</f>
        <v>-1925.6230800000001</v>
      </c>
    </row>
    <row r="349" spans="2:7" ht="14.25" customHeight="1" x14ac:dyDescent="0.2">
      <c r="B349" s="10">
        <v>3855</v>
      </c>
      <c r="C349" s="4"/>
      <c r="D349" s="11" t="s">
        <v>280</v>
      </c>
      <c r="E349" s="1"/>
      <c r="F349" s="1"/>
      <c r="G349" s="1"/>
    </row>
    <row r="350" spans="2:7" x14ac:dyDescent="0.2">
      <c r="C350" s="4">
        <v>1</v>
      </c>
      <c r="D350" s="5" t="s">
        <v>93</v>
      </c>
      <c r="E350" s="12">
        <v>14747</v>
      </c>
      <c r="F350" s="12">
        <v>5507.3906699999998</v>
      </c>
      <c r="G350" s="12">
        <v>-9239.6093299999993</v>
      </c>
    </row>
    <row r="351" spans="2:7" x14ac:dyDescent="0.2">
      <c r="C351" s="4">
        <v>2</v>
      </c>
      <c r="D351" s="5" t="s">
        <v>281</v>
      </c>
      <c r="E351" s="12">
        <v>3959</v>
      </c>
      <c r="F351" s="12">
        <v>1003.63</v>
      </c>
      <c r="G351" s="12">
        <v>-2955.37</v>
      </c>
    </row>
    <row r="352" spans="2:7" x14ac:dyDescent="0.2">
      <c r="C352" s="4">
        <v>60</v>
      </c>
      <c r="D352" s="5" t="s">
        <v>282</v>
      </c>
      <c r="E352" s="12">
        <v>1372945</v>
      </c>
      <c r="F352" s="12">
        <v>627161.34956</v>
      </c>
      <c r="G352" s="12">
        <v>-745783.65044</v>
      </c>
    </row>
    <row r="353" spans="2:7" ht="15" customHeight="1" x14ac:dyDescent="0.2">
      <c r="C353" s="13">
        <f>SUBTOTAL(9,C350:C352)</f>
        <v>63</v>
      </c>
      <c r="D353" s="14" t="s">
        <v>283</v>
      </c>
      <c r="E353" s="15">
        <f>SUBTOTAL(9,E350:E352)</f>
        <v>1391651</v>
      </c>
      <c r="F353" s="15">
        <f>SUBTOTAL(9,F350:F352)</f>
        <v>633672.37023</v>
      </c>
      <c r="G353" s="15">
        <f>SUBTOTAL(9,G350:G352)</f>
        <v>-757978.62977</v>
      </c>
    </row>
    <row r="354" spans="2:7" ht="14.25" customHeight="1" x14ac:dyDescent="0.2">
      <c r="B354" s="10">
        <v>3856</v>
      </c>
      <c r="C354" s="4"/>
      <c r="D354" s="11" t="s">
        <v>284</v>
      </c>
      <c r="E354" s="1"/>
      <c r="F354" s="1"/>
      <c r="G354" s="1"/>
    </row>
    <row r="355" spans="2:7" x14ac:dyDescent="0.2">
      <c r="C355" s="4">
        <v>1</v>
      </c>
      <c r="D355" s="5" t="s">
        <v>93</v>
      </c>
      <c r="E355" s="12">
        <v>0</v>
      </c>
      <c r="F355" s="12">
        <v>18.43</v>
      </c>
      <c r="G355" s="12">
        <v>18.43</v>
      </c>
    </row>
    <row r="356" spans="2:7" x14ac:dyDescent="0.2">
      <c r="C356" s="4">
        <v>4</v>
      </c>
      <c r="D356" s="5" t="s">
        <v>43</v>
      </c>
      <c r="E356" s="12">
        <v>1398364</v>
      </c>
      <c r="F356" s="12">
        <v>0</v>
      </c>
      <c r="G356" s="12">
        <v>-1398364</v>
      </c>
    </row>
    <row r="357" spans="2:7" ht="15" customHeight="1" x14ac:dyDescent="0.2">
      <c r="C357" s="13">
        <f>SUBTOTAL(9,C355:C356)</f>
        <v>5</v>
      </c>
      <c r="D357" s="14" t="s">
        <v>285</v>
      </c>
      <c r="E357" s="15">
        <f>SUBTOTAL(9,E355:E356)</f>
        <v>1398364</v>
      </c>
      <c r="F357" s="15">
        <f>SUBTOTAL(9,F355:F356)</f>
        <v>18.43</v>
      </c>
      <c r="G357" s="15">
        <f>SUBTOTAL(9,G355:G356)</f>
        <v>-1398345.57</v>
      </c>
    </row>
    <row r="358" spans="2:7" ht="14.25" customHeight="1" x14ac:dyDescent="0.2">
      <c r="B358" s="10">
        <v>3858</v>
      </c>
      <c r="C358" s="4"/>
      <c r="D358" s="11" t="s">
        <v>286</v>
      </c>
      <c r="E358" s="1"/>
      <c r="F358" s="1"/>
      <c r="G358" s="1"/>
    </row>
    <row r="359" spans="2:7" x14ac:dyDescent="0.2">
      <c r="C359" s="4">
        <v>1</v>
      </c>
      <c r="D359" s="5" t="s">
        <v>93</v>
      </c>
      <c r="E359" s="12">
        <v>446</v>
      </c>
      <c r="F359" s="12">
        <v>20.5</v>
      </c>
      <c r="G359" s="12">
        <v>-425.5</v>
      </c>
    </row>
    <row r="360" spans="2:7" ht="15" customHeight="1" x14ac:dyDescent="0.2">
      <c r="C360" s="13">
        <f>SUBTOTAL(9,C359:C359)</f>
        <v>1</v>
      </c>
      <c r="D360" s="14" t="s">
        <v>287</v>
      </c>
      <c r="E360" s="15">
        <f>SUBTOTAL(9,E359:E359)</f>
        <v>446</v>
      </c>
      <c r="F360" s="15">
        <f>SUBTOTAL(9,F359:F359)</f>
        <v>20.5</v>
      </c>
      <c r="G360" s="15">
        <f>SUBTOTAL(9,G359:G359)</f>
        <v>-425.5</v>
      </c>
    </row>
    <row r="361" spans="2:7" ht="15" customHeight="1" x14ac:dyDescent="0.2">
      <c r="B361" s="4"/>
      <c r="C361" s="16">
        <f>SUBTOTAL(9,C333:C360)</f>
        <v>76</v>
      </c>
      <c r="D361" s="17" t="s">
        <v>288</v>
      </c>
      <c r="E361" s="18">
        <f>SUBTOTAL(9,E333:E360)</f>
        <v>2795338</v>
      </c>
      <c r="F361" s="18">
        <f>SUBTOTAL(9,F333:F360)</f>
        <v>636104.69295000006</v>
      </c>
      <c r="G361" s="18">
        <f>SUBTOTAL(9,G333:G360)</f>
        <v>-2159233.3070499999</v>
      </c>
    </row>
    <row r="362" spans="2:7" ht="27" customHeight="1" x14ac:dyDescent="0.25">
      <c r="B362" s="1"/>
      <c r="C362" s="4"/>
      <c r="D362" s="9" t="s">
        <v>289</v>
      </c>
      <c r="E362" s="1"/>
      <c r="F362" s="1"/>
      <c r="G362" s="1"/>
    </row>
    <row r="363" spans="2:7" ht="14.25" customHeight="1" x14ac:dyDescent="0.2">
      <c r="B363" s="10">
        <v>3900</v>
      </c>
      <c r="C363" s="4"/>
      <c r="D363" s="11" t="s">
        <v>290</v>
      </c>
      <c r="E363" s="1"/>
      <c r="F363" s="1"/>
      <c r="G363" s="1"/>
    </row>
    <row r="364" spans="2:7" x14ac:dyDescent="0.2">
      <c r="C364" s="4">
        <v>1</v>
      </c>
      <c r="D364" s="5" t="s">
        <v>291</v>
      </c>
      <c r="E364" s="12">
        <v>167</v>
      </c>
      <c r="F364" s="12">
        <v>487.71963</v>
      </c>
      <c r="G364" s="12">
        <v>320.71963</v>
      </c>
    </row>
    <row r="365" spans="2:7" x14ac:dyDescent="0.2">
      <c r="C365" s="4">
        <v>2</v>
      </c>
      <c r="D365" s="5" t="s">
        <v>292</v>
      </c>
      <c r="E365" s="12">
        <v>100</v>
      </c>
      <c r="F365" s="12">
        <v>1483.3116600000001</v>
      </c>
      <c r="G365" s="12">
        <v>1383.3116600000001</v>
      </c>
    </row>
    <row r="366" spans="2:7" ht="15" customHeight="1" x14ac:dyDescent="0.2">
      <c r="C366" s="13">
        <f>SUBTOTAL(9,C364:C365)</f>
        <v>3</v>
      </c>
      <c r="D366" s="14" t="s">
        <v>293</v>
      </c>
      <c r="E366" s="15">
        <f>SUBTOTAL(9,E364:E365)</f>
        <v>267</v>
      </c>
      <c r="F366" s="15">
        <f>SUBTOTAL(9,F364:F365)</f>
        <v>1971.0312900000001</v>
      </c>
      <c r="G366" s="15">
        <f>SUBTOTAL(9,G364:G365)</f>
        <v>1704.0312900000001</v>
      </c>
    </row>
    <row r="367" spans="2:7" ht="14.25" customHeight="1" x14ac:dyDescent="0.2">
      <c r="B367" s="10">
        <v>3902</v>
      </c>
      <c r="C367" s="4"/>
      <c r="D367" s="11" t="s">
        <v>294</v>
      </c>
      <c r="E367" s="1"/>
      <c r="F367" s="1"/>
      <c r="G367" s="1"/>
    </row>
    <row r="368" spans="2:7" x14ac:dyDescent="0.2">
      <c r="C368" s="4">
        <v>1</v>
      </c>
      <c r="D368" s="5" t="s">
        <v>245</v>
      </c>
      <c r="E368" s="12">
        <v>37400</v>
      </c>
      <c r="F368" s="12">
        <v>10978.29401</v>
      </c>
      <c r="G368" s="12">
        <v>-26421.705989999999</v>
      </c>
    </row>
    <row r="369" spans="2:7" x14ac:dyDescent="0.2">
      <c r="C369" s="4">
        <v>3</v>
      </c>
      <c r="D369" s="5" t="s">
        <v>295</v>
      </c>
      <c r="E369" s="12">
        <v>16000</v>
      </c>
      <c r="F369" s="12">
        <v>8099.2480500000001</v>
      </c>
      <c r="G369" s="12">
        <v>-7900.7519499999999</v>
      </c>
    </row>
    <row r="370" spans="2:7" x14ac:dyDescent="0.2">
      <c r="C370" s="4">
        <v>4</v>
      </c>
      <c r="D370" s="5" t="s">
        <v>296</v>
      </c>
      <c r="E370" s="12">
        <v>344</v>
      </c>
      <c r="F370" s="12">
        <v>0</v>
      </c>
      <c r="G370" s="12">
        <v>-344</v>
      </c>
    </row>
    <row r="371" spans="2:7" ht="15" customHeight="1" x14ac:dyDescent="0.2">
      <c r="C371" s="13">
        <f>SUBTOTAL(9,C368:C370)</f>
        <v>8</v>
      </c>
      <c r="D371" s="14" t="s">
        <v>297</v>
      </c>
      <c r="E371" s="15">
        <f>SUBTOTAL(9,E368:E370)</f>
        <v>53744</v>
      </c>
      <c r="F371" s="15">
        <f>SUBTOTAL(9,F368:F370)</f>
        <v>19077.54206</v>
      </c>
      <c r="G371" s="15">
        <f>SUBTOTAL(9,G368:G370)</f>
        <v>-34666.45794</v>
      </c>
    </row>
    <row r="372" spans="2:7" ht="14.25" customHeight="1" x14ac:dyDescent="0.2">
      <c r="B372" s="10">
        <v>3903</v>
      </c>
      <c r="C372" s="4"/>
      <c r="D372" s="11" t="s">
        <v>298</v>
      </c>
      <c r="E372" s="1"/>
      <c r="F372" s="1"/>
      <c r="G372" s="1"/>
    </row>
    <row r="373" spans="2:7" x14ac:dyDescent="0.2">
      <c r="C373" s="4">
        <v>1</v>
      </c>
      <c r="D373" s="5" t="s">
        <v>299</v>
      </c>
      <c r="E373" s="12">
        <v>35432</v>
      </c>
      <c r="F373" s="12">
        <v>16946.266879999999</v>
      </c>
      <c r="G373" s="12">
        <v>-18485.733120000001</v>
      </c>
    </row>
    <row r="374" spans="2:7" ht="15" customHeight="1" x14ac:dyDescent="0.2">
      <c r="C374" s="13">
        <f>SUBTOTAL(9,C373:C373)</f>
        <v>1</v>
      </c>
      <c r="D374" s="14" t="s">
        <v>300</v>
      </c>
      <c r="E374" s="15">
        <f>SUBTOTAL(9,E373:E373)</f>
        <v>35432</v>
      </c>
      <c r="F374" s="15">
        <f>SUBTOTAL(9,F373:F373)</f>
        <v>16946.266879999999</v>
      </c>
      <c r="G374" s="15">
        <f>SUBTOTAL(9,G373:G373)</f>
        <v>-18485.733120000001</v>
      </c>
    </row>
    <row r="375" spans="2:7" ht="14.25" customHeight="1" x14ac:dyDescent="0.2">
      <c r="B375" s="10">
        <v>3904</v>
      </c>
      <c r="C375" s="4"/>
      <c r="D375" s="11" t="s">
        <v>301</v>
      </c>
      <c r="E375" s="1"/>
      <c r="F375" s="1"/>
      <c r="G375" s="1"/>
    </row>
    <row r="376" spans="2:7" x14ac:dyDescent="0.2">
      <c r="C376" s="4">
        <v>1</v>
      </c>
      <c r="D376" s="5" t="s">
        <v>245</v>
      </c>
      <c r="E376" s="12">
        <v>462550</v>
      </c>
      <c r="F376" s="12">
        <v>218770.42152</v>
      </c>
      <c r="G376" s="12">
        <v>-243779.57848</v>
      </c>
    </row>
    <row r="377" spans="2:7" x14ac:dyDescent="0.2">
      <c r="C377" s="4">
        <v>2</v>
      </c>
      <c r="D377" s="5" t="s">
        <v>302</v>
      </c>
      <c r="E377" s="12">
        <v>29942</v>
      </c>
      <c r="F377" s="12">
        <v>6017.03845</v>
      </c>
      <c r="G377" s="12">
        <v>-23924.96155</v>
      </c>
    </row>
    <row r="378" spans="2:7" x14ac:dyDescent="0.2">
      <c r="C378" s="4">
        <v>3</v>
      </c>
      <c r="D378" s="5" t="s">
        <v>303</v>
      </c>
      <c r="E378" s="12">
        <v>82274</v>
      </c>
      <c r="F378" s="12">
        <v>45178.862029999997</v>
      </c>
      <c r="G378" s="12">
        <v>-37095.137970000003</v>
      </c>
    </row>
    <row r="379" spans="2:7" ht="15" customHeight="1" x14ac:dyDescent="0.2">
      <c r="C379" s="13">
        <f>SUBTOTAL(9,C376:C378)</f>
        <v>6</v>
      </c>
      <c r="D379" s="14" t="s">
        <v>304</v>
      </c>
      <c r="E379" s="15">
        <f>SUBTOTAL(9,E376:E378)</f>
        <v>574766</v>
      </c>
      <c r="F379" s="15">
        <f>SUBTOTAL(9,F376:F378)</f>
        <v>269966.32199999999</v>
      </c>
      <c r="G379" s="15">
        <f>SUBTOTAL(9,G376:G378)</f>
        <v>-304799.67799999996</v>
      </c>
    </row>
    <row r="380" spans="2:7" ht="14.25" customHeight="1" x14ac:dyDescent="0.2">
      <c r="B380" s="10">
        <v>3905</v>
      </c>
      <c r="C380" s="4"/>
      <c r="D380" s="11" t="s">
        <v>305</v>
      </c>
      <c r="E380" s="1"/>
      <c r="F380" s="1"/>
      <c r="G380" s="1"/>
    </row>
    <row r="381" spans="2:7" x14ac:dyDescent="0.2">
      <c r="C381" s="4">
        <v>1</v>
      </c>
      <c r="D381" s="5" t="s">
        <v>296</v>
      </c>
      <c r="E381" s="12">
        <v>28380</v>
      </c>
      <c r="F381" s="12">
        <v>4861.8724300000003</v>
      </c>
      <c r="G381" s="12">
        <v>-23518.127570000001</v>
      </c>
    </row>
    <row r="382" spans="2:7" x14ac:dyDescent="0.2">
      <c r="C382" s="4">
        <v>2</v>
      </c>
      <c r="D382" s="5" t="s">
        <v>306</v>
      </c>
      <c r="E382" s="12">
        <v>48184</v>
      </c>
      <c r="F382" s="12">
        <v>27039.79508</v>
      </c>
      <c r="G382" s="12">
        <v>-21144.20492</v>
      </c>
    </row>
    <row r="383" spans="2:7" ht="15" customHeight="1" x14ac:dyDescent="0.2">
      <c r="C383" s="13">
        <f>SUBTOTAL(9,C381:C382)</f>
        <v>3</v>
      </c>
      <c r="D383" s="14" t="s">
        <v>307</v>
      </c>
      <c r="E383" s="15">
        <f>SUBTOTAL(9,E381:E382)</f>
        <v>76564</v>
      </c>
      <c r="F383" s="15">
        <f>SUBTOTAL(9,F381:F382)</f>
        <v>31901.667509999999</v>
      </c>
      <c r="G383" s="15">
        <f>SUBTOTAL(9,G381:G382)</f>
        <v>-44662.332490000001</v>
      </c>
    </row>
    <row r="384" spans="2:7" ht="14.25" customHeight="1" x14ac:dyDescent="0.2">
      <c r="B384" s="10">
        <v>3906</v>
      </c>
      <c r="C384" s="4"/>
      <c r="D384" s="11" t="s">
        <v>308</v>
      </c>
      <c r="E384" s="1"/>
      <c r="F384" s="1"/>
      <c r="G384" s="1"/>
    </row>
    <row r="385" spans="2:7" x14ac:dyDescent="0.2">
      <c r="C385" s="4">
        <v>1</v>
      </c>
      <c r="D385" s="5" t="s">
        <v>309</v>
      </c>
      <c r="E385" s="12">
        <v>105</v>
      </c>
      <c r="F385" s="12">
        <v>90.328999999999994</v>
      </c>
      <c r="G385" s="12">
        <v>-14.670999999999999</v>
      </c>
    </row>
    <row r="386" spans="2:7" x14ac:dyDescent="0.2">
      <c r="C386" s="4">
        <v>2</v>
      </c>
      <c r="D386" s="5" t="s">
        <v>310</v>
      </c>
      <c r="E386" s="12">
        <v>714</v>
      </c>
      <c r="F386" s="12">
        <v>660</v>
      </c>
      <c r="G386" s="12">
        <v>-54</v>
      </c>
    </row>
    <row r="387" spans="2:7" ht="15" customHeight="1" x14ac:dyDescent="0.2">
      <c r="C387" s="13">
        <f>SUBTOTAL(9,C385:C386)</f>
        <v>3</v>
      </c>
      <c r="D387" s="14" t="s">
        <v>311</v>
      </c>
      <c r="E387" s="15">
        <f>SUBTOTAL(9,E385:E386)</f>
        <v>819</v>
      </c>
      <c r="F387" s="15">
        <f>SUBTOTAL(9,F385:F386)</f>
        <v>750.32899999999995</v>
      </c>
      <c r="G387" s="15">
        <f>SUBTOTAL(9,G385:G386)</f>
        <v>-68.670999999999992</v>
      </c>
    </row>
    <row r="388" spans="2:7" ht="14.25" customHeight="1" x14ac:dyDescent="0.2">
      <c r="B388" s="10">
        <v>3910</v>
      </c>
      <c r="C388" s="4"/>
      <c r="D388" s="11" t="s">
        <v>312</v>
      </c>
      <c r="E388" s="1"/>
      <c r="F388" s="1"/>
      <c r="G388" s="1"/>
    </row>
    <row r="389" spans="2:7" x14ac:dyDescent="0.2">
      <c r="C389" s="4">
        <v>1</v>
      </c>
      <c r="D389" s="5" t="s">
        <v>313</v>
      </c>
      <c r="E389" s="12">
        <v>177090</v>
      </c>
      <c r="F389" s="12">
        <v>119800.96596</v>
      </c>
      <c r="G389" s="12">
        <v>-57289.034039999999</v>
      </c>
    </row>
    <row r="390" spans="2:7" x14ac:dyDescent="0.2">
      <c r="C390" s="4">
        <v>2</v>
      </c>
      <c r="D390" s="5" t="s">
        <v>314</v>
      </c>
      <c r="E390" s="12">
        <v>23364</v>
      </c>
      <c r="F390" s="12">
        <v>8266.4159999999993</v>
      </c>
      <c r="G390" s="12">
        <v>-15097.584000000001</v>
      </c>
    </row>
    <row r="391" spans="2:7" x14ac:dyDescent="0.2">
      <c r="C391" s="4">
        <v>3</v>
      </c>
      <c r="D391" s="5" t="s">
        <v>93</v>
      </c>
      <c r="E391" s="12">
        <v>400</v>
      </c>
      <c r="F391" s="12">
        <v>3409.5007500000002</v>
      </c>
      <c r="G391" s="12">
        <v>3009.5007500000002</v>
      </c>
    </row>
    <row r="392" spans="2:7" x14ac:dyDescent="0.2">
      <c r="C392" s="4">
        <v>4</v>
      </c>
      <c r="D392" s="5" t="s">
        <v>315</v>
      </c>
      <c r="E392" s="12">
        <v>43476</v>
      </c>
      <c r="F392" s="12">
        <v>41327.593000000001</v>
      </c>
      <c r="G392" s="12">
        <v>-2148.4070000000002</v>
      </c>
    </row>
    <row r="393" spans="2:7" x14ac:dyDescent="0.2">
      <c r="C393" s="4">
        <v>86</v>
      </c>
      <c r="D393" s="5" t="s">
        <v>316</v>
      </c>
      <c r="E393" s="12">
        <v>4790</v>
      </c>
      <c r="F393" s="12">
        <v>2446.9920000000002</v>
      </c>
      <c r="G393" s="12">
        <v>-2343.0079999999998</v>
      </c>
    </row>
    <row r="394" spans="2:7" ht="15" customHeight="1" x14ac:dyDescent="0.2">
      <c r="C394" s="13">
        <f>SUBTOTAL(9,C389:C393)</f>
        <v>96</v>
      </c>
      <c r="D394" s="14" t="s">
        <v>317</v>
      </c>
      <c r="E394" s="15">
        <f>SUBTOTAL(9,E389:E393)</f>
        <v>249120</v>
      </c>
      <c r="F394" s="15">
        <f>SUBTOTAL(9,F389:F393)</f>
        <v>175251.46771</v>
      </c>
      <c r="G394" s="15">
        <f>SUBTOTAL(9,G389:G393)</f>
        <v>-73868.532290000003</v>
      </c>
    </row>
    <row r="395" spans="2:7" ht="14.25" customHeight="1" x14ac:dyDescent="0.2">
      <c r="B395" s="10">
        <v>3911</v>
      </c>
      <c r="C395" s="4"/>
      <c r="D395" s="11" t="s">
        <v>318</v>
      </c>
      <c r="E395" s="1"/>
      <c r="F395" s="1"/>
      <c r="G395" s="1"/>
    </row>
    <row r="396" spans="2:7" x14ac:dyDescent="0.2">
      <c r="C396" s="4">
        <v>1</v>
      </c>
      <c r="D396" s="5" t="s">
        <v>319</v>
      </c>
      <c r="E396" s="12">
        <v>996</v>
      </c>
      <c r="F396" s="12">
        <v>614</v>
      </c>
      <c r="G396" s="12">
        <v>-382</v>
      </c>
    </row>
    <row r="397" spans="2:7" x14ac:dyDescent="0.2">
      <c r="C397" s="4">
        <v>3</v>
      </c>
      <c r="D397" s="5" t="s">
        <v>320</v>
      </c>
      <c r="E397" s="12">
        <v>200</v>
      </c>
      <c r="F397" s="12">
        <v>0</v>
      </c>
      <c r="G397" s="12">
        <v>-200</v>
      </c>
    </row>
    <row r="398" spans="2:7" x14ac:dyDescent="0.2">
      <c r="C398" s="4">
        <v>4</v>
      </c>
      <c r="D398" s="5" t="s">
        <v>321</v>
      </c>
      <c r="E398" s="12">
        <v>200</v>
      </c>
      <c r="F398" s="12">
        <v>4</v>
      </c>
      <c r="G398" s="12">
        <v>-196</v>
      </c>
    </row>
    <row r="399" spans="2:7" x14ac:dyDescent="0.2">
      <c r="C399" s="4">
        <v>86</v>
      </c>
      <c r="D399" s="5" t="s">
        <v>322</v>
      </c>
      <c r="E399" s="12">
        <v>100</v>
      </c>
      <c r="F399" s="12">
        <v>400</v>
      </c>
      <c r="G399" s="12">
        <v>300</v>
      </c>
    </row>
    <row r="400" spans="2:7" x14ac:dyDescent="0.2">
      <c r="C400" s="4">
        <v>87</v>
      </c>
      <c r="D400" s="5" t="s">
        <v>229</v>
      </c>
      <c r="E400" s="12">
        <v>100</v>
      </c>
      <c r="F400" s="12">
        <v>0</v>
      </c>
      <c r="G400" s="12">
        <v>-100</v>
      </c>
    </row>
    <row r="401" spans="2:7" ht="15" customHeight="1" x14ac:dyDescent="0.2">
      <c r="C401" s="13">
        <f>SUBTOTAL(9,C396:C400)</f>
        <v>181</v>
      </c>
      <c r="D401" s="14" t="s">
        <v>323</v>
      </c>
      <c r="E401" s="15">
        <f>SUBTOTAL(9,E396:E400)</f>
        <v>1596</v>
      </c>
      <c r="F401" s="15">
        <f>SUBTOTAL(9,F396:F400)</f>
        <v>1018</v>
      </c>
      <c r="G401" s="15">
        <f>SUBTOTAL(9,G396:G400)</f>
        <v>-578</v>
      </c>
    </row>
    <row r="402" spans="2:7" ht="14.25" customHeight="1" x14ac:dyDescent="0.2">
      <c r="B402" s="10">
        <v>3917</v>
      </c>
      <c r="C402" s="4"/>
      <c r="D402" s="11" t="s">
        <v>324</v>
      </c>
      <c r="E402" s="1"/>
      <c r="F402" s="1"/>
      <c r="G402" s="1"/>
    </row>
    <row r="403" spans="2:7" x14ac:dyDescent="0.2">
      <c r="C403" s="4">
        <v>1</v>
      </c>
      <c r="D403" s="5" t="s">
        <v>325</v>
      </c>
      <c r="E403" s="12">
        <v>105</v>
      </c>
      <c r="F403" s="12">
        <v>178.77396999999999</v>
      </c>
      <c r="G403" s="12">
        <v>73.773970000000006</v>
      </c>
    </row>
    <row r="404" spans="2:7" x14ac:dyDescent="0.2">
      <c r="C404" s="4">
        <v>5</v>
      </c>
      <c r="D404" s="5" t="s">
        <v>326</v>
      </c>
      <c r="E404" s="12">
        <v>18064</v>
      </c>
      <c r="F404" s="12">
        <v>54201.279790000001</v>
      </c>
      <c r="G404" s="12">
        <v>36137.279790000001</v>
      </c>
    </row>
    <row r="405" spans="2:7" x14ac:dyDescent="0.2">
      <c r="C405" s="4">
        <v>13</v>
      </c>
      <c r="D405" s="5" t="s">
        <v>327</v>
      </c>
      <c r="E405" s="12">
        <v>746000</v>
      </c>
      <c r="F405" s="12">
        <v>0</v>
      </c>
      <c r="G405" s="12">
        <v>-746000</v>
      </c>
    </row>
    <row r="406" spans="2:7" x14ac:dyDescent="0.2">
      <c r="C406" s="4">
        <v>22</v>
      </c>
      <c r="D406" s="5" t="s">
        <v>328</v>
      </c>
      <c r="E406" s="12">
        <v>4292</v>
      </c>
      <c r="F406" s="12">
        <v>0</v>
      </c>
      <c r="G406" s="12">
        <v>-4292</v>
      </c>
    </row>
    <row r="407" spans="2:7" x14ac:dyDescent="0.2">
      <c r="C407" s="4">
        <v>86</v>
      </c>
      <c r="D407" s="5" t="s">
        <v>329</v>
      </c>
      <c r="E407" s="12">
        <v>1000</v>
      </c>
      <c r="F407" s="12">
        <v>549.40269000000001</v>
      </c>
      <c r="G407" s="12">
        <v>-450.59730999999999</v>
      </c>
    </row>
    <row r="408" spans="2:7" ht="15" customHeight="1" x14ac:dyDescent="0.2">
      <c r="C408" s="13">
        <f>SUBTOTAL(9,C403:C407)</f>
        <v>127</v>
      </c>
      <c r="D408" s="14" t="s">
        <v>330</v>
      </c>
      <c r="E408" s="15">
        <f>SUBTOTAL(9,E403:E407)</f>
        <v>769461</v>
      </c>
      <c r="F408" s="15">
        <f>SUBTOTAL(9,F403:F407)</f>
        <v>54929.456450000005</v>
      </c>
      <c r="G408" s="15">
        <f>SUBTOTAL(9,G403:G407)</f>
        <v>-714531.54354999994</v>
      </c>
    </row>
    <row r="409" spans="2:7" ht="14.25" customHeight="1" x14ac:dyDescent="0.2">
      <c r="B409" s="10">
        <v>3925</v>
      </c>
      <c r="C409" s="4"/>
      <c r="D409" s="11" t="s">
        <v>331</v>
      </c>
      <c r="E409" s="1"/>
      <c r="F409" s="1"/>
      <c r="G409" s="1"/>
    </row>
    <row r="410" spans="2:7" x14ac:dyDescent="0.2">
      <c r="C410" s="4">
        <v>3</v>
      </c>
      <c r="D410" s="5" t="s">
        <v>296</v>
      </c>
      <c r="E410" s="12">
        <v>324830</v>
      </c>
      <c r="F410" s="12">
        <v>150468.88402999999</v>
      </c>
      <c r="G410" s="12">
        <v>-174361.11597000001</v>
      </c>
    </row>
    <row r="411" spans="2:7" ht="15" customHeight="1" x14ac:dyDescent="0.2">
      <c r="C411" s="13">
        <f>SUBTOTAL(9,C410:C410)</f>
        <v>3</v>
      </c>
      <c r="D411" s="14" t="s">
        <v>332</v>
      </c>
      <c r="E411" s="15">
        <f>SUBTOTAL(9,E410:E410)</f>
        <v>324830</v>
      </c>
      <c r="F411" s="15">
        <f>SUBTOTAL(9,F410:F410)</f>
        <v>150468.88402999999</v>
      </c>
      <c r="G411" s="15">
        <f>SUBTOTAL(9,G410:G410)</f>
        <v>-174361.11597000001</v>
      </c>
    </row>
    <row r="412" spans="2:7" ht="14.25" customHeight="1" x14ac:dyDescent="0.2">
      <c r="B412" s="10">
        <v>3926</v>
      </c>
      <c r="C412" s="4"/>
      <c r="D412" s="11" t="s">
        <v>333</v>
      </c>
      <c r="E412" s="1"/>
      <c r="F412" s="1"/>
      <c r="G412" s="1"/>
    </row>
    <row r="413" spans="2:7" x14ac:dyDescent="0.2">
      <c r="C413" s="4">
        <v>1</v>
      </c>
      <c r="D413" s="5" t="s">
        <v>296</v>
      </c>
      <c r="E413" s="12">
        <v>80542</v>
      </c>
      <c r="F413" s="12">
        <v>34727.860950000002</v>
      </c>
      <c r="G413" s="12">
        <v>-45814.139049999998</v>
      </c>
    </row>
    <row r="414" spans="2:7" ht="15" customHeight="1" x14ac:dyDescent="0.2">
      <c r="C414" s="13">
        <f>SUBTOTAL(9,C413:C413)</f>
        <v>1</v>
      </c>
      <c r="D414" s="14" t="s">
        <v>334</v>
      </c>
      <c r="E414" s="15">
        <f>SUBTOTAL(9,E413:E413)</f>
        <v>80542</v>
      </c>
      <c r="F414" s="15">
        <f>SUBTOTAL(9,F413:F413)</f>
        <v>34727.860950000002</v>
      </c>
      <c r="G414" s="15">
        <f>SUBTOTAL(9,G413:G413)</f>
        <v>-45814.139049999998</v>
      </c>
    </row>
    <row r="415" spans="2:7" ht="14.25" customHeight="1" x14ac:dyDescent="0.2">
      <c r="B415" s="10">
        <v>3927</v>
      </c>
      <c r="C415" s="4"/>
      <c r="D415" s="11" t="s">
        <v>335</v>
      </c>
      <c r="E415" s="1"/>
      <c r="F415" s="1"/>
      <c r="G415" s="1"/>
    </row>
    <row r="416" spans="2:7" x14ac:dyDescent="0.2">
      <c r="C416" s="4">
        <v>1</v>
      </c>
      <c r="D416" s="5" t="s">
        <v>296</v>
      </c>
      <c r="E416" s="12">
        <v>68746</v>
      </c>
      <c r="F416" s="12">
        <v>26893.417089999999</v>
      </c>
      <c r="G416" s="12">
        <v>-41852.582909999997</v>
      </c>
    </row>
    <row r="417" spans="2:7" ht="15" customHeight="1" x14ac:dyDescent="0.2">
      <c r="C417" s="13">
        <f>SUBTOTAL(9,C416:C416)</f>
        <v>1</v>
      </c>
      <c r="D417" s="14" t="s">
        <v>336</v>
      </c>
      <c r="E417" s="15">
        <f>SUBTOTAL(9,E416:E416)</f>
        <v>68746</v>
      </c>
      <c r="F417" s="15">
        <f>SUBTOTAL(9,F416:F416)</f>
        <v>26893.417089999999</v>
      </c>
      <c r="G417" s="15">
        <f>SUBTOTAL(9,G416:G416)</f>
        <v>-41852.582909999997</v>
      </c>
    </row>
    <row r="418" spans="2:7" ht="14.25" customHeight="1" x14ac:dyDescent="0.2">
      <c r="B418" s="10">
        <v>3935</v>
      </c>
      <c r="C418" s="4"/>
      <c r="D418" s="11" t="s">
        <v>337</v>
      </c>
      <c r="E418" s="1"/>
      <c r="F418" s="1"/>
      <c r="G418" s="1"/>
    </row>
    <row r="419" spans="2:7" x14ac:dyDescent="0.2">
      <c r="C419" s="4">
        <v>1</v>
      </c>
      <c r="D419" s="5" t="s">
        <v>338</v>
      </c>
      <c r="E419" s="12">
        <v>4986</v>
      </c>
      <c r="F419" s="12">
        <v>2292.6889999999999</v>
      </c>
      <c r="G419" s="12">
        <v>-2693.3110000000001</v>
      </c>
    </row>
    <row r="420" spans="2:7" x14ac:dyDescent="0.2">
      <c r="C420" s="4">
        <v>2</v>
      </c>
      <c r="D420" s="5" t="s">
        <v>339</v>
      </c>
      <c r="E420" s="12">
        <v>3990</v>
      </c>
      <c r="F420" s="12">
        <v>1630.7919999999999</v>
      </c>
      <c r="G420" s="12">
        <v>-2359.2080000000001</v>
      </c>
    </row>
    <row r="421" spans="2:7" x14ac:dyDescent="0.2">
      <c r="C421" s="4">
        <v>3</v>
      </c>
      <c r="D421" s="5" t="s">
        <v>340</v>
      </c>
      <c r="E421" s="12">
        <v>65716</v>
      </c>
      <c r="F421" s="12">
        <v>30772.582989999999</v>
      </c>
      <c r="G421" s="12">
        <v>-34943.417009999997</v>
      </c>
    </row>
    <row r="422" spans="2:7" ht="15" customHeight="1" x14ac:dyDescent="0.2">
      <c r="C422" s="13">
        <f>SUBTOTAL(9,C419:C421)</f>
        <v>6</v>
      </c>
      <c r="D422" s="14" t="s">
        <v>341</v>
      </c>
      <c r="E422" s="15">
        <f>SUBTOTAL(9,E419:E421)</f>
        <v>74692</v>
      </c>
      <c r="F422" s="15">
        <f>SUBTOTAL(9,F419:F421)</f>
        <v>34696.063989999995</v>
      </c>
      <c r="G422" s="15">
        <f>SUBTOTAL(9,G419:G421)</f>
        <v>-39995.936009999998</v>
      </c>
    </row>
    <row r="423" spans="2:7" ht="14.25" customHeight="1" x14ac:dyDescent="0.2">
      <c r="B423" s="10">
        <v>3936</v>
      </c>
      <c r="C423" s="4"/>
      <c r="D423" s="11" t="s">
        <v>342</v>
      </c>
      <c r="E423" s="1"/>
      <c r="F423" s="1"/>
      <c r="G423" s="1"/>
    </row>
    <row r="424" spans="2:7" x14ac:dyDescent="0.2">
      <c r="C424" s="4">
        <v>1</v>
      </c>
      <c r="D424" s="5" t="s">
        <v>189</v>
      </c>
      <c r="E424" s="12">
        <v>700</v>
      </c>
      <c r="F424" s="12">
        <v>276</v>
      </c>
      <c r="G424" s="12">
        <v>-424</v>
      </c>
    </row>
    <row r="425" spans="2:7" ht="15" customHeight="1" x14ac:dyDescent="0.2">
      <c r="C425" s="13">
        <f>SUBTOTAL(9,C424:C424)</f>
        <v>1</v>
      </c>
      <c r="D425" s="14" t="s">
        <v>343</v>
      </c>
      <c r="E425" s="15">
        <f>SUBTOTAL(9,E424:E424)</f>
        <v>700</v>
      </c>
      <c r="F425" s="15">
        <f>SUBTOTAL(9,F424:F424)</f>
        <v>276</v>
      </c>
      <c r="G425" s="15">
        <f>SUBTOTAL(9,G424:G424)</f>
        <v>-424</v>
      </c>
    </row>
    <row r="426" spans="2:7" ht="14.25" customHeight="1" x14ac:dyDescent="0.2">
      <c r="B426" s="10">
        <v>3950</v>
      </c>
      <c r="C426" s="4"/>
      <c r="D426" s="11" t="s">
        <v>344</v>
      </c>
      <c r="E426" s="1"/>
      <c r="F426" s="1"/>
      <c r="G426" s="1"/>
    </row>
    <row r="427" spans="2:7" x14ac:dyDescent="0.2">
      <c r="C427" s="4">
        <v>96</v>
      </c>
      <c r="D427" s="5" t="s">
        <v>345</v>
      </c>
      <c r="E427" s="12">
        <v>25000</v>
      </c>
      <c r="F427" s="12">
        <v>0</v>
      </c>
      <c r="G427" s="12">
        <v>-25000</v>
      </c>
    </row>
    <row r="428" spans="2:7" ht="15" customHeight="1" x14ac:dyDescent="0.2">
      <c r="C428" s="13">
        <f>SUBTOTAL(9,C427:C427)</f>
        <v>96</v>
      </c>
      <c r="D428" s="14" t="s">
        <v>346</v>
      </c>
      <c r="E428" s="15">
        <f>SUBTOTAL(9,E427:E427)</f>
        <v>25000</v>
      </c>
      <c r="F428" s="15">
        <f>SUBTOTAL(9,F427:F427)</f>
        <v>0</v>
      </c>
      <c r="G428" s="15">
        <f>SUBTOTAL(9,G427:G427)</f>
        <v>-25000</v>
      </c>
    </row>
    <row r="429" spans="2:7" ht="14.25" customHeight="1" x14ac:dyDescent="0.2">
      <c r="B429" s="10">
        <v>3961</v>
      </c>
      <c r="C429" s="4"/>
      <c r="D429" s="11" t="s">
        <v>347</v>
      </c>
      <c r="E429" s="1"/>
      <c r="F429" s="1"/>
      <c r="G429" s="1"/>
    </row>
    <row r="430" spans="2:7" x14ac:dyDescent="0.2">
      <c r="C430" s="4">
        <v>70</v>
      </c>
      <c r="D430" s="5" t="s">
        <v>348</v>
      </c>
      <c r="E430" s="12">
        <v>2100</v>
      </c>
      <c r="F430" s="12">
        <v>528</v>
      </c>
      <c r="G430" s="12">
        <v>-1572</v>
      </c>
    </row>
    <row r="431" spans="2:7" x14ac:dyDescent="0.2">
      <c r="C431" s="4">
        <v>71</v>
      </c>
      <c r="D431" s="5" t="s">
        <v>349</v>
      </c>
      <c r="E431" s="12">
        <v>3750</v>
      </c>
      <c r="F431" s="12">
        <v>2249.99433</v>
      </c>
      <c r="G431" s="12">
        <v>-1500.00567</v>
      </c>
    </row>
    <row r="432" spans="2:7" ht="15" customHeight="1" x14ac:dyDescent="0.2">
      <c r="C432" s="13">
        <f>SUBTOTAL(9,C430:C431)</f>
        <v>141</v>
      </c>
      <c r="D432" s="14" t="s">
        <v>350</v>
      </c>
      <c r="E432" s="15">
        <f>SUBTOTAL(9,E430:E431)</f>
        <v>5850</v>
      </c>
      <c r="F432" s="15">
        <f>SUBTOTAL(9,F430:F431)</f>
        <v>2777.99433</v>
      </c>
      <c r="G432" s="15">
        <f>SUBTOTAL(9,G430:G431)</f>
        <v>-3072.00567</v>
      </c>
    </row>
    <row r="433" spans="2:7" ht="15" customHeight="1" x14ac:dyDescent="0.2">
      <c r="B433" s="4"/>
      <c r="C433" s="16">
        <f>SUBTOTAL(9,C363:C432)</f>
        <v>677</v>
      </c>
      <c r="D433" s="17" t="s">
        <v>351</v>
      </c>
      <c r="E433" s="18">
        <f>SUBTOTAL(9,E363:E432)</f>
        <v>2342129</v>
      </c>
      <c r="F433" s="18">
        <f>SUBTOTAL(9,F363:F432)</f>
        <v>821652.30329000019</v>
      </c>
      <c r="G433" s="18">
        <f>SUBTOTAL(9,G363:G432)</f>
        <v>-1520476.6967099998</v>
      </c>
    </row>
    <row r="434" spans="2:7" ht="27" customHeight="1" x14ac:dyDescent="0.25">
      <c r="B434" s="1"/>
      <c r="C434" s="4"/>
      <c r="D434" s="9" t="s">
        <v>352</v>
      </c>
      <c r="E434" s="1"/>
      <c r="F434" s="1"/>
      <c r="G434" s="1"/>
    </row>
    <row r="435" spans="2:7" ht="14.25" customHeight="1" x14ac:dyDescent="0.2">
      <c r="B435" s="10">
        <v>4100</v>
      </c>
      <c r="C435" s="4"/>
      <c r="D435" s="11" t="s">
        <v>353</v>
      </c>
      <c r="E435" s="1"/>
      <c r="F435" s="1"/>
      <c r="G435" s="1"/>
    </row>
    <row r="436" spans="2:7" x14ac:dyDescent="0.2">
      <c r="C436" s="4">
        <v>1</v>
      </c>
      <c r="D436" s="5" t="s">
        <v>354</v>
      </c>
      <c r="E436" s="12">
        <v>115</v>
      </c>
      <c r="F436" s="12">
        <v>144.98500000000001</v>
      </c>
      <c r="G436" s="12">
        <v>29.984999999999999</v>
      </c>
    </row>
    <row r="437" spans="2:7" x14ac:dyDescent="0.2">
      <c r="C437" s="4">
        <v>30</v>
      </c>
      <c r="D437" s="5" t="s">
        <v>355</v>
      </c>
      <c r="E437" s="12">
        <v>887</v>
      </c>
      <c r="F437" s="12">
        <v>443.5</v>
      </c>
      <c r="G437" s="12">
        <v>-443.5</v>
      </c>
    </row>
    <row r="438" spans="2:7" ht="15" customHeight="1" x14ac:dyDescent="0.2">
      <c r="C438" s="13">
        <f>SUBTOTAL(9,C436:C437)</f>
        <v>31</v>
      </c>
      <c r="D438" s="14" t="s">
        <v>356</v>
      </c>
      <c r="E438" s="15">
        <f>SUBTOTAL(9,E436:E437)</f>
        <v>1002</v>
      </c>
      <c r="F438" s="15">
        <f>SUBTOTAL(9,F436:F437)</f>
        <v>588.48500000000001</v>
      </c>
      <c r="G438" s="15">
        <f>SUBTOTAL(9,G436:G437)</f>
        <v>-413.51499999999999</v>
      </c>
    </row>
    <row r="439" spans="2:7" ht="14.25" customHeight="1" x14ac:dyDescent="0.2">
      <c r="B439" s="10">
        <v>4115</v>
      </c>
      <c r="C439" s="4"/>
      <c r="D439" s="11" t="s">
        <v>357</v>
      </c>
      <c r="E439" s="1"/>
      <c r="F439" s="1"/>
      <c r="G439" s="1"/>
    </row>
    <row r="440" spans="2:7" x14ac:dyDescent="0.2">
      <c r="C440" s="4">
        <v>1</v>
      </c>
      <c r="D440" s="5" t="s">
        <v>358</v>
      </c>
      <c r="E440" s="12">
        <v>156886</v>
      </c>
      <c r="F440" s="12">
        <v>48178.354200000002</v>
      </c>
      <c r="G440" s="12">
        <v>-108707.6458</v>
      </c>
    </row>
    <row r="441" spans="2:7" x14ac:dyDescent="0.2">
      <c r="C441" s="4">
        <v>2</v>
      </c>
      <c r="D441" s="5" t="s">
        <v>359</v>
      </c>
      <c r="E441" s="12">
        <v>5619</v>
      </c>
      <c r="F441" s="12">
        <v>3342.3121999999998</v>
      </c>
      <c r="G441" s="12">
        <v>-2276.6878000000002</v>
      </c>
    </row>
    <row r="442" spans="2:7" ht="15" customHeight="1" x14ac:dyDescent="0.2">
      <c r="C442" s="13">
        <f>SUBTOTAL(9,C440:C441)</f>
        <v>3</v>
      </c>
      <c r="D442" s="14" t="s">
        <v>360</v>
      </c>
      <c r="E442" s="15">
        <f>SUBTOTAL(9,E440:E441)</f>
        <v>162505</v>
      </c>
      <c r="F442" s="15">
        <f>SUBTOTAL(9,F440:F441)</f>
        <v>51520.666400000002</v>
      </c>
      <c r="G442" s="15">
        <f>SUBTOTAL(9,G440:G441)</f>
        <v>-110984.3336</v>
      </c>
    </row>
    <row r="443" spans="2:7" ht="14.25" customHeight="1" x14ac:dyDescent="0.2">
      <c r="B443" s="10">
        <v>4136</v>
      </c>
      <c r="C443" s="4"/>
      <c r="D443" s="11" t="s">
        <v>361</v>
      </c>
      <c r="E443" s="1"/>
      <c r="F443" s="1"/>
      <c r="G443" s="1"/>
    </row>
    <row r="444" spans="2:7" x14ac:dyDescent="0.2">
      <c r="C444" s="4">
        <v>30</v>
      </c>
      <c r="D444" s="5" t="s">
        <v>362</v>
      </c>
      <c r="E444" s="12">
        <v>19775</v>
      </c>
      <c r="F444" s="12">
        <v>4943.75</v>
      </c>
      <c r="G444" s="12">
        <v>-14831.25</v>
      </c>
    </row>
    <row r="445" spans="2:7" ht="15" customHeight="1" x14ac:dyDescent="0.2">
      <c r="C445" s="13">
        <f>SUBTOTAL(9,C444:C444)</f>
        <v>30</v>
      </c>
      <c r="D445" s="14" t="s">
        <v>363</v>
      </c>
      <c r="E445" s="15">
        <f>SUBTOTAL(9,E444:E444)</f>
        <v>19775</v>
      </c>
      <c r="F445" s="15">
        <f>SUBTOTAL(9,F444:F444)</f>
        <v>4943.75</v>
      </c>
      <c r="G445" s="15">
        <f>SUBTOTAL(9,G444:G444)</f>
        <v>-14831.25</v>
      </c>
    </row>
    <row r="446" spans="2:7" ht="14.25" customHeight="1" x14ac:dyDescent="0.2">
      <c r="B446" s="10">
        <v>4142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1</v>
      </c>
      <c r="D447" s="5" t="s">
        <v>365</v>
      </c>
      <c r="E447" s="12">
        <v>40569</v>
      </c>
      <c r="F447" s="12">
        <v>624.32500000000005</v>
      </c>
      <c r="G447" s="12">
        <v>-39944.675000000003</v>
      </c>
    </row>
    <row r="448" spans="2:7" ht="15" customHeight="1" x14ac:dyDescent="0.2">
      <c r="C448" s="13">
        <f>SUBTOTAL(9,C447:C447)</f>
        <v>1</v>
      </c>
      <c r="D448" s="14" t="s">
        <v>366</v>
      </c>
      <c r="E448" s="15">
        <f>SUBTOTAL(9,E447:E447)</f>
        <v>40569</v>
      </c>
      <c r="F448" s="15">
        <f>SUBTOTAL(9,F447:F447)</f>
        <v>624.32500000000005</v>
      </c>
      <c r="G448" s="15">
        <f>SUBTOTAL(9,G447:G447)</f>
        <v>-39944.675000000003</v>
      </c>
    </row>
    <row r="449" spans="2:7" ht="14.25" customHeight="1" x14ac:dyDescent="0.2">
      <c r="B449" s="10">
        <v>4150</v>
      </c>
      <c r="C449" s="4"/>
      <c r="D449" s="11" t="s">
        <v>367</v>
      </c>
      <c r="E449" s="1"/>
      <c r="F449" s="1"/>
      <c r="G449" s="1"/>
    </row>
    <row r="450" spans="2:7" x14ac:dyDescent="0.2">
      <c r="C450" s="4">
        <v>85</v>
      </c>
      <c r="D450" s="5" t="s">
        <v>368</v>
      </c>
      <c r="E450" s="12">
        <v>0</v>
      </c>
      <c r="F450" s="12">
        <v>66.968019999999996</v>
      </c>
      <c r="G450" s="12">
        <v>66.968019999999996</v>
      </c>
    </row>
    <row r="451" spans="2:7" ht="15" customHeight="1" x14ac:dyDescent="0.2">
      <c r="C451" s="13">
        <f>SUBTOTAL(9,C450:C450)</f>
        <v>85</v>
      </c>
      <c r="D451" s="14" t="s">
        <v>369</v>
      </c>
      <c r="E451" s="15">
        <f>SUBTOTAL(9,E450:E450)</f>
        <v>0</v>
      </c>
      <c r="F451" s="15">
        <f>SUBTOTAL(9,F450:F450)</f>
        <v>66.968019999999996</v>
      </c>
      <c r="G451" s="15">
        <f>SUBTOTAL(9,G450:G450)</f>
        <v>66.968019999999996</v>
      </c>
    </row>
    <row r="452" spans="2:7" ht="14.25" customHeight="1" x14ac:dyDescent="0.2">
      <c r="B452" s="10">
        <v>4162</v>
      </c>
      <c r="C452" s="4"/>
      <c r="D452" s="11" t="s">
        <v>370</v>
      </c>
      <c r="E452" s="1"/>
      <c r="F452" s="1"/>
      <c r="G452" s="1"/>
    </row>
    <row r="453" spans="2:7" x14ac:dyDescent="0.2">
      <c r="C453" s="4">
        <v>90</v>
      </c>
      <c r="D453" s="5" t="s">
        <v>371</v>
      </c>
      <c r="E453" s="12">
        <v>25000</v>
      </c>
      <c r="F453" s="12">
        <v>0</v>
      </c>
      <c r="G453" s="12">
        <v>-25000</v>
      </c>
    </row>
    <row r="454" spans="2:7" ht="15" customHeight="1" x14ac:dyDescent="0.2">
      <c r="C454" s="13">
        <f>SUBTOTAL(9,C453:C453)</f>
        <v>90</v>
      </c>
      <c r="D454" s="14" t="s">
        <v>372</v>
      </c>
      <c r="E454" s="15">
        <f>SUBTOTAL(9,E453:E453)</f>
        <v>25000</v>
      </c>
      <c r="F454" s="15">
        <f>SUBTOTAL(9,F453:F453)</f>
        <v>0</v>
      </c>
      <c r="G454" s="15">
        <f>SUBTOTAL(9,G453:G453)</f>
        <v>-25000</v>
      </c>
    </row>
    <row r="455" spans="2:7" ht="15" customHeight="1" x14ac:dyDescent="0.2">
      <c r="B455" s="4"/>
      <c r="C455" s="16">
        <f>SUBTOTAL(9,C435:C454)</f>
        <v>240</v>
      </c>
      <c r="D455" s="17" t="s">
        <v>373</v>
      </c>
      <c r="E455" s="18">
        <f>SUBTOTAL(9,E435:E454)</f>
        <v>248851</v>
      </c>
      <c r="F455" s="18">
        <f>SUBTOTAL(9,F435:F454)</f>
        <v>57744.19442</v>
      </c>
      <c r="G455" s="18">
        <f>SUBTOTAL(9,G435:G454)</f>
        <v>-191106.80558000001</v>
      </c>
    </row>
    <row r="456" spans="2:7" ht="27" customHeight="1" x14ac:dyDescent="0.25">
      <c r="B456" s="1"/>
      <c r="C456" s="4"/>
      <c r="D456" s="9" t="s">
        <v>374</v>
      </c>
      <c r="E456" s="1"/>
      <c r="F456" s="1"/>
      <c r="G456" s="1"/>
    </row>
    <row r="457" spans="2:7" ht="14.25" customHeight="1" x14ac:dyDescent="0.2">
      <c r="B457" s="10">
        <v>4300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1</v>
      </c>
      <c r="D458" s="5" t="s">
        <v>376</v>
      </c>
      <c r="E458" s="12">
        <v>2594</v>
      </c>
      <c r="F458" s="12">
        <v>0</v>
      </c>
      <c r="G458" s="12">
        <v>-2594</v>
      </c>
    </row>
    <row r="459" spans="2:7" ht="15" customHeight="1" x14ac:dyDescent="0.2">
      <c r="C459" s="13">
        <f>SUBTOTAL(9,C458:C458)</f>
        <v>1</v>
      </c>
      <c r="D459" s="14" t="s">
        <v>377</v>
      </c>
      <c r="E459" s="15">
        <f>SUBTOTAL(9,E458:E458)</f>
        <v>2594</v>
      </c>
      <c r="F459" s="15">
        <f>SUBTOTAL(9,F458:F458)</f>
        <v>0</v>
      </c>
      <c r="G459" s="15">
        <f>SUBTOTAL(9,G458:G458)</f>
        <v>-2594</v>
      </c>
    </row>
    <row r="460" spans="2:7" ht="14.25" customHeight="1" x14ac:dyDescent="0.2">
      <c r="B460" s="10">
        <v>4312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90</v>
      </c>
      <c r="D461" s="5" t="s">
        <v>371</v>
      </c>
      <c r="E461" s="12">
        <v>444400</v>
      </c>
      <c r="F461" s="12">
        <v>0</v>
      </c>
      <c r="G461" s="12">
        <v>-444400</v>
      </c>
    </row>
    <row r="462" spans="2:7" ht="15" customHeight="1" x14ac:dyDescent="0.2">
      <c r="C462" s="13">
        <f>SUBTOTAL(9,C461:C461)</f>
        <v>90</v>
      </c>
      <c r="D462" s="14" t="s">
        <v>379</v>
      </c>
      <c r="E462" s="15">
        <f>SUBTOTAL(9,E461:E461)</f>
        <v>444400</v>
      </c>
      <c r="F462" s="15">
        <f>SUBTOTAL(9,F461:F461)</f>
        <v>0</v>
      </c>
      <c r="G462" s="15">
        <f>SUBTOTAL(9,G461:G461)</f>
        <v>-444400</v>
      </c>
    </row>
    <row r="463" spans="2:7" ht="14.25" customHeight="1" x14ac:dyDescent="0.2">
      <c r="B463" s="10">
        <v>4313</v>
      </c>
      <c r="C463" s="4"/>
      <c r="D463" s="11" t="s">
        <v>380</v>
      </c>
      <c r="E463" s="1"/>
      <c r="F463" s="1"/>
      <c r="G463" s="1"/>
    </row>
    <row r="464" spans="2:7" x14ac:dyDescent="0.2">
      <c r="C464" s="4">
        <v>1</v>
      </c>
      <c r="D464" s="5" t="s">
        <v>245</v>
      </c>
      <c r="E464" s="12">
        <v>129446</v>
      </c>
      <c r="F464" s="12">
        <v>29210.790400000002</v>
      </c>
      <c r="G464" s="12">
        <v>-100235.2096</v>
      </c>
    </row>
    <row r="465" spans="2:7" x14ac:dyDescent="0.2">
      <c r="C465" s="4">
        <v>2</v>
      </c>
      <c r="D465" s="5" t="s">
        <v>381</v>
      </c>
      <c r="E465" s="12">
        <v>0</v>
      </c>
      <c r="F465" s="12">
        <v>286.54199999999997</v>
      </c>
      <c r="G465" s="12">
        <v>286.54199999999997</v>
      </c>
    </row>
    <row r="466" spans="2:7" ht="15" customHeight="1" x14ac:dyDescent="0.2">
      <c r="C466" s="13">
        <f>SUBTOTAL(9,C464:C465)</f>
        <v>3</v>
      </c>
      <c r="D466" s="14" t="s">
        <v>382</v>
      </c>
      <c r="E466" s="15">
        <f>SUBTOTAL(9,E464:E465)</f>
        <v>129446</v>
      </c>
      <c r="F466" s="15">
        <f>SUBTOTAL(9,F464:F465)</f>
        <v>29497.332400000003</v>
      </c>
      <c r="G466" s="15">
        <f>SUBTOTAL(9,G464:G465)</f>
        <v>-99948.667600000001</v>
      </c>
    </row>
    <row r="467" spans="2:7" ht="14.25" customHeight="1" x14ac:dyDescent="0.2">
      <c r="B467" s="10">
        <v>4320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1</v>
      </c>
      <c r="D468" s="5" t="s">
        <v>384</v>
      </c>
      <c r="E468" s="12">
        <v>183300</v>
      </c>
      <c r="F468" s="12">
        <v>93998.801999999996</v>
      </c>
      <c r="G468" s="12">
        <v>-89301.198000000004</v>
      </c>
    </row>
    <row r="469" spans="2:7" x14ac:dyDescent="0.2">
      <c r="C469" s="4">
        <v>2</v>
      </c>
      <c r="D469" s="5" t="s">
        <v>385</v>
      </c>
      <c r="E469" s="12">
        <v>357300</v>
      </c>
      <c r="F469" s="12">
        <v>207762.31726000001</v>
      </c>
      <c r="G469" s="12">
        <v>-149537.68273999999</v>
      </c>
    </row>
    <row r="470" spans="2:7" x14ac:dyDescent="0.2">
      <c r="C470" s="4">
        <v>3</v>
      </c>
      <c r="D470" s="5" t="s">
        <v>386</v>
      </c>
      <c r="E470" s="12">
        <v>102800</v>
      </c>
      <c r="F470" s="12">
        <v>57758.390500000001</v>
      </c>
      <c r="G470" s="12">
        <v>-45041.609499999999</v>
      </c>
    </row>
    <row r="471" spans="2:7" ht="15" customHeight="1" x14ac:dyDescent="0.2">
      <c r="C471" s="13">
        <f>SUBTOTAL(9,C468:C470)</f>
        <v>6</v>
      </c>
      <c r="D471" s="14" t="s">
        <v>387</v>
      </c>
      <c r="E471" s="15">
        <f>SUBTOTAL(9,E468:E470)</f>
        <v>643400</v>
      </c>
      <c r="F471" s="15">
        <f>SUBTOTAL(9,F468:F470)</f>
        <v>359519.50975999999</v>
      </c>
      <c r="G471" s="15">
        <f>SUBTOTAL(9,G468:G470)</f>
        <v>-283880.49024000001</v>
      </c>
    </row>
    <row r="472" spans="2:7" ht="14.25" customHeight="1" x14ac:dyDescent="0.2">
      <c r="B472" s="10">
        <v>4322</v>
      </c>
      <c r="C472" s="4"/>
      <c r="D472" s="11" t="s">
        <v>388</v>
      </c>
      <c r="E472" s="1"/>
      <c r="F472" s="1"/>
      <c r="G472" s="1"/>
    </row>
    <row r="473" spans="2:7" x14ac:dyDescent="0.2">
      <c r="C473" s="4">
        <v>90</v>
      </c>
      <c r="D473" s="5" t="s">
        <v>371</v>
      </c>
      <c r="E473" s="12">
        <v>45000</v>
      </c>
      <c r="F473" s="12">
        <v>20000</v>
      </c>
      <c r="G473" s="12">
        <v>-25000</v>
      </c>
    </row>
    <row r="474" spans="2:7" ht="15" customHeight="1" x14ac:dyDescent="0.2">
      <c r="C474" s="13">
        <f>SUBTOTAL(9,C473:C473)</f>
        <v>90</v>
      </c>
      <c r="D474" s="14" t="s">
        <v>389</v>
      </c>
      <c r="E474" s="15">
        <f>SUBTOTAL(9,E473:E473)</f>
        <v>45000</v>
      </c>
      <c r="F474" s="15">
        <f>SUBTOTAL(9,F473:F473)</f>
        <v>20000</v>
      </c>
      <c r="G474" s="15">
        <f>SUBTOTAL(9,G473:G473)</f>
        <v>-25000</v>
      </c>
    </row>
    <row r="475" spans="2:7" ht="14.25" customHeight="1" x14ac:dyDescent="0.2">
      <c r="B475" s="10">
        <v>4331</v>
      </c>
      <c r="C475" s="4"/>
      <c r="D475" s="11" t="s">
        <v>390</v>
      </c>
      <c r="E475" s="1"/>
      <c r="F475" s="1"/>
      <c r="G475" s="1"/>
    </row>
    <row r="476" spans="2:7" x14ac:dyDescent="0.2">
      <c r="C476" s="4">
        <v>85</v>
      </c>
      <c r="D476" s="5" t="s">
        <v>391</v>
      </c>
      <c r="E476" s="12">
        <v>1579000</v>
      </c>
      <c r="F476" s="12">
        <v>1577129.4736500001</v>
      </c>
      <c r="G476" s="12">
        <v>-1870.5263500000001</v>
      </c>
    </row>
    <row r="477" spans="2:7" ht="15" customHeight="1" x14ac:dyDescent="0.2">
      <c r="C477" s="13">
        <f>SUBTOTAL(9,C476:C476)</f>
        <v>85</v>
      </c>
      <c r="D477" s="14" t="s">
        <v>392</v>
      </c>
      <c r="E477" s="15">
        <f>SUBTOTAL(9,E476:E476)</f>
        <v>1579000</v>
      </c>
      <c r="F477" s="15">
        <f>SUBTOTAL(9,F476:F476)</f>
        <v>1577129.4736500001</v>
      </c>
      <c r="G477" s="15">
        <f>SUBTOTAL(9,G476:G476)</f>
        <v>-1870.5263500000001</v>
      </c>
    </row>
    <row r="478" spans="2:7" ht="14.25" customHeight="1" x14ac:dyDescent="0.2">
      <c r="B478" s="10">
        <v>4350</v>
      </c>
      <c r="C478" s="4"/>
      <c r="D478" s="11" t="s">
        <v>393</v>
      </c>
      <c r="E478" s="1"/>
      <c r="F478" s="1"/>
      <c r="G478" s="1"/>
    </row>
    <row r="479" spans="2:7" x14ac:dyDescent="0.2">
      <c r="C479" s="4">
        <v>1</v>
      </c>
      <c r="D479" s="5" t="s">
        <v>394</v>
      </c>
      <c r="E479" s="12">
        <v>44000</v>
      </c>
      <c r="F479" s="12">
        <v>21556.98921</v>
      </c>
      <c r="G479" s="12">
        <v>-22443.01079</v>
      </c>
    </row>
    <row r="480" spans="2:7" x14ac:dyDescent="0.2">
      <c r="C480" s="4">
        <v>2</v>
      </c>
      <c r="D480" s="5" t="s">
        <v>395</v>
      </c>
      <c r="E480" s="12">
        <v>271900</v>
      </c>
      <c r="F480" s="12">
        <v>86588.103759999998</v>
      </c>
      <c r="G480" s="12">
        <v>-185311.89624</v>
      </c>
    </row>
    <row r="481" spans="2:7" x14ac:dyDescent="0.2">
      <c r="C481" s="4">
        <v>3</v>
      </c>
      <c r="D481" s="5" t="s">
        <v>396</v>
      </c>
      <c r="E481" s="12">
        <v>11100</v>
      </c>
      <c r="F481" s="12">
        <v>557.50121000000001</v>
      </c>
      <c r="G481" s="12">
        <v>-10542.49879</v>
      </c>
    </row>
    <row r="482" spans="2:7" x14ac:dyDescent="0.2">
      <c r="C482" s="4">
        <v>6</v>
      </c>
      <c r="D482" s="5" t="s">
        <v>397</v>
      </c>
      <c r="E482" s="12">
        <v>233200</v>
      </c>
      <c r="F482" s="12">
        <v>78211.110499999995</v>
      </c>
      <c r="G482" s="12">
        <v>-154988.88949999999</v>
      </c>
    </row>
    <row r="483" spans="2:7" x14ac:dyDescent="0.2">
      <c r="C483" s="4">
        <v>7</v>
      </c>
      <c r="D483" s="5" t="s">
        <v>398</v>
      </c>
      <c r="E483" s="12">
        <v>140050</v>
      </c>
      <c r="F483" s="12">
        <v>68258.006099999999</v>
      </c>
      <c r="G483" s="12">
        <v>-71791.993900000001</v>
      </c>
    </row>
    <row r="484" spans="2:7" x14ac:dyDescent="0.2">
      <c r="C484" s="4">
        <v>37</v>
      </c>
      <c r="D484" s="5" t="s">
        <v>399</v>
      </c>
      <c r="E484" s="12">
        <v>0</v>
      </c>
      <c r="F484" s="12">
        <v>4367.723</v>
      </c>
      <c r="G484" s="12">
        <v>4367.723</v>
      </c>
    </row>
    <row r="485" spans="2:7" ht="15" customHeight="1" x14ac:dyDescent="0.2">
      <c r="C485" s="13">
        <f>SUBTOTAL(9,C479:C484)</f>
        <v>56</v>
      </c>
      <c r="D485" s="14" t="s">
        <v>400</v>
      </c>
      <c r="E485" s="15">
        <f>SUBTOTAL(9,E479:E484)</f>
        <v>700250</v>
      </c>
      <c r="F485" s="15">
        <f>SUBTOTAL(9,F479:F484)</f>
        <v>259539.43377999999</v>
      </c>
      <c r="G485" s="15">
        <f>SUBTOTAL(9,G479:G484)</f>
        <v>-440710.56622000004</v>
      </c>
    </row>
    <row r="486" spans="2:7" ht="14.25" customHeight="1" x14ac:dyDescent="0.2">
      <c r="B486" s="10">
        <v>4354</v>
      </c>
      <c r="C486" s="4"/>
      <c r="D486" s="11" t="s">
        <v>401</v>
      </c>
      <c r="E486" s="1"/>
      <c r="F486" s="1"/>
      <c r="G486" s="1"/>
    </row>
    <row r="487" spans="2:7" x14ac:dyDescent="0.2">
      <c r="C487" s="4">
        <v>1</v>
      </c>
      <c r="D487" s="5" t="s">
        <v>402</v>
      </c>
      <c r="E487" s="12">
        <v>13674</v>
      </c>
      <c r="F487" s="12">
        <v>8296.9744900000005</v>
      </c>
      <c r="G487" s="12">
        <v>-5377.0255100000004</v>
      </c>
    </row>
    <row r="488" spans="2:7" ht="15" customHeight="1" x14ac:dyDescent="0.2">
      <c r="C488" s="13">
        <f>SUBTOTAL(9,C487:C487)</f>
        <v>1</v>
      </c>
      <c r="D488" s="14" t="s">
        <v>403</v>
      </c>
      <c r="E488" s="15">
        <f>SUBTOTAL(9,E487:E487)</f>
        <v>13674</v>
      </c>
      <c r="F488" s="15">
        <f>SUBTOTAL(9,F487:F487)</f>
        <v>8296.9744900000005</v>
      </c>
      <c r="G488" s="15">
        <f>SUBTOTAL(9,G487:G487)</f>
        <v>-5377.0255100000004</v>
      </c>
    </row>
    <row r="489" spans="2:7" ht="14.25" customHeight="1" x14ac:dyDescent="0.2">
      <c r="B489" s="10">
        <v>4360</v>
      </c>
      <c r="C489" s="4"/>
      <c r="D489" s="11" t="s">
        <v>404</v>
      </c>
      <c r="E489" s="1"/>
      <c r="F489" s="1"/>
      <c r="G489" s="1"/>
    </row>
    <row r="490" spans="2:7" x14ac:dyDescent="0.2">
      <c r="C490" s="4">
        <v>2</v>
      </c>
      <c r="D490" s="5" t="s">
        <v>107</v>
      </c>
      <c r="E490" s="12">
        <v>11378</v>
      </c>
      <c r="F490" s="12">
        <v>1877.9412400000001</v>
      </c>
      <c r="G490" s="12">
        <v>-9500.0587599999999</v>
      </c>
    </row>
    <row r="491" spans="2:7" ht="15" customHeight="1" x14ac:dyDescent="0.2">
      <c r="C491" s="13">
        <f>SUBTOTAL(9,C490:C490)</f>
        <v>2</v>
      </c>
      <c r="D491" s="14" t="s">
        <v>405</v>
      </c>
      <c r="E491" s="15">
        <f>SUBTOTAL(9,E490:E490)</f>
        <v>11378</v>
      </c>
      <c r="F491" s="15">
        <f>SUBTOTAL(9,F490:F490)</f>
        <v>1877.9412400000001</v>
      </c>
      <c r="G491" s="15">
        <f>SUBTOTAL(9,G490:G490)</f>
        <v>-9500.0587599999999</v>
      </c>
    </row>
    <row r="492" spans="2:7" ht="14.25" customHeight="1" x14ac:dyDescent="0.2">
      <c r="B492" s="10">
        <v>4361</v>
      </c>
      <c r="C492" s="4"/>
      <c r="D492" s="11" t="s">
        <v>406</v>
      </c>
      <c r="E492" s="1"/>
      <c r="F492" s="1"/>
      <c r="G492" s="1"/>
    </row>
    <row r="493" spans="2:7" x14ac:dyDescent="0.2">
      <c r="C493" s="4">
        <v>7</v>
      </c>
      <c r="D493" s="5" t="s">
        <v>407</v>
      </c>
      <c r="E493" s="12">
        <v>5490</v>
      </c>
      <c r="F493" s="12">
        <v>620.99866999999995</v>
      </c>
      <c r="G493" s="12">
        <v>-4869.0013300000001</v>
      </c>
    </row>
    <row r="494" spans="2:7" ht="15" customHeight="1" x14ac:dyDescent="0.2">
      <c r="C494" s="13">
        <f>SUBTOTAL(9,C493:C493)</f>
        <v>7</v>
      </c>
      <c r="D494" s="14" t="s">
        <v>408</v>
      </c>
      <c r="E494" s="15">
        <f>SUBTOTAL(9,E493:E493)</f>
        <v>5490</v>
      </c>
      <c r="F494" s="15">
        <f>SUBTOTAL(9,F493:F493)</f>
        <v>620.99866999999995</v>
      </c>
      <c r="G494" s="15">
        <f>SUBTOTAL(9,G493:G493)</f>
        <v>-4869.0013300000001</v>
      </c>
    </row>
    <row r="495" spans="2:7" ht="14.25" customHeight="1" x14ac:dyDescent="0.2">
      <c r="B495" s="10">
        <v>4380</v>
      </c>
      <c r="C495" s="4"/>
      <c r="D495" s="11" t="s">
        <v>409</v>
      </c>
      <c r="E495" s="1"/>
      <c r="F495" s="1"/>
      <c r="G495" s="1"/>
    </row>
    <row r="496" spans="2:7" x14ac:dyDescent="0.2">
      <c r="C496" s="4">
        <v>1</v>
      </c>
      <c r="D496" s="5" t="s">
        <v>385</v>
      </c>
      <c r="E496" s="12">
        <v>177876</v>
      </c>
      <c r="F496" s="12">
        <v>83714.02493</v>
      </c>
      <c r="G496" s="12">
        <v>-94161.97507</v>
      </c>
    </row>
    <row r="497" spans="2:7" ht="15" customHeight="1" x14ac:dyDescent="0.2">
      <c r="C497" s="13">
        <f>SUBTOTAL(9,C496:C496)</f>
        <v>1</v>
      </c>
      <c r="D497" s="14" t="s">
        <v>410</v>
      </c>
      <c r="E497" s="15">
        <f>SUBTOTAL(9,E496:E496)</f>
        <v>177876</v>
      </c>
      <c r="F497" s="15">
        <f>SUBTOTAL(9,F496:F496)</f>
        <v>83714.02493</v>
      </c>
      <c r="G497" s="15">
        <f>SUBTOTAL(9,G496:G496)</f>
        <v>-94161.97507</v>
      </c>
    </row>
    <row r="498" spans="2:7" ht="15" customHeight="1" x14ac:dyDescent="0.2">
      <c r="B498" s="4"/>
      <c r="C498" s="16">
        <f>SUBTOTAL(9,C457:C497)</f>
        <v>342</v>
      </c>
      <c r="D498" s="17" t="s">
        <v>411</v>
      </c>
      <c r="E498" s="18">
        <f>SUBTOTAL(9,E457:E497)</f>
        <v>3752508</v>
      </c>
      <c r="F498" s="18">
        <f>SUBTOTAL(9,F457:F497)</f>
        <v>2340195.6889200001</v>
      </c>
      <c r="G498" s="18">
        <f>SUBTOTAL(9,G457:G497)</f>
        <v>-1412312.3110800001</v>
      </c>
    </row>
    <row r="499" spans="2:7" ht="27" customHeight="1" x14ac:dyDescent="0.25">
      <c r="B499" s="1"/>
      <c r="C499" s="4"/>
      <c r="D499" s="9" t="s">
        <v>412</v>
      </c>
      <c r="E499" s="1"/>
      <c r="F499" s="1"/>
      <c r="G499" s="1"/>
    </row>
    <row r="500" spans="2:7" ht="14.25" customHeight="1" x14ac:dyDescent="0.2">
      <c r="B500" s="10">
        <v>4400</v>
      </c>
      <c r="C500" s="4"/>
      <c r="D500" s="11" t="s">
        <v>413</v>
      </c>
      <c r="E500" s="1"/>
      <c r="F500" s="1"/>
      <c r="G500" s="1"/>
    </row>
    <row r="501" spans="2:7" x14ac:dyDescent="0.2">
      <c r="C501" s="4">
        <v>2</v>
      </c>
      <c r="D501" s="5" t="s">
        <v>93</v>
      </c>
      <c r="E501" s="12">
        <v>407</v>
      </c>
      <c r="F501" s="12">
        <v>7.4885200000000003</v>
      </c>
      <c r="G501" s="12">
        <v>-399.51148000000001</v>
      </c>
    </row>
    <row r="502" spans="2:7" x14ac:dyDescent="0.2">
      <c r="C502" s="4">
        <v>3</v>
      </c>
      <c r="D502" s="5" t="s">
        <v>376</v>
      </c>
      <c r="E502" s="12">
        <v>1673</v>
      </c>
      <c r="F502" s="12">
        <v>2171.8488000000002</v>
      </c>
      <c r="G502" s="12">
        <v>498.84879999999998</v>
      </c>
    </row>
    <row r="503" spans="2:7" ht="15" customHeight="1" x14ac:dyDescent="0.2">
      <c r="C503" s="13">
        <f>SUBTOTAL(9,C501:C502)</f>
        <v>5</v>
      </c>
      <c r="D503" s="14" t="s">
        <v>414</v>
      </c>
      <c r="E503" s="15">
        <f>SUBTOTAL(9,E501:E502)</f>
        <v>2080</v>
      </c>
      <c r="F503" s="15">
        <f>SUBTOTAL(9,F501:F502)</f>
        <v>2179.3373200000001</v>
      </c>
      <c r="G503" s="15">
        <f>SUBTOTAL(9,G501:G502)</f>
        <v>99.337319999999977</v>
      </c>
    </row>
    <row r="504" spans="2:7" ht="14.25" customHeight="1" x14ac:dyDescent="0.2">
      <c r="B504" s="10">
        <v>4420</v>
      </c>
      <c r="C504" s="4"/>
      <c r="D504" s="11" t="s">
        <v>415</v>
      </c>
      <c r="E504" s="1"/>
      <c r="F504" s="1"/>
      <c r="G504" s="1"/>
    </row>
    <row r="505" spans="2:7" x14ac:dyDescent="0.2">
      <c r="C505" s="4">
        <v>1</v>
      </c>
      <c r="D505" s="5" t="s">
        <v>416</v>
      </c>
      <c r="E505" s="12">
        <v>4166</v>
      </c>
      <c r="F505" s="12">
        <v>1321.7629999999999</v>
      </c>
      <c r="G505" s="12">
        <v>-2844.2370000000001</v>
      </c>
    </row>
    <row r="506" spans="2:7" x14ac:dyDescent="0.2">
      <c r="C506" s="4">
        <v>4</v>
      </c>
      <c r="D506" s="5" t="s">
        <v>417</v>
      </c>
      <c r="E506" s="12">
        <v>37311</v>
      </c>
      <c r="F506" s="12">
        <v>9184.1156699999992</v>
      </c>
      <c r="G506" s="12">
        <v>-28126.884330000001</v>
      </c>
    </row>
    <row r="507" spans="2:7" x14ac:dyDescent="0.2">
      <c r="C507" s="4">
        <v>6</v>
      </c>
      <c r="D507" s="5" t="s">
        <v>418</v>
      </c>
      <c r="E507" s="12">
        <v>28330</v>
      </c>
      <c r="F507" s="12">
        <v>6145.0199899999998</v>
      </c>
      <c r="G507" s="12">
        <v>-22184.980009999999</v>
      </c>
    </row>
    <row r="508" spans="2:7" x14ac:dyDescent="0.2">
      <c r="C508" s="4">
        <v>7</v>
      </c>
      <c r="D508" s="5" t="s">
        <v>419</v>
      </c>
      <c r="E508" s="12">
        <v>11122</v>
      </c>
      <c r="F508" s="12">
        <v>8426.01404</v>
      </c>
      <c r="G508" s="12">
        <v>-2695.98596</v>
      </c>
    </row>
    <row r="509" spans="2:7" x14ac:dyDescent="0.2">
      <c r="C509" s="4">
        <v>8</v>
      </c>
      <c r="D509" s="5" t="s">
        <v>420</v>
      </c>
      <c r="E509" s="12">
        <v>4714</v>
      </c>
      <c r="F509" s="12">
        <v>3683.2759999999998</v>
      </c>
      <c r="G509" s="12">
        <v>-1030.7239999999999</v>
      </c>
    </row>
    <row r="510" spans="2:7" x14ac:dyDescent="0.2">
      <c r="C510" s="4">
        <v>9</v>
      </c>
      <c r="D510" s="5" t="s">
        <v>177</v>
      </c>
      <c r="E510" s="12">
        <v>62173</v>
      </c>
      <c r="F510" s="12">
        <v>6689.9517999999998</v>
      </c>
      <c r="G510" s="12">
        <v>-55483.048199999997</v>
      </c>
    </row>
    <row r="511" spans="2:7" ht="15" customHeight="1" x14ac:dyDescent="0.2">
      <c r="C511" s="13">
        <f>SUBTOTAL(9,C505:C510)</f>
        <v>35</v>
      </c>
      <c r="D511" s="14" t="s">
        <v>421</v>
      </c>
      <c r="E511" s="15">
        <f>SUBTOTAL(9,E505:E510)</f>
        <v>147816</v>
      </c>
      <c r="F511" s="15">
        <f>SUBTOTAL(9,F505:F510)</f>
        <v>35450.140500000001</v>
      </c>
      <c r="G511" s="15">
        <f>SUBTOTAL(9,G505:G510)</f>
        <v>-112365.85949999999</v>
      </c>
    </row>
    <row r="512" spans="2:7" ht="14.25" customHeight="1" x14ac:dyDescent="0.2">
      <c r="B512" s="10">
        <v>4429</v>
      </c>
      <c r="C512" s="4"/>
      <c r="D512" s="11" t="s">
        <v>422</v>
      </c>
      <c r="E512" s="1"/>
      <c r="F512" s="1"/>
      <c r="G512" s="1"/>
    </row>
    <row r="513" spans="2:7" x14ac:dyDescent="0.2">
      <c r="C513" s="4">
        <v>2</v>
      </c>
      <c r="D513" s="5" t="s">
        <v>325</v>
      </c>
      <c r="E513" s="12">
        <v>4268</v>
      </c>
      <c r="F513" s="12">
        <v>234.2713</v>
      </c>
      <c r="G513" s="12">
        <v>-4033.7287000000001</v>
      </c>
    </row>
    <row r="514" spans="2:7" x14ac:dyDescent="0.2">
      <c r="C514" s="4">
        <v>9</v>
      </c>
      <c r="D514" s="5" t="s">
        <v>177</v>
      </c>
      <c r="E514" s="12">
        <v>1209</v>
      </c>
      <c r="F514" s="12">
        <v>764.45871</v>
      </c>
      <c r="G514" s="12">
        <v>-444.54129</v>
      </c>
    </row>
    <row r="515" spans="2:7" ht="15" customHeight="1" x14ac:dyDescent="0.2">
      <c r="C515" s="13">
        <f>SUBTOTAL(9,C513:C514)</f>
        <v>11</v>
      </c>
      <c r="D515" s="14" t="s">
        <v>423</v>
      </c>
      <c r="E515" s="15">
        <f>SUBTOTAL(9,E513:E514)</f>
        <v>5477</v>
      </c>
      <c r="F515" s="15">
        <f>SUBTOTAL(9,F513:F514)</f>
        <v>998.73000999999999</v>
      </c>
      <c r="G515" s="15">
        <f>SUBTOTAL(9,G513:G514)</f>
        <v>-4478.2699899999998</v>
      </c>
    </row>
    <row r="516" spans="2:7" ht="14.25" customHeight="1" x14ac:dyDescent="0.2">
      <c r="B516" s="10">
        <v>4471</v>
      </c>
      <c r="C516" s="4"/>
      <c r="D516" s="11" t="s">
        <v>424</v>
      </c>
      <c r="E516" s="1"/>
      <c r="F516" s="1"/>
      <c r="G516" s="1"/>
    </row>
    <row r="517" spans="2:7" x14ac:dyDescent="0.2">
      <c r="C517" s="4">
        <v>1</v>
      </c>
      <c r="D517" s="5" t="s">
        <v>425</v>
      </c>
      <c r="E517" s="12">
        <v>10585</v>
      </c>
      <c r="F517" s="12">
        <v>849.91954999999996</v>
      </c>
      <c r="G517" s="12">
        <v>-9735.0804499999995</v>
      </c>
    </row>
    <row r="518" spans="2:7" x14ac:dyDescent="0.2">
      <c r="C518" s="4">
        <v>3</v>
      </c>
      <c r="D518" s="5" t="s">
        <v>426</v>
      </c>
      <c r="E518" s="12">
        <v>58336</v>
      </c>
      <c r="F518" s="12">
        <v>23622.03184</v>
      </c>
      <c r="G518" s="12">
        <v>-34713.968159999997</v>
      </c>
    </row>
    <row r="519" spans="2:7" x14ac:dyDescent="0.2">
      <c r="C519" s="4">
        <v>21</v>
      </c>
      <c r="D519" s="5" t="s">
        <v>427</v>
      </c>
      <c r="E519" s="12">
        <v>13030</v>
      </c>
      <c r="F519" s="12">
        <v>2081.1330800000001</v>
      </c>
      <c r="G519" s="12">
        <v>-10948.86692</v>
      </c>
    </row>
    <row r="520" spans="2:7" ht="15" customHeight="1" x14ac:dyDescent="0.2">
      <c r="C520" s="13">
        <f>SUBTOTAL(9,C517:C519)</f>
        <v>25</v>
      </c>
      <c r="D520" s="14" t="s">
        <v>428</v>
      </c>
      <c r="E520" s="15">
        <f>SUBTOTAL(9,E517:E519)</f>
        <v>81951</v>
      </c>
      <c r="F520" s="15">
        <f>SUBTOTAL(9,F517:F519)</f>
        <v>26553.084469999998</v>
      </c>
      <c r="G520" s="15">
        <f>SUBTOTAL(9,G517:G519)</f>
        <v>-55397.915529999998</v>
      </c>
    </row>
    <row r="521" spans="2:7" ht="14.25" customHeight="1" x14ac:dyDescent="0.2">
      <c r="B521" s="10">
        <v>4481</v>
      </c>
      <c r="C521" s="4"/>
      <c r="D521" s="11" t="s">
        <v>429</v>
      </c>
      <c r="E521" s="1"/>
      <c r="F521" s="1"/>
      <c r="G521" s="1"/>
    </row>
    <row r="522" spans="2:7" x14ac:dyDescent="0.2">
      <c r="C522" s="4">
        <v>1</v>
      </c>
      <c r="D522" s="5" t="s">
        <v>14</v>
      </c>
      <c r="E522" s="12">
        <v>1426410</v>
      </c>
      <c r="F522" s="12">
        <v>0</v>
      </c>
      <c r="G522" s="12">
        <v>-1426410</v>
      </c>
    </row>
    <row r="523" spans="2:7" ht="15" customHeight="1" x14ac:dyDescent="0.2">
      <c r="C523" s="13">
        <f>SUBTOTAL(9,C522:C522)</f>
        <v>1</v>
      </c>
      <c r="D523" s="14" t="s">
        <v>430</v>
      </c>
      <c r="E523" s="15">
        <f>SUBTOTAL(9,E522:E522)</f>
        <v>1426410</v>
      </c>
      <c r="F523" s="15">
        <f>SUBTOTAL(9,F522:F522)</f>
        <v>0</v>
      </c>
      <c r="G523" s="15">
        <f>SUBTOTAL(9,G522:G522)</f>
        <v>-1426410</v>
      </c>
    </row>
    <row r="524" spans="2:7" ht="15" customHeight="1" x14ac:dyDescent="0.2">
      <c r="B524" s="4"/>
      <c r="C524" s="16">
        <f>SUBTOTAL(9,C500:C523)</f>
        <v>77</v>
      </c>
      <c r="D524" s="17" t="s">
        <v>431</v>
      </c>
      <c r="E524" s="18">
        <f>SUBTOTAL(9,E500:E523)</f>
        <v>1663734</v>
      </c>
      <c r="F524" s="18">
        <f>SUBTOTAL(9,F500:F523)</f>
        <v>65181.292300000001</v>
      </c>
      <c r="G524" s="18">
        <f>SUBTOTAL(9,G500:G523)</f>
        <v>-1598552.7076999999</v>
      </c>
    </row>
    <row r="525" spans="2:7" ht="27" customHeight="1" x14ac:dyDescent="0.25">
      <c r="B525" s="1"/>
      <c r="C525" s="4"/>
      <c r="D525" s="9" t="s">
        <v>432</v>
      </c>
      <c r="E525" s="1"/>
      <c r="F525" s="1"/>
      <c r="G525" s="1"/>
    </row>
    <row r="526" spans="2:7" ht="14.25" customHeight="1" x14ac:dyDescent="0.2">
      <c r="B526" s="10">
        <v>4600</v>
      </c>
      <c r="C526" s="4"/>
      <c r="D526" s="11" t="s">
        <v>433</v>
      </c>
      <c r="E526" s="1"/>
      <c r="F526" s="1"/>
      <c r="G526" s="1"/>
    </row>
    <row r="527" spans="2:7" x14ac:dyDescent="0.2">
      <c r="C527" s="4">
        <v>2</v>
      </c>
      <c r="D527" s="5" t="s">
        <v>100</v>
      </c>
      <c r="E527" s="12">
        <v>698</v>
      </c>
      <c r="F527" s="12">
        <v>0</v>
      </c>
      <c r="G527" s="12">
        <v>-698</v>
      </c>
    </row>
    <row r="528" spans="2:7" ht="15" customHeight="1" x14ac:dyDescent="0.2">
      <c r="C528" s="13">
        <f>SUBTOTAL(9,C527:C527)</f>
        <v>2</v>
      </c>
      <c r="D528" s="14" t="s">
        <v>434</v>
      </c>
      <c r="E528" s="15">
        <f>SUBTOTAL(9,E527:E527)</f>
        <v>698</v>
      </c>
      <c r="F528" s="15">
        <f>SUBTOTAL(9,F527:F527)</f>
        <v>0</v>
      </c>
      <c r="G528" s="15">
        <f>SUBTOTAL(9,G527:G527)</f>
        <v>-698</v>
      </c>
    </row>
    <row r="529" spans="2:7" ht="14.25" customHeight="1" x14ac:dyDescent="0.2">
      <c r="B529" s="10">
        <v>4602</v>
      </c>
      <c r="C529" s="4"/>
      <c r="D529" s="11" t="s">
        <v>435</v>
      </c>
      <c r="E529" s="1"/>
      <c r="F529" s="1"/>
      <c r="G529" s="1"/>
    </row>
    <row r="530" spans="2:7" x14ac:dyDescent="0.2">
      <c r="C530" s="4">
        <v>3</v>
      </c>
      <c r="D530" s="5" t="s">
        <v>436</v>
      </c>
      <c r="E530" s="12">
        <v>10180</v>
      </c>
      <c r="F530" s="12">
        <v>2558.70426</v>
      </c>
      <c r="G530" s="12">
        <v>-7621.2957399999996</v>
      </c>
    </row>
    <row r="531" spans="2:7" x14ac:dyDescent="0.2">
      <c r="C531" s="4">
        <v>86</v>
      </c>
      <c r="D531" s="5" t="s">
        <v>437</v>
      </c>
      <c r="E531" s="12">
        <v>500</v>
      </c>
      <c r="F531" s="12">
        <v>1617.67073</v>
      </c>
      <c r="G531" s="12">
        <v>1117.67073</v>
      </c>
    </row>
    <row r="532" spans="2:7" ht="15" customHeight="1" x14ac:dyDescent="0.2">
      <c r="C532" s="13">
        <f>SUBTOTAL(9,C530:C531)</f>
        <v>89</v>
      </c>
      <c r="D532" s="14" t="s">
        <v>438</v>
      </c>
      <c r="E532" s="15">
        <f>SUBTOTAL(9,E530:E531)</f>
        <v>10680</v>
      </c>
      <c r="F532" s="15">
        <f>SUBTOTAL(9,F530:F531)</f>
        <v>4176.3749900000003</v>
      </c>
      <c r="G532" s="15">
        <f>SUBTOTAL(9,G530:G531)</f>
        <v>-6503.6250099999997</v>
      </c>
    </row>
    <row r="533" spans="2:7" ht="14.25" customHeight="1" x14ac:dyDescent="0.2">
      <c r="B533" s="10">
        <v>4605</v>
      </c>
      <c r="C533" s="4"/>
      <c r="D533" s="11" t="s">
        <v>439</v>
      </c>
      <c r="E533" s="1"/>
      <c r="F533" s="1"/>
      <c r="G533" s="1"/>
    </row>
    <row r="534" spans="2:7" x14ac:dyDescent="0.2">
      <c r="C534" s="4">
        <v>1</v>
      </c>
      <c r="D534" s="5" t="s">
        <v>440</v>
      </c>
      <c r="E534" s="12">
        <v>72000</v>
      </c>
      <c r="F534" s="12">
        <v>30806.53242</v>
      </c>
      <c r="G534" s="12">
        <v>-41193.467579999997</v>
      </c>
    </row>
    <row r="535" spans="2:7" ht="15" customHeight="1" x14ac:dyDescent="0.2">
      <c r="C535" s="13">
        <f>SUBTOTAL(9,C534:C534)</f>
        <v>1</v>
      </c>
      <c r="D535" s="14" t="s">
        <v>441</v>
      </c>
      <c r="E535" s="15">
        <f>SUBTOTAL(9,E534:E534)</f>
        <v>72000</v>
      </c>
      <c r="F535" s="15">
        <f>SUBTOTAL(9,F534:F534)</f>
        <v>30806.53242</v>
      </c>
      <c r="G535" s="15">
        <f>SUBTOTAL(9,G534:G534)</f>
        <v>-41193.467579999997</v>
      </c>
    </row>
    <row r="536" spans="2:7" ht="14.25" customHeight="1" x14ac:dyDescent="0.2">
      <c r="B536" s="10">
        <v>4610</v>
      </c>
      <c r="C536" s="4"/>
      <c r="D536" s="11" t="s">
        <v>442</v>
      </c>
      <c r="E536" s="1"/>
      <c r="F536" s="1"/>
      <c r="G536" s="1"/>
    </row>
    <row r="537" spans="2:7" x14ac:dyDescent="0.2">
      <c r="C537" s="4">
        <v>1</v>
      </c>
      <c r="D537" s="5" t="s">
        <v>443</v>
      </c>
      <c r="E537" s="12">
        <v>6588</v>
      </c>
      <c r="F537" s="12">
        <v>2631.81</v>
      </c>
      <c r="G537" s="12">
        <v>-3956.19</v>
      </c>
    </row>
    <row r="538" spans="2:7" x14ac:dyDescent="0.2">
      <c r="C538" s="4">
        <v>2</v>
      </c>
      <c r="D538" s="5" t="s">
        <v>107</v>
      </c>
      <c r="E538" s="12">
        <v>1694</v>
      </c>
      <c r="F538" s="12">
        <v>413.29653000000002</v>
      </c>
      <c r="G538" s="12">
        <v>-1280.7034699999999</v>
      </c>
    </row>
    <row r="539" spans="2:7" x14ac:dyDescent="0.2">
      <c r="C539" s="4">
        <v>4</v>
      </c>
      <c r="D539" s="5" t="s">
        <v>100</v>
      </c>
      <c r="E539" s="12">
        <v>2494</v>
      </c>
      <c r="F539" s="12">
        <v>1180.2819300000001</v>
      </c>
      <c r="G539" s="12">
        <v>-1313.7180699999999</v>
      </c>
    </row>
    <row r="540" spans="2:7" x14ac:dyDescent="0.2">
      <c r="C540" s="4">
        <v>5</v>
      </c>
      <c r="D540" s="5" t="s">
        <v>444</v>
      </c>
      <c r="E540" s="12">
        <v>26826</v>
      </c>
      <c r="F540" s="12">
        <v>0</v>
      </c>
      <c r="G540" s="12">
        <v>-26826</v>
      </c>
    </row>
    <row r="541" spans="2:7" x14ac:dyDescent="0.2">
      <c r="C541" s="4">
        <v>85</v>
      </c>
      <c r="D541" s="5" t="s">
        <v>445</v>
      </c>
      <c r="E541" s="12">
        <v>7000</v>
      </c>
      <c r="F541" s="12">
        <v>2461.9823500000002</v>
      </c>
      <c r="G541" s="12">
        <v>-4538.0176499999998</v>
      </c>
    </row>
    <row r="542" spans="2:7" ht="15" customHeight="1" x14ac:dyDescent="0.2">
      <c r="C542" s="13">
        <f>SUBTOTAL(9,C537:C541)</f>
        <v>97</v>
      </c>
      <c r="D542" s="14" t="s">
        <v>446</v>
      </c>
      <c r="E542" s="15">
        <f>SUBTOTAL(9,E537:E541)</f>
        <v>44602</v>
      </c>
      <c r="F542" s="15">
        <f>SUBTOTAL(9,F537:F541)</f>
        <v>6687.3708100000003</v>
      </c>
      <c r="G542" s="15">
        <f>SUBTOTAL(9,G537:G541)</f>
        <v>-37914.62919</v>
      </c>
    </row>
    <row r="543" spans="2:7" ht="14.25" customHeight="1" x14ac:dyDescent="0.2">
      <c r="B543" s="10">
        <v>4618</v>
      </c>
      <c r="C543" s="4"/>
      <c r="D543" s="11" t="s">
        <v>447</v>
      </c>
      <c r="E543" s="1"/>
      <c r="F543" s="1"/>
      <c r="G543" s="1"/>
    </row>
    <row r="544" spans="2:7" x14ac:dyDescent="0.2">
      <c r="C544" s="4">
        <v>1</v>
      </c>
      <c r="D544" s="5" t="s">
        <v>448</v>
      </c>
      <c r="E544" s="12">
        <v>66000</v>
      </c>
      <c r="F544" s="12">
        <v>24574.847849999998</v>
      </c>
      <c r="G544" s="12">
        <v>-41425.152150000002</v>
      </c>
    </row>
    <row r="545" spans="2:7" x14ac:dyDescent="0.2">
      <c r="C545" s="4">
        <v>2</v>
      </c>
      <c r="D545" s="5" t="s">
        <v>449</v>
      </c>
      <c r="E545" s="12">
        <v>43316</v>
      </c>
      <c r="F545" s="12">
        <v>92.924999999999997</v>
      </c>
      <c r="G545" s="12">
        <v>-43223.074999999997</v>
      </c>
    </row>
    <row r="546" spans="2:7" x14ac:dyDescent="0.2">
      <c r="C546" s="4">
        <v>3</v>
      </c>
      <c r="D546" s="5" t="s">
        <v>107</v>
      </c>
      <c r="E546" s="12">
        <v>35310</v>
      </c>
      <c r="F546" s="12">
        <v>6253.9925599999997</v>
      </c>
      <c r="G546" s="12">
        <v>-29056.007440000001</v>
      </c>
    </row>
    <row r="547" spans="2:7" x14ac:dyDescent="0.2">
      <c r="C547" s="4">
        <v>5</v>
      </c>
      <c r="D547" s="5" t="s">
        <v>450</v>
      </c>
      <c r="E547" s="12">
        <v>47000</v>
      </c>
      <c r="F547" s="12">
        <v>21701.128000000001</v>
      </c>
      <c r="G547" s="12">
        <v>-25298.871999999999</v>
      </c>
    </row>
    <row r="548" spans="2:7" x14ac:dyDescent="0.2">
      <c r="C548" s="4">
        <v>7</v>
      </c>
      <c r="D548" s="5" t="s">
        <v>451</v>
      </c>
      <c r="E548" s="12">
        <v>2400</v>
      </c>
      <c r="F548" s="12">
        <v>1111.5590500000001</v>
      </c>
      <c r="G548" s="12">
        <v>-1288.4409499999999</v>
      </c>
    </row>
    <row r="549" spans="2:7" x14ac:dyDescent="0.2">
      <c r="C549" s="4">
        <v>11</v>
      </c>
      <c r="D549" s="5" t="s">
        <v>452</v>
      </c>
      <c r="E549" s="12">
        <v>18362</v>
      </c>
      <c r="F549" s="12">
        <v>7707.9070000000002</v>
      </c>
      <c r="G549" s="12">
        <v>-10654.093000000001</v>
      </c>
    </row>
    <row r="550" spans="2:7" x14ac:dyDescent="0.2">
      <c r="C550" s="4">
        <v>85</v>
      </c>
      <c r="D550" s="5" t="s">
        <v>453</v>
      </c>
      <c r="E550" s="12">
        <v>240000</v>
      </c>
      <c r="F550" s="12">
        <v>81087.552349999998</v>
      </c>
      <c r="G550" s="12">
        <v>-158912.44764999999</v>
      </c>
    </row>
    <row r="551" spans="2:7" x14ac:dyDescent="0.2">
      <c r="C551" s="4">
        <v>86</v>
      </c>
      <c r="D551" s="5" t="s">
        <v>454</v>
      </c>
      <c r="E551" s="12">
        <v>1311800</v>
      </c>
      <c r="F551" s="12">
        <v>470997.23395000002</v>
      </c>
      <c r="G551" s="12">
        <v>-840802.76604999998</v>
      </c>
    </row>
    <row r="552" spans="2:7" x14ac:dyDescent="0.2">
      <c r="C552" s="4">
        <v>87</v>
      </c>
      <c r="D552" s="5" t="s">
        <v>455</v>
      </c>
      <c r="E552" s="12">
        <v>70000</v>
      </c>
      <c r="F552" s="12">
        <v>29245.154549999999</v>
      </c>
      <c r="G552" s="12">
        <v>-40754.845450000001</v>
      </c>
    </row>
    <row r="553" spans="2:7" x14ac:dyDescent="0.2">
      <c r="C553" s="4">
        <v>88</v>
      </c>
      <c r="D553" s="5" t="s">
        <v>456</v>
      </c>
      <c r="E553" s="12">
        <v>248000</v>
      </c>
      <c r="F553" s="12">
        <v>139674.66849000001</v>
      </c>
      <c r="G553" s="12">
        <v>-108325.33151</v>
      </c>
    </row>
    <row r="554" spans="2:7" x14ac:dyDescent="0.2">
      <c r="C554" s="4">
        <v>89</v>
      </c>
      <c r="D554" s="5" t="s">
        <v>229</v>
      </c>
      <c r="E554" s="12">
        <v>13000</v>
      </c>
      <c r="F554" s="12">
        <v>4668.93</v>
      </c>
      <c r="G554" s="12">
        <v>-8331.07</v>
      </c>
    </row>
    <row r="555" spans="2:7" ht="15" customHeight="1" x14ac:dyDescent="0.2">
      <c r="C555" s="13">
        <f>SUBTOTAL(9,C544:C554)</f>
        <v>464</v>
      </c>
      <c r="D555" s="14" t="s">
        <v>457</v>
      </c>
      <c r="E555" s="15">
        <f>SUBTOTAL(9,E544:E554)</f>
        <v>2095188</v>
      </c>
      <c r="F555" s="15">
        <f>SUBTOTAL(9,F544:F554)</f>
        <v>787115.89879999997</v>
      </c>
      <c r="G555" s="15">
        <f>SUBTOTAL(9,G544:G554)</f>
        <v>-1308072.1011999997</v>
      </c>
    </row>
    <row r="556" spans="2:7" ht="14.25" customHeight="1" x14ac:dyDescent="0.2">
      <c r="B556" s="10">
        <v>4620</v>
      </c>
      <c r="C556" s="4"/>
      <c r="D556" s="11" t="s">
        <v>458</v>
      </c>
      <c r="E556" s="1"/>
      <c r="F556" s="1"/>
      <c r="G556" s="1"/>
    </row>
    <row r="557" spans="2:7" x14ac:dyDescent="0.2">
      <c r="C557" s="4">
        <v>2</v>
      </c>
      <c r="D557" s="5" t="s">
        <v>296</v>
      </c>
      <c r="E557" s="12">
        <v>222600</v>
      </c>
      <c r="F557" s="12">
        <v>35775.612309999997</v>
      </c>
      <c r="G557" s="12">
        <v>-186824.38769</v>
      </c>
    </row>
    <row r="558" spans="2:7" x14ac:dyDescent="0.2">
      <c r="C558" s="4">
        <v>85</v>
      </c>
      <c r="D558" s="5" t="s">
        <v>180</v>
      </c>
      <c r="E558" s="12">
        <v>15000</v>
      </c>
      <c r="F558" s="12">
        <v>7639.88688</v>
      </c>
      <c r="G558" s="12">
        <v>-7360.11312</v>
      </c>
    </row>
    <row r="559" spans="2:7" ht="15" customHeight="1" x14ac:dyDescent="0.2">
      <c r="C559" s="13">
        <f>SUBTOTAL(9,C557:C558)</f>
        <v>87</v>
      </c>
      <c r="D559" s="14" t="s">
        <v>459</v>
      </c>
      <c r="E559" s="15">
        <f>SUBTOTAL(9,E557:E558)</f>
        <v>237600</v>
      </c>
      <c r="F559" s="15">
        <f>SUBTOTAL(9,F557:F558)</f>
        <v>43415.499189999995</v>
      </c>
      <c r="G559" s="15">
        <f>SUBTOTAL(9,G557:G558)</f>
        <v>-194184.50081</v>
      </c>
    </row>
    <row r="560" spans="2:7" ht="15" customHeight="1" x14ac:dyDescent="0.2">
      <c r="B560" s="4"/>
      <c r="C560" s="16">
        <f>SUBTOTAL(9,C526:C559)</f>
        <v>740</v>
      </c>
      <c r="D560" s="17" t="s">
        <v>460</v>
      </c>
      <c r="E560" s="18">
        <f>SUBTOTAL(9,E526:E559)</f>
        <v>2460768</v>
      </c>
      <c r="F560" s="18">
        <f>SUBTOTAL(9,F526:F559)</f>
        <v>872201.67620999995</v>
      </c>
      <c r="G560" s="18">
        <f>SUBTOTAL(9,G526:G559)</f>
        <v>-1588566.3237900001</v>
      </c>
    </row>
    <row r="561" spans="2:7" ht="27" customHeight="1" x14ac:dyDescent="0.25">
      <c r="B561" s="1"/>
      <c r="C561" s="4"/>
      <c r="D561" s="9" t="s">
        <v>461</v>
      </c>
      <c r="E561" s="1"/>
      <c r="F561" s="1"/>
      <c r="G561" s="1"/>
    </row>
    <row r="562" spans="2:7" ht="14.25" customHeight="1" x14ac:dyDescent="0.2">
      <c r="B562" s="10">
        <v>4700</v>
      </c>
      <c r="C562" s="4"/>
      <c r="D562" s="11" t="s">
        <v>462</v>
      </c>
      <c r="E562" s="1"/>
      <c r="F562" s="1"/>
      <c r="G562" s="1"/>
    </row>
    <row r="563" spans="2:7" x14ac:dyDescent="0.2">
      <c r="C563" s="4">
        <v>1</v>
      </c>
      <c r="D563" s="5" t="s">
        <v>463</v>
      </c>
      <c r="E563" s="12">
        <v>23371</v>
      </c>
      <c r="F563" s="12">
        <v>22641.073649999998</v>
      </c>
      <c r="G563" s="12">
        <v>-729.92634999999996</v>
      </c>
    </row>
    <row r="564" spans="2:7" ht="15" customHeight="1" x14ac:dyDescent="0.2">
      <c r="C564" s="13">
        <f>SUBTOTAL(9,C563:C563)</f>
        <v>1</v>
      </c>
      <c r="D564" s="14" t="s">
        <v>464</v>
      </c>
      <c r="E564" s="15">
        <f>SUBTOTAL(9,E563:E563)</f>
        <v>23371</v>
      </c>
      <c r="F564" s="15">
        <f>SUBTOTAL(9,F563:F563)</f>
        <v>22641.073649999998</v>
      </c>
      <c r="G564" s="15">
        <f>SUBTOTAL(9,G563:G563)</f>
        <v>-729.92634999999996</v>
      </c>
    </row>
    <row r="565" spans="2:7" ht="14.25" customHeight="1" x14ac:dyDescent="0.2">
      <c r="B565" s="10">
        <v>4710</v>
      </c>
      <c r="C565" s="4"/>
      <c r="D565" s="11" t="s">
        <v>465</v>
      </c>
      <c r="E565" s="1"/>
      <c r="F565" s="1"/>
      <c r="G565" s="1"/>
    </row>
    <row r="566" spans="2:7" x14ac:dyDescent="0.2">
      <c r="C566" s="4">
        <v>1</v>
      </c>
      <c r="D566" s="5" t="s">
        <v>463</v>
      </c>
      <c r="E566" s="12">
        <v>4287229</v>
      </c>
      <c r="F566" s="12">
        <v>1387477.0549300001</v>
      </c>
      <c r="G566" s="12">
        <v>-2899751.9450699999</v>
      </c>
    </row>
    <row r="567" spans="2:7" x14ac:dyDescent="0.2">
      <c r="C567" s="4">
        <v>47</v>
      </c>
      <c r="D567" s="5" t="s">
        <v>466</v>
      </c>
      <c r="E567" s="12">
        <v>300000</v>
      </c>
      <c r="F567" s="12">
        <v>132130.37907</v>
      </c>
      <c r="G567" s="12">
        <v>-167869.62093</v>
      </c>
    </row>
    <row r="568" spans="2:7" ht="15" customHeight="1" x14ac:dyDescent="0.2">
      <c r="C568" s="13">
        <f>SUBTOTAL(9,C566:C567)</f>
        <v>48</v>
      </c>
      <c r="D568" s="14" t="s">
        <v>467</v>
      </c>
      <c r="E568" s="15">
        <f>SUBTOTAL(9,E566:E567)</f>
        <v>4587229</v>
      </c>
      <c r="F568" s="15">
        <f>SUBTOTAL(9,F566:F567)</f>
        <v>1519607.4340000001</v>
      </c>
      <c r="G568" s="15">
        <f>SUBTOTAL(9,G566:G567)</f>
        <v>-3067621.5660000001</v>
      </c>
    </row>
    <row r="569" spans="2:7" ht="14.25" customHeight="1" x14ac:dyDescent="0.2">
      <c r="B569" s="10">
        <v>4719</v>
      </c>
      <c r="C569" s="4"/>
      <c r="D569" s="11" t="s">
        <v>468</v>
      </c>
      <c r="E569" s="1"/>
      <c r="F569" s="1"/>
      <c r="G569" s="1"/>
    </row>
    <row r="570" spans="2:7" x14ac:dyDescent="0.2">
      <c r="C570" s="4">
        <v>1</v>
      </c>
      <c r="D570" s="5" t="s">
        <v>463</v>
      </c>
      <c r="E570" s="12">
        <v>3791</v>
      </c>
      <c r="F570" s="12">
        <v>3944.3418999999999</v>
      </c>
      <c r="G570" s="12">
        <v>153.34190000000001</v>
      </c>
    </row>
    <row r="571" spans="2:7" ht="15" customHeight="1" x14ac:dyDescent="0.2">
      <c r="C571" s="13">
        <f>SUBTOTAL(9,C570:C570)</f>
        <v>1</v>
      </c>
      <c r="D571" s="14" t="s">
        <v>469</v>
      </c>
      <c r="E571" s="15">
        <f>SUBTOTAL(9,E570:E570)</f>
        <v>3791</v>
      </c>
      <c r="F571" s="15">
        <f>SUBTOTAL(9,F570:F570)</f>
        <v>3944.3418999999999</v>
      </c>
      <c r="G571" s="15">
        <f>SUBTOTAL(9,G570:G570)</f>
        <v>153.34190000000001</v>
      </c>
    </row>
    <row r="572" spans="2:7" ht="14.25" customHeight="1" x14ac:dyDescent="0.2">
      <c r="B572" s="10">
        <v>4720</v>
      </c>
      <c r="C572" s="4"/>
      <c r="D572" s="11" t="s">
        <v>470</v>
      </c>
      <c r="E572" s="1"/>
      <c r="F572" s="1"/>
      <c r="G572" s="1"/>
    </row>
    <row r="573" spans="2:7" x14ac:dyDescent="0.2">
      <c r="C573" s="4">
        <v>1</v>
      </c>
      <c r="D573" s="5" t="s">
        <v>463</v>
      </c>
      <c r="E573" s="12">
        <v>113227</v>
      </c>
      <c r="F573" s="12">
        <v>18350.490269999998</v>
      </c>
      <c r="G573" s="12">
        <v>-94876.509730000005</v>
      </c>
    </row>
    <row r="574" spans="2:7" ht="15" customHeight="1" x14ac:dyDescent="0.2">
      <c r="C574" s="13">
        <f>SUBTOTAL(9,C573:C573)</f>
        <v>1</v>
      </c>
      <c r="D574" s="14" t="s">
        <v>471</v>
      </c>
      <c r="E574" s="15">
        <f>SUBTOTAL(9,E573:E573)</f>
        <v>113227</v>
      </c>
      <c r="F574" s="15">
        <f>SUBTOTAL(9,F573:F573)</f>
        <v>18350.490269999998</v>
      </c>
      <c r="G574" s="15">
        <f>SUBTOTAL(9,G573:G573)</f>
        <v>-94876.509730000005</v>
      </c>
    </row>
    <row r="575" spans="2:7" ht="14.25" customHeight="1" x14ac:dyDescent="0.2">
      <c r="B575" s="10">
        <v>4723</v>
      </c>
      <c r="C575" s="4"/>
      <c r="D575" s="11" t="s">
        <v>472</v>
      </c>
      <c r="E575" s="1"/>
      <c r="F575" s="1"/>
      <c r="G575" s="1"/>
    </row>
    <row r="576" spans="2:7" x14ac:dyDescent="0.2">
      <c r="C576" s="4">
        <v>1</v>
      </c>
      <c r="D576" s="5" t="s">
        <v>463</v>
      </c>
      <c r="E576" s="12">
        <v>9182</v>
      </c>
      <c r="F576" s="12">
        <v>10284.973830000001</v>
      </c>
      <c r="G576" s="12">
        <v>1102.9738299999999</v>
      </c>
    </row>
    <row r="577" spans="2:7" ht="15" customHeight="1" x14ac:dyDescent="0.2">
      <c r="C577" s="13">
        <f>SUBTOTAL(9,C576:C576)</f>
        <v>1</v>
      </c>
      <c r="D577" s="14" t="s">
        <v>473</v>
      </c>
      <c r="E577" s="15">
        <f>SUBTOTAL(9,E576:E576)</f>
        <v>9182</v>
      </c>
      <c r="F577" s="15">
        <f>SUBTOTAL(9,F576:F576)</f>
        <v>10284.973830000001</v>
      </c>
      <c r="G577" s="15">
        <f>SUBTOTAL(9,G576:G576)</f>
        <v>1102.9738299999999</v>
      </c>
    </row>
    <row r="578" spans="2:7" ht="14.25" customHeight="1" x14ac:dyDescent="0.2">
      <c r="B578" s="10">
        <v>4725</v>
      </c>
      <c r="C578" s="4"/>
      <c r="D578" s="11" t="s">
        <v>474</v>
      </c>
      <c r="E578" s="1"/>
      <c r="F578" s="1"/>
      <c r="G578" s="1"/>
    </row>
    <row r="579" spans="2:7" x14ac:dyDescent="0.2">
      <c r="C579" s="4">
        <v>1</v>
      </c>
      <c r="D579" s="5" t="s">
        <v>463</v>
      </c>
      <c r="E579" s="12">
        <v>60682</v>
      </c>
      <c r="F579" s="12">
        <v>27615.829969999999</v>
      </c>
      <c r="G579" s="12">
        <v>-33066.170030000001</v>
      </c>
    </row>
    <row r="580" spans="2:7" ht="15" customHeight="1" x14ac:dyDescent="0.2">
      <c r="C580" s="13">
        <f>SUBTOTAL(9,C579:C579)</f>
        <v>1</v>
      </c>
      <c r="D580" s="14" t="s">
        <v>475</v>
      </c>
      <c r="E580" s="15">
        <f>SUBTOTAL(9,E579:E579)</f>
        <v>60682</v>
      </c>
      <c r="F580" s="15">
        <f>SUBTOTAL(9,F579:F579)</f>
        <v>27615.829969999999</v>
      </c>
      <c r="G580" s="15">
        <f>SUBTOTAL(9,G579:G579)</f>
        <v>-33066.170030000001</v>
      </c>
    </row>
    <row r="581" spans="2:7" ht="14.25" customHeight="1" x14ac:dyDescent="0.2">
      <c r="B581" s="10">
        <v>4731</v>
      </c>
      <c r="C581" s="4"/>
      <c r="D581" s="11" t="s">
        <v>476</v>
      </c>
      <c r="E581" s="1"/>
      <c r="F581" s="1"/>
      <c r="G581" s="1"/>
    </row>
    <row r="582" spans="2:7" x14ac:dyDescent="0.2">
      <c r="C582" s="4">
        <v>1</v>
      </c>
      <c r="D582" s="5" t="s">
        <v>463</v>
      </c>
      <c r="E582" s="12">
        <v>65911</v>
      </c>
      <c r="F582" s="12">
        <v>35233.924529999997</v>
      </c>
      <c r="G582" s="12">
        <v>-30677.07547</v>
      </c>
    </row>
    <row r="583" spans="2:7" ht="15" customHeight="1" x14ac:dyDescent="0.2">
      <c r="C583" s="13">
        <f>SUBTOTAL(9,C582:C582)</f>
        <v>1</v>
      </c>
      <c r="D583" s="14" t="s">
        <v>477</v>
      </c>
      <c r="E583" s="15">
        <f>SUBTOTAL(9,E582:E582)</f>
        <v>65911</v>
      </c>
      <c r="F583" s="15">
        <f>SUBTOTAL(9,F582:F582)</f>
        <v>35233.924529999997</v>
      </c>
      <c r="G583" s="15">
        <f>SUBTOTAL(9,G582:G582)</f>
        <v>-30677.07547</v>
      </c>
    </row>
    <row r="584" spans="2:7" ht="14.25" customHeight="1" x14ac:dyDescent="0.2">
      <c r="B584" s="10">
        <v>4732</v>
      </c>
      <c r="C584" s="4"/>
      <c r="D584" s="11" t="s">
        <v>478</v>
      </c>
      <c r="E584" s="1"/>
      <c r="F584" s="1"/>
      <c r="G584" s="1"/>
    </row>
    <row r="585" spans="2:7" x14ac:dyDescent="0.2">
      <c r="C585" s="4">
        <v>1</v>
      </c>
      <c r="D585" s="5" t="s">
        <v>463</v>
      </c>
      <c r="E585" s="12">
        <v>54305</v>
      </c>
      <c r="F585" s="12">
        <v>25736.214919999999</v>
      </c>
      <c r="G585" s="12">
        <v>-28568.785080000001</v>
      </c>
    </row>
    <row r="586" spans="2:7" ht="15" customHeight="1" x14ac:dyDescent="0.2">
      <c r="C586" s="13">
        <f>SUBTOTAL(9,C585:C585)</f>
        <v>1</v>
      </c>
      <c r="D586" s="14" t="s">
        <v>479</v>
      </c>
      <c r="E586" s="15">
        <f>SUBTOTAL(9,E585:E585)</f>
        <v>54305</v>
      </c>
      <c r="F586" s="15">
        <f>SUBTOTAL(9,F585:F585)</f>
        <v>25736.214919999999</v>
      </c>
      <c r="G586" s="15">
        <f>SUBTOTAL(9,G585:G585)</f>
        <v>-28568.785080000001</v>
      </c>
    </row>
    <row r="587" spans="2:7" ht="14.25" customHeight="1" x14ac:dyDescent="0.2">
      <c r="B587" s="10">
        <v>4733</v>
      </c>
      <c r="C587" s="4"/>
      <c r="D587" s="11" t="s">
        <v>480</v>
      </c>
      <c r="E587" s="1"/>
      <c r="F587" s="1"/>
      <c r="G587" s="1"/>
    </row>
    <row r="588" spans="2:7" x14ac:dyDescent="0.2">
      <c r="C588" s="4">
        <v>1</v>
      </c>
      <c r="D588" s="5" t="s">
        <v>463</v>
      </c>
      <c r="E588" s="12">
        <v>183233</v>
      </c>
      <c r="F588" s="12">
        <v>26859.668720000001</v>
      </c>
      <c r="G588" s="12">
        <v>-156373.33128000001</v>
      </c>
    </row>
    <row r="589" spans="2:7" ht="15" customHeight="1" x14ac:dyDescent="0.2">
      <c r="C589" s="13">
        <f>SUBTOTAL(9,C588:C588)</f>
        <v>1</v>
      </c>
      <c r="D589" s="14" t="s">
        <v>481</v>
      </c>
      <c r="E589" s="15">
        <f>SUBTOTAL(9,E588:E588)</f>
        <v>183233</v>
      </c>
      <c r="F589" s="15">
        <f>SUBTOTAL(9,F588:F588)</f>
        <v>26859.668720000001</v>
      </c>
      <c r="G589" s="15">
        <f>SUBTOTAL(9,G588:G588)</f>
        <v>-156373.33128000001</v>
      </c>
    </row>
    <row r="590" spans="2:7" ht="14.25" customHeight="1" x14ac:dyDescent="0.2">
      <c r="B590" s="10">
        <v>4734</v>
      </c>
      <c r="C590" s="4"/>
      <c r="D590" s="11" t="s">
        <v>482</v>
      </c>
      <c r="E590" s="1"/>
      <c r="F590" s="1"/>
      <c r="G590" s="1"/>
    </row>
    <row r="591" spans="2:7" x14ac:dyDescent="0.2">
      <c r="C591" s="4">
        <v>1</v>
      </c>
      <c r="D591" s="5" t="s">
        <v>463</v>
      </c>
      <c r="E591" s="12">
        <v>6012</v>
      </c>
      <c r="F591" s="12">
        <v>3192.6690400000002</v>
      </c>
      <c r="G591" s="12">
        <v>-2819.3309599999998</v>
      </c>
    </row>
    <row r="592" spans="2:7" ht="15" customHeight="1" x14ac:dyDescent="0.2">
      <c r="C592" s="13">
        <f>SUBTOTAL(9,C591:C591)</f>
        <v>1</v>
      </c>
      <c r="D592" s="14" t="s">
        <v>483</v>
      </c>
      <c r="E592" s="15">
        <f>SUBTOTAL(9,E591:E591)</f>
        <v>6012</v>
      </c>
      <c r="F592" s="15">
        <f>SUBTOTAL(9,F591:F591)</f>
        <v>3192.6690400000002</v>
      </c>
      <c r="G592" s="15">
        <f>SUBTOTAL(9,G591:G591)</f>
        <v>-2819.3309599999998</v>
      </c>
    </row>
    <row r="593" spans="2:7" ht="14.25" customHeight="1" x14ac:dyDescent="0.2">
      <c r="B593" s="10">
        <v>4740</v>
      </c>
      <c r="C593" s="4"/>
      <c r="D593" s="11" t="s">
        <v>484</v>
      </c>
      <c r="E593" s="1"/>
      <c r="F593" s="1"/>
      <c r="G593" s="1"/>
    </row>
    <row r="594" spans="2:7" x14ac:dyDescent="0.2">
      <c r="C594" s="4">
        <v>1</v>
      </c>
      <c r="D594" s="5" t="s">
        <v>463</v>
      </c>
      <c r="E594" s="12">
        <v>136375</v>
      </c>
      <c r="F594" s="12">
        <v>23391.374810000001</v>
      </c>
      <c r="G594" s="12">
        <v>-112983.62519000001</v>
      </c>
    </row>
    <row r="595" spans="2:7" ht="15" customHeight="1" x14ac:dyDescent="0.2">
      <c r="C595" s="13">
        <f>SUBTOTAL(9,C594:C594)</f>
        <v>1</v>
      </c>
      <c r="D595" s="14" t="s">
        <v>485</v>
      </c>
      <c r="E595" s="15">
        <f>SUBTOTAL(9,E594:E594)</f>
        <v>136375</v>
      </c>
      <c r="F595" s="15">
        <f>SUBTOTAL(9,F594:F594)</f>
        <v>23391.374810000001</v>
      </c>
      <c r="G595" s="15">
        <f>SUBTOTAL(9,G594:G594)</f>
        <v>-112983.62519000001</v>
      </c>
    </row>
    <row r="596" spans="2:7" ht="14.25" customHeight="1" x14ac:dyDescent="0.2">
      <c r="B596" s="10">
        <v>4760</v>
      </c>
      <c r="C596" s="4"/>
      <c r="D596" s="11" t="s">
        <v>486</v>
      </c>
      <c r="E596" s="1"/>
      <c r="F596" s="1"/>
      <c r="G596" s="1"/>
    </row>
    <row r="597" spans="2:7" x14ac:dyDescent="0.2">
      <c r="C597" s="4">
        <v>1</v>
      </c>
      <c r="D597" s="5" t="s">
        <v>463</v>
      </c>
      <c r="E597" s="12">
        <v>27600</v>
      </c>
      <c r="F597" s="12">
        <v>28802.69644</v>
      </c>
      <c r="G597" s="12">
        <v>1202.6964399999999</v>
      </c>
    </row>
    <row r="598" spans="2:7" x14ac:dyDescent="0.2">
      <c r="C598" s="4">
        <v>45</v>
      </c>
      <c r="D598" s="5" t="s">
        <v>487</v>
      </c>
      <c r="E598" s="12">
        <v>12242</v>
      </c>
      <c r="F598" s="12">
        <v>-5233.8210099999997</v>
      </c>
      <c r="G598" s="12">
        <v>-17475.82101</v>
      </c>
    </row>
    <row r="599" spans="2:7" x14ac:dyDescent="0.2">
      <c r="C599" s="4">
        <v>48</v>
      </c>
      <c r="D599" s="5" t="s">
        <v>488</v>
      </c>
      <c r="E599" s="12">
        <v>71536</v>
      </c>
      <c r="F599" s="12">
        <v>12067.489610000001</v>
      </c>
      <c r="G599" s="12">
        <v>-59468.510390000003</v>
      </c>
    </row>
    <row r="600" spans="2:7" ht="15" customHeight="1" x14ac:dyDescent="0.2">
      <c r="C600" s="13">
        <f>SUBTOTAL(9,C597:C599)</f>
        <v>94</v>
      </c>
      <c r="D600" s="14" t="s">
        <v>489</v>
      </c>
      <c r="E600" s="15">
        <f>SUBTOTAL(9,E597:E599)</f>
        <v>111378</v>
      </c>
      <c r="F600" s="15">
        <f>SUBTOTAL(9,F597:F599)</f>
        <v>35636.365040000004</v>
      </c>
      <c r="G600" s="15">
        <f>SUBTOTAL(9,G597:G599)</f>
        <v>-75741.634959999996</v>
      </c>
    </row>
    <row r="601" spans="2:7" ht="14.25" customHeight="1" x14ac:dyDescent="0.2">
      <c r="B601" s="10">
        <v>4790</v>
      </c>
      <c r="C601" s="4"/>
      <c r="D601" s="11" t="s">
        <v>490</v>
      </c>
      <c r="E601" s="1"/>
      <c r="F601" s="1"/>
      <c r="G601" s="1"/>
    </row>
    <row r="602" spans="2:7" x14ac:dyDescent="0.2">
      <c r="C602" s="4">
        <v>1</v>
      </c>
      <c r="D602" s="5" t="s">
        <v>463</v>
      </c>
      <c r="E602" s="12">
        <v>1079</v>
      </c>
      <c r="F602" s="12">
        <v>831.11447999999996</v>
      </c>
      <c r="G602" s="12">
        <v>-247.88552000000001</v>
      </c>
    </row>
    <row r="603" spans="2:7" ht="15" customHeight="1" x14ac:dyDescent="0.2">
      <c r="C603" s="13">
        <f>SUBTOTAL(9,C602:C602)</f>
        <v>1</v>
      </c>
      <c r="D603" s="14" t="s">
        <v>491</v>
      </c>
      <c r="E603" s="15">
        <f>SUBTOTAL(9,E602:E602)</f>
        <v>1079</v>
      </c>
      <c r="F603" s="15">
        <f>SUBTOTAL(9,F602:F602)</f>
        <v>831.11447999999996</v>
      </c>
      <c r="G603" s="15">
        <f>SUBTOTAL(9,G602:G602)</f>
        <v>-247.88552000000001</v>
      </c>
    </row>
    <row r="604" spans="2:7" ht="14.25" customHeight="1" x14ac:dyDescent="0.2">
      <c r="B604" s="10">
        <v>4791</v>
      </c>
      <c r="C604" s="4"/>
      <c r="D604" s="11" t="s">
        <v>131</v>
      </c>
      <c r="E604" s="1"/>
      <c r="F604" s="1"/>
      <c r="G604" s="1"/>
    </row>
    <row r="605" spans="2:7" x14ac:dyDescent="0.2">
      <c r="C605" s="4">
        <v>1</v>
      </c>
      <c r="D605" s="5" t="s">
        <v>463</v>
      </c>
      <c r="E605" s="12">
        <v>869944</v>
      </c>
      <c r="F605" s="12">
        <v>9.2322000000000006</v>
      </c>
      <c r="G605" s="12">
        <v>-869934.76780000003</v>
      </c>
    </row>
    <row r="606" spans="2:7" ht="15" customHeight="1" x14ac:dyDescent="0.2">
      <c r="C606" s="13">
        <f>SUBTOTAL(9,C605:C605)</f>
        <v>1</v>
      </c>
      <c r="D606" s="14" t="s">
        <v>492</v>
      </c>
      <c r="E606" s="15">
        <f>SUBTOTAL(9,E605:E605)</f>
        <v>869944</v>
      </c>
      <c r="F606" s="15">
        <f>SUBTOTAL(9,F605:F605)</f>
        <v>9.2322000000000006</v>
      </c>
      <c r="G606" s="15">
        <f>SUBTOTAL(9,G605:G605)</f>
        <v>-869934.76780000003</v>
      </c>
    </row>
    <row r="607" spans="2:7" ht="14.25" customHeight="1" x14ac:dyDescent="0.2">
      <c r="B607" s="10">
        <v>4792</v>
      </c>
      <c r="C607" s="4"/>
      <c r="D607" s="11" t="s">
        <v>493</v>
      </c>
      <c r="E607" s="1"/>
      <c r="F607" s="1"/>
      <c r="G607" s="1"/>
    </row>
    <row r="608" spans="2:7" x14ac:dyDescent="0.2">
      <c r="C608" s="4">
        <v>1</v>
      </c>
      <c r="D608" s="5" t="s">
        <v>463</v>
      </c>
      <c r="E608" s="12">
        <v>14296</v>
      </c>
      <c r="F608" s="12">
        <v>13997.337</v>
      </c>
      <c r="G608" s="12">
        <v>-298.66300000000001</v>
      </c>
    </row>
    <row r="609" spans="2:7" ht="15" customHeight="1" x14ac:dyDescent="0.2">
      <c r="C609" s="13">
        <f>SUBTOTAL(9,C608:C608)</f>
        <v>1</v>
      </c>
      <c r="D609" s="14" t="s">
        <v>494</v>
      </c>
      <c r="E609" s="15">
        <f>SUBTOTAL(9,E608:E608)</f>
        <v>14296</v>
      </c>
      <c r="F609" s="15">
        <f>SUBTOTAL(9,F608:F608)</f>
        <v>13997.337</v>
      </c>
      <c r="G609" s="15">
        <f>SUBTOTAL(9,G608:G608)</f>
        <v>-298.66300000000001</v>
      </c>
    </row>
    <row r="610" spans="2:7" ht="14.25" customHeight="1" x14ac:dyDescent="0.2">
      <c r="B610" s="10">
        <v>4795</v>
      </c>
      <c r="C610" s="4"/>
      <c r="D610" s="11" t="s">
        <v>495</v>
      </c>
      <c r="E610" s="1"/>
      <c r="F610" s="1"/>
      <c r="G610" s="1"/>
    </row>
    <row r="611" spans="2:7" x14ac:dyDescent="0.2">
      <c r="C611" s="4">
        <v>1</v>
      </c>
      <c r="D611" s="5" t="s">
        <v>463</v>
      </c>
      <c r="E611" s="12">
        <v>9684</v>
      </c>
      <c r="F611" s="12">
        <v>3158.2806500000002</v>
      </c>
      <c r="G611" s="12">
        <v>-6525.7193500000003</v>
      </c>
    </row>
    <row r="612" spans="2:7" ht="15" customHeight="1" x14ac:dyDescent="0.2">
      <c r="C612" s="13">
        <f>SUBTOTAL(9,C611:C611)</f>
        <v>1</v>
      </c>
      <c r="D612" s="14" t="s">
        <v>496</v>
      </c>
      <c r="E612" s="15">
        <f>SUBTOTAL(9,E611:E611)</f>
        <v>9684</v>
      </c>
      <c r="F612" s="15">
        <f>SUBTOTAL(9,F611:F611)</f>
        <v>3158.2806500000002</v>
      </c>
      <c r="G612" s="15">
        <f>SUBTOTAL(9,G611:G611)</f>
        <v>-6525.7193500000003</v>
      </c>
    </row>
    <row r="613" spans="2:7" ht="14.25" customHeight="1" x14ac:dyDescent="0.2">
      <c r="B613" s="10">
        <v>4799</v>
      </c>
      <c r="C613" s="4"/>
      <c r="D613" s="11" t="s">
        <v>497</v>
      </c>
      <c r="E613" s="1"/>
      <c r="F613" s="1"/>
      <c r="G613" s="1"/>
    </row>
    <row r="614" spans="2:7" x14ac:dyDescent="0.2">
      <c r="C614" s="4">
        <v>86</v>
      </c>
      <c r="D614" s="5" t="s">
        <v>498</v>
      </c>
      <c r="E614" s="12">
        <v>500</v>
      </c>
      <c r="F614" s="12">
        <v>239.52799999999999</v>
      </c>
      <c r="G614" s="12">
        <v>-260.47199999999998</v>
      </c>
    </row>
    <row r="615" spans="2:7" ht="15" customHeight="1" x14ac:dyDescent="0.2">
      <c r="C615" s="13">
        <f>SUBTOTAL(9,C614:C614)</f>
        <v>86</v>
      </c>
      <c r="D615" s="14" t="s">
        <v>499</v>
      </c>
      <c r="E615" s="15">
        <f>SUBTOTAL(9,E614:E614)</f>
        <v>500</v>
      </c>
      <c r="F615" s="15">
        <f>SUBTOTAL(9,F614:F614)</f>
        <v>239.52799999999999</v>
      </c>
      <c r="G615" s="15">
        <f>SUBTOTAL(9,G614:G614)</f>
        <v>-260.47199999999998</v>
      </c>
    </row>
    <row r="616" spans="2:7" ht="15" customHeight="1" x14ac:dyDescent="0.2">
      <c r="B616" s="4"/>
      <c r="C616" s="16">
        <f>SUBTOTAL(9,C562:C615)</f>
        <v>242</v>
      </c>
      <c r="D616" s="17" t="s">
        <v>500</v>
      </c>
      <c r="E616" s="18">
        <f>SUBTOTAL(9,E562:E615)</f>
        <v>6250199</v>
      </c>
      <c r="F616" s="18">
        <f>SUBTOTAL(9,F562:F615)</f>
        <v>1770729.8530100002</v>
      </c>
      <c r="G616" s="18">
        <f>SUBTOTAL(9,G562:G615)</f>
        <v>-4479469.1469900003</v>
      </c>
    </row>
    <row r="617" spans="2:7" ht="27" customHeight="1" x14ac:dyDescent="0.25">
      <c r="B617" s="1"/>
      <c r="C617" s="4"/>
      <c r="D617" s="9" t="s">
        <v>501</v>
      </c>
      <c r="E617" s="1"/>
      <c r="F617" s="1"/>
      <c r="G617" s="1"/>
    </row>
    <row r="618" spans="2:7" ht="14.25" customHeight="1" x14ac:dyDescent="0.2">
      <c r="B618" s="10">
        <v>4800</v>
      </c>
      <c r="C618" s="4"/>
      <c r="D618" s="11" t="s">
        <v>502</v>
      </c>
      <c r="E618" s="1"/>
      <c r="F618" s="1"/>
      <c r="G618" s="1"/>
    </row>
    <row r="619" spans="2:7" x14ac:dyDescent="0.2">
      <c r="C619" s="4">
        <v>3</v>
      </c>
      <c r="D619" s="5" t="s">
        <v>503</v>
      </c>
      <c r="E619" s="12">
        <v>1998</v>
      </c>
      <c r="F619" s="12">
        <v>2228.14867</v>
      </c>
      <c r="G619" s="12">
        <v>230.14867000000001</v>
      </c>
    </row>
    <row r="620" spans="2:7" x14ac:dyDescent="0.2">
      <c r="C620" s="4">
        <v>70</v>
      </c>
      <c r="D620" s="5" t="s">
        <v>504</v>
      </c>
      <c r="E620" s="12">
        <v>1450</v>
      </c>
      <c r="F620" s="12">
        <v>0</v>
      </c>
      <c r="G620" s="12">
        <v>-1450</v>
      </c>
    </row>
    <row r="621" spans="2:7" ht="15" customHeight="1" x14ac:dyDescent="0.2">
      <c r="C621" s="13">
        <f>SUBTOTAL(9,C619:C620)</f>
        <v>73</v>
      </c>
      <c r="D621" s="14" t="s">
        <v>505</v>
      </c>
      <c r="E621" s="15">
        <f>SUBTOTAL(9,E619:E620)</f>
        <v>3448</v>
      </c>
      <c r="F621" s="15">
        <f>SUBTOTAL(9,F619:F620)</f>
        <v>2228.14867</v>
      </c>
      <c r="G621" s="15">
        <f>SUBTOTAL(9,G619:G620)</f>
        <v>-1219.85133</v>
      </c>
    </row>
    <row r="622" spans="2:7" ht="14.25" customHeight="1" x14ac:dyDescent="0.2">
      <c r="B622" s="10">
        <v>4810</v>
      </c>
      <c r="C622" s="4"/>
      <c r="D622" s="11" t="s">
        <v>506</v>
      </c>
      <c r="E622" s="1"/>
      <c r="F622" s="1"/>
      <c r="G622" s="1"/>
    </row>
    <row r="623" spans="2:7" x14ac:dyDescent="0.2">
      <c r="C623" s="4">
        <v>1</v>
      </c>
      <c r="D623" s="5" t="s">
        <v>245</v>
      </c>
      <c r="E623" s="12">
        <v>15328</v>
      </c>
      <c r="F623" s="12">
        <v>1324.7739999999999</v>
      </c>
      <c r="G623" s="12">
        <v>-14003.226000000001</v>
      </c>
    </row>
    <row r="624" spans="2:7" x14ac:dyDescent="0.2">
      <c r="C624" s="4">
        <v>2</v>
      </c>
      <c r="D624" s="5" t="s">
        <v>503</v>
      </c>
      <c r="E624" s="12">
        <v>124856</v>
      </c>
      <c r="F624" s="12">
        <v>1041.924</v>
      </c>
      <c r="G624" s="12">
        <v>-123814.076</v>
      </c>
    </row>
    <row r="625" spans="2:7" x14ac:dyDescent="0.2">
      <c r="C625" s="4">
        <v>3</v>
      </c>
      <c r="D625" s="5" t="s">
        <v>507</v>
      </c>
      <c r="E625" s="12">
        <v>10280</v>
      </c>
      <c r="F625" s="12">
        <v>3270.3265299999998</v>
      </c>
      <c r="G625" s="12">
        <v>-7009.6734699999997</v>
      </c>
    </row>
    <row r="626" spans="2:7" x14ac:dyDescent="0.2">
      <c r="C626" s="4">
        <v>10</v>
      </c>
      <c r="D626" s="5" t="s">
        <v>125</v>
      </c>
      <c r="E626" s="12">
        <v>0</v>
      </c>
      <c r="F626" s="12">
        <v>323.16300000000001</v>
      </c>
      <c r="G626" s="12">
        <v>323.16300000000001</v>
      </c>
    </row>
    <row r="627" spans="2:7" ht="15" customHeight="1" x14ac:dyDescent="0.2">
      <c r="C627" s="13">
        <f>SUBTOTAL(9,C623:C626)</f>
        <v>16</v>
      </c>
      <c r="D627" s="14" t="s">
        <v>508</v>
      </c>
      <c r="E627" s="15">
        <f>SUBTOTAL(9,E623:E626)</f>
        <v>150464</v>
      </c>
      <c r="F627" s="15">
        <f>SUBTOTAL(9,F623:F626)</f>
        <v>5960.1875299999992</v>
      </c>
      <c r="G627" s="15">
        <f>SUBTOTAL(9,G623:G626)</f>
        <v>-144503.81247</v>
      </c>
    </row>
    <row r="628" spans="2:7" ht="14.25" customHeight="1" x14ac:dyDescent="0.2">
      <c r="B628" s="10">
        <v>4820</v>
      </c>
      <c r="C628" s="4"/>
      <c r="D628" s="11" t="s">
        <v>509</v>
      </c>
      <c r="E628" s="1"/>
      <c r="F628" s="1"/>
      <c r="G628" s="1"/>
    </row>
    <row r="629" spans="2:7" x14ac:dyDescent="0.2">
      <c r="C629" s="4">
        <v>1</v>
      </c>
      <c r="D629" s="5" t="s">
        <v>245</v>
      </c>
      <c r="E629" s="12">
        <v>71460</v>
      </c>
      <c r="F629" s="12">
        <v>6855.6221599999999</v>
      </c>
      <c r="G629" s="12">
        <v>-64604.377840000001</v>
      </c>
    </row>
    <row r="630" spans="2:7" x14ac:dyDescent="0.2">
      <c r="C630" s="4">
        <v>2</v>
      </c>
      <c r="D630" s="5" t="s">
        <v>503</v>
      </c>
      <c r="E630" s="12">
        <v>88858</v>
      </c>
      <c r="F630" s="12">
        <v>13734.730740000001</v>
      </c>
      <c r="G630" s="12">
        <v>-75123.269260000001</v>
      </c>
    </row>
    <row r="631" spans="2:7" x14ac:dyDescent="0.2">
      <c r="C631" s="4">
        <v>10</v>
      </c>
      <c r="D631" s="5" t="s">
        <v>125</v>
      </c>
      <c r="E631" s="12">
        <v>0</v>
      </c>
      <c r="F631" s="12">
        <v>1225.7637999999999</v>
      </c>
      <c r="G631" s="12">
        <v>1225.7637999999999</v>
      </c>
    </row>
    <row r="632" spans="2:7" x14ac:dyDescent="0.2">
      <c r="C632" s="4">
        <v>40</v>
      </c>
      <c r="D632" s="5" t="s">
        <v>510</v>
      </c>
      <c r="E632" s="12">
        <v>29000</v>
      </c>
      <c r="F632" s="12">
        <v>11277.81619</v>
      </c>
      <c r="G632" s="12">
        <v>-17722.183809999999</v>
      </c>
    </row>
    <row r="633" spans="2:7" ht="15" customHeight="1" x14ac:dyDescent="0.2">
      <c r="C633" s="13">
        <f>SUBTOTAL(9,C629:C632)</f>
        <v>53</v>
      </c>
      <c r="D633" s="14" t="s">
        <v>511</v>
      </c>
      <c r="E633" s="15">
        <f>SUBTOTAL(9,E629:E632)</f>
        <v>189318</v>
      </c>
      <c r="F633" s="15">
        <f>SUBTOTAL(9,F629:F632)</f>
        <v>33093.932890000004</v>
      </c>
      <c r="G633" s="15">
        <f>SUBTOTAL(9,G629:G632)</f>
        <v>-156224.06711</v>
      </c>
    </row>
    <row r="634" spans="2:7" ht="14.25" customHeight="1" x14ac:dyDescent="0.2">
      <c r="B634" s="10">
        <v>4825</v>
      </c>
      <c r="C634" s="4"/>
      <c r="D634" s="11" t="s">
        <v>512</v>
      </c>
      <c r="E634" s="1"/>
      <c r="F634" s="1"/>
      <c r="G634" s="1"/>
    </row>
    <row r="635" spans="2:7" x14ac:dyDescent="0.2">
      <c r="C635" s="4">
        <v>85</v>
      </c>
      <c r="D635" s="5" t="s">
        <v>513</v>
      </c>
      <c r="E635" s="12">
        <v>1636000</v>
      </c>
      <c r="F635" s="12">
        <v>1636489.7683300001</v>
      </c>
      <c r="G635" s="12">
        <v>489.76832999999999</v>
      </c>
    </row>
    <row r="636" spans="2:7" ht="15" customHeight="1" x14ac:dyDescent="0.2">
      <c r="C636" s="13">
        <f>SUBTOTAL(9,C635:C635)</f>
        <v>85</v>
      </c>
      <c r="D636" s="14" t="s">
        <v>514</v>
      </c>
      <c r="E636" s="15">
        <f>SUBTOTAL(9,E635:E635)</f>
        <v>1636000</v>
      </c>
      <c r="F636" s="15">
        <f>SUBTOTAL(9,F635:F635)</f>
        <v>1636489.7683300001</v>
      </c>
      <c r="G636" s="15">
        <f>SUBTOTAL(9,G635:G635)</f>
        <v>489.76832999999999</v>
      </c>
    </row>
    <row r="637" spans="2:7" ht="14.25" customHeight="1" x14ac:dyDescent="0.2">
      <c r="B637" s="10">
        <v>4840</v>
      </c>
      <c r="C637" s="4"/>
      <c r="D637" s="11" t="s">
        <v>515</v>
      </c>
      <c r="E637" s="1"/>
      <c r="F637" s="1"/>
      <c r="G637" s="1"/>
    </row>
    <row r="638" spans="2:7" x14ac:dyDescent="0.2">
      <c r="C638" s="4">
        <v>80</v>
      </c>
      <c r="D638" s="5" t="s">
        <v>516</v>
      </c>
      <c r="E638" s="12">
        <v>19000</v>
      </c>
      <c r="F638" s="12">
        <v>6517.5271199999997</v>
      </c>
      <c r="G638" s="12">
        <v>-12482.472879999999</v>
      </c>
    </row>
    <row r="639" spans="2:7" x14ac:dyDescent="0.2">
      <c r="C639" s="4">
        <v>86</v>
      </c>
      <c r="D639" s="5" t="s">
        <v>517</v>
      </c>
      <c r="E639" s="12">
        <v>1114000</v>
      </c>
      <c r="F639" s="12">
        <v>464647.07796999998</v>
      </c>
      <c r="G639" s="12">
        <v>-649352.92203000002</v>
      </c>
    </row>
    <row r="640" spans="2:7" ht="15" customHeight="1" x14ac:dyDescent="0.2">
      <c r="C640" s="13">
        <f>SUBTOTAL(9,C638:C639)</f>
        <v>166</v>
      </c>
      <c r="D640" s="14" t="s">
        <v>518</v>
      </c>
      <c r="E640" s="15">
        <f>SUBTOTAL(9,E638:E639)</f>
        <v>1133000</v>
      </c>
      <c r="F640" s="15">
        <f>SUBTOTAL(9,F638:F639)</f>
        <v>471164.60508999997</v>
      </c>
      <c r="G640" s="15">
        <f>SUBTOTAL(9,G638:G639)</f>
        <v>-661835.39491000003</v>
      </c>
    </row>
    <row r="641" spans="2:7" ht="15" customHeight="1" x14ac:dyDescent="0.2">
      <c r="B641" s="4"/>
      <c r="C641" s="16">
        <f>SUBTOTAL(9,C618:C640)</f>
        <v>393</v>
      </c>
      <c r="D641" s="17" t="s">
        <v>519</v>
      </c>
      <c r="E641" s="18">
        <f>SUBTOTAL(9,E618:E640)</f>
        <v>3112230</v>
      </c>
      <c r="F641" s="18">
        <f>SUBTOTAL(9,F618:F640)</f>
        <v>2148936.6425100002</v>
      </c>
      <c r="G641" s="18">
        <f>SUBTOTAL(9,G618:G640)</f>
        <v>-963293.35749000008</v>
      </c>
    </row>
    <row r="642" spans="2:7" ht="27" customHeight="1" x14ac:dyDescent="0.25">
      <c r="B642" s="1"/>
      <c r="C642" s="4"/>
      <c r="D642" s="9" t="s">
        <v>62</v>
      </c>
      <c r="E642" s="1"/>
      <c r="F642" s="1"/>
      <c r="G642" s="1"/>
    </row>
    <row r="643" spans="2:7" ht="14.25" customHeight="1" x14ac:dyDescent="0.2">
      <c r="B643" s="10">
        <v>5309</v>
      </c>
      <c r="C643" s="4"/>
      <c r="D643" s="11" t="s">
        <v>520</v>
      </c>
      <c r="E643" s="1"/>
      <c r="F643" s="1"/>
      <c r="G643" s="1"/>
    </row>
    <row r="644" spans="2:7" x14ac:dyDescent="0.2">
      <c r="C644" s="4">
        <v>29</v>
      </c>
      <c r="D644" s="5" t="s">
        <v>521</v>
      </c>
      <c r="E644" s="12">
        <v>250000</v>
      </c>
      <c r="F644" s="12">
        <v>172681.30762000001</v>
      </c>
      <c r="G644" s="12">
        <v>-77318.692379999993</v>
      </c>
    </row>
    <row r="645" spans="2:7" ht="15" customHeight="1" x14ac:dyDescent="0.2">
      <c r="C645" s="13">
        <f>SUBTOTAL(9,C644:C644)</f>
        <v>29</v>
      </c>
      <c r="D645" s="14" t="s">
        <v>522</v>
      </c>
      <c r="E645" s="15">
        <f>SUBTOTAL(9,E644:E644)</f>
        <v>250000</v>
      </c>
      <c r="F645" s="15">
        <f>SUBTOTAL(9,F644:F644)</f>
        <v>172681.30762000001</v>
      </c>
      <c r="G645" s="15">
        <f>SUBTOTAL(9,G644:G644)</f>
        <v>-77318.692379999993</v>
      </c>
    </row>
    <row r="646" spans="2:7" ht="14.25" customHeight="1" x14ac:dyDescent="0.2">
      <c r="B646" s="10">
        <v>5310</v>
      </c>
      <c r="C646" s="4"/>
      <c r="D646" s="11" t="s">
        <v>523</v>
      </c>
      <c r="E646" s="1"/>
      <c r="F646" s="1"/>
      <c r="G646" s="1"/>
    </row>
    <row r="647" spans="2:7" x14ac:dyDescent="0.2">
      <c r="C647" s="4">
        <v>4</v>
      </c>
      <c r="D647" s="5" t="s">
        <v>43</v>
      </c>
      <c r="E647" s="12">
        <v>21982</v>
      </c>
      <c r="F647" s="12">
        <v>0</v>
      </c>
      <c r="G647" s="12">
        <v>-21982</v>
      </c>
    </row>
    <row r="648" spans="2:7" x14ac:dyDescent="0.2">
      <c r="C648" s="4">
        <v>29</v>
      </c>
      <c r="D648" s="5" t="s">
        <v>524</v>
      </c>
      <c r="E648" s="12">
        <v>23459</v>
      </c>
      <c r="F648" s="12">
        <v>8215.5288099999998</v>
      </c>
      <c r="G648" s="12">
        <v>-15243.47119</v>
      </c>
    </row>
    <row r="649" spans="2:7" x14ac:dyDescent="0.2">
      <c r="C649" s="4">
        <v>89</v>
      </c>
      <c r="D649" s="5" t="s">
        <v>525</v>
      </c>
      <c r="E649" s="12">
        <v>121305</v>
      </c>
      <c r="F649" s="12">
        <v>41633.156210000001</v>
      </c>
      <c r="G649" s="12">
        <v>-79671.843789999999</v>
      </c>
    </row>
    <row r="650" spans="2:7" x14ac:dyDescent="0.2">
      <c r="C650" s="4">
        <v>90</v>
      </c>
      <c r="D650" s="5" t="s">
        <v>526</v>
      </c>
      <c r="E650" s="12">
        <v>9522338</v>
      </c>
      <c r="F650" s="12">
        <v>3825339.43413</v>
      </c>
      <c r="G650" s="12">
        <v>-5696998.56587</v>
      </c>
    </row>
    <row r="651" spans="2:7" x14ac:dyDescent="0.2">
      <c r="C651" s="4">
        <v>93</v>
      </c>
      <c r="D651" s="5" t="s">
        <v>527</v>
      </c>
      <c r="E651" s="12">
        <v>6100815</v>
      </c>
      <c r="F651" s="12">
        <v>263963.25014999998</v>
      </c>
      <c r="G651" s="12">
        <v>-5836851.7498500003</v>
      </c>
    </row>
    <row r="652" spans="2:7" ht="15" customHeight="1" x14ac:dyDescent="0.2">
      <c r="C652" s="13">
        <f>SUBTOTAL(9,C647:C651)</f>
        <v>305</v>
      </c>
      <c r="D652" s="14" t="s">
        <v>528</v>
      </c>
      <c r="E652" s="15">
        <f>SUBTOTAL(9,E647:E651)</f>
        <v>15789899</v>
      </c>
      <c r="F652" s="15">
        <f>SUBTOTAL(9,F647:F651)</f>
        <v>4139151.3693000004</v>
      </c>
      <c r="G652" s="15">
        <f>SUBTOTAL(9,G647:G651)</f>
        <v>-11650747.6307</v>
      </c>
    </row>
    <row r="653" spans="2:7" ht="14.25" customHeight="1" x14ac:dyDescent="0.2">
      <c r="B653" s="10">
        <v>5312</v>
      </c>
      <c r="C653" s="4"/>
      <c r="D653" s="11" t="s">
        <v>529</v>
      </c>
      <c r="E653" s="1"/>
      <c r="F653" s="1"/>
      <c r="G653" s="1"/>
    </row>
    <row r="654" spans="2:7" x14ac:dyDescent="0.2">
      <c r="C654" s="4">
        <v>1</v>
      </c>
      <c r="D654" s="5" t="s">
        <v>530</v>
      </c>
      <c r="E654" s="12">
        <v>11800</v>
      </c>
      <c r="F654" s="12">
        <v>4748.6249900000003</v>
      </c>
      <c r="G654" s="12">
        <v>-7051.3750099999997</v>
      </c>
    </row>
    <row r="655" spans="2:7" x14ac:dyDescent="0.2">
      <c r="C655" s="4">
        <v>11</v>
      </c>
      <c r="D655" s="5" t="s">
        <v>531</v>
      </c>
      <c r="E655" s="12">
        <v>30870</v>
      </c>
      <c r="F655" s="12">
        <v>40357.98487</v>
      </c>
      <c r="G655" s="12">
        <v>9487.9848700000002</v>
      </c>
    </row>
    <row r="656" spans="2:7" x14ac:dyDescent="0.2">
      <c r="C656" s="4">
        <v>90</v>
      </c>
      <c r="D656" s="5" t="s">
        <v>532</v>
      </c>
      <c r="E656" s="12">
        <v>11000000</v>
      </c>
      <c r="F656" s="12">
        <v>4652872.1287099998</v>
      </c>
      <c r="G656" s="12">
        <v>-6347127.8712900002</v>
      </c>
    </row>
    <row r="657" spans="2:7" ht="15" customHeight="1" x14ac:dyDescent="0.2">
      <c r="C657" s="13">
        <f>SUBTOTAL(9,C654:C656)</f>
        <v>102</v>
      </c>
      <c r="D657" s="14" t="s">
        <v>533</v>
      </c>
      <c r="E657" s="15">
        <f>SUBTOTAL(9,E654:E656)</f>
        <v>11042670</v>
      </c>
      <c r="F657" s="15">
        <f>SUBTOTAL(9,F654:F656)</f>
        <v>4697978.73857</v>
      </c>
      <c r="G657" s="15">
        <f>SUBTOTAL(9,G654:G656)</f>
        <v>-6344691.26143</v>
      </c>
    </row>
    <row r="658" spans="2:7" ht="14.25" customHeight="1" x14ac:dyDescent="0.2">
      <c r="B658" s="10">
        <v>5325</v>
      </c>
      <c r="C658" s="4"/>
      <c r="D658" s="11" t="s">
        <v>534</v>
      </c>
      <c r="E658" s="1"/>
      <c r="F658" s="1"/>
      <c r="G658" s="1"/>
    </row>
    <row r="659" spans="2:7" x14ac:dyDescent="0.2">
      <c r="C659" s="4">
        <v>50</v>
      </c>
      <c r="D659" s="5" t="s">
        <v>535</v>
      </c>
      <c r="E659" s="12">
        <v>5000</v>
      </c>
      <c r="F659" s="12">
        <v>6655.1036400000003</v>
      </c>
      <c r="G659" s="12">
        <v>1655.10364</v>
      </c>
    </row>
    <row r="660" spans="2:7" x14ac:dyDescent="0.2">
      <c r="C660" s="4">
        <v>56</v>
      </c>
      <c r="D660" s="5" t="s">
        <v>536</v>
      </c>
      <c r="E660" s="12">
        <v>48100</v>
      </c>
      <c r="F660" s="12">
        <v>0</v>
      </c>
      <c r="G660" s="12">
        <v>-48100</v>
      </c>
    </row>
    <row r="661" spans="2:7" x14ac:dyDescent="0.2">
      <c r="C661" s="4">
        <v>70</v>
      </c>
      <c r="D661" s="5" t="s">
        <v>537</v>
      </c>
      <c r="E661" s="12">
        <v>62000</v>
      </c>
      <c r="F661" s="12">
        <v>0</v>
      </c>
      <c r="G661" s="12">
        <v>-62000</v>
      </c>
    </row>
    <row r="662" spans="2:7" x14ac:dyDescent="0.2">
      <c r="C662" s="4">
        <v>90</v>
      </c>
      <c r="D662" s="5" t="s">
        <v>538</v>
      </c>
      <c r="E662" s="12">
        <v>42500000</v>
      </c>
      <c r="F662" s="12">
        <v>20150000</v>
      </c>
      <c r="G662" s="12">
        <v>-22350000</v>
      </c>
    </row>
    <row r="663" spans="2:7" x14ac:dyDescent="0.2">
      <c r="C663" s="4">
        <v>91</v>
      </c>
      <c r="D663" s="5" t="s">
        <v>539</v>
      </c>
      <c r="E663" s="12">
        <v>41600</v>
      </c>
      <c r="F663" s="12">
        <v>0</v>
      </c>
      <c r="G663" s="12">
        <v>-41600</v>
      </c>
    </row>
    <row r="664" spans="2:7" ht="15" customHeight="1" x14ac:dyDescent="0.2">
      <c r="C664" s="13">
        <f>SUBTOTAL(9,C659:C663)</f>
        <v>357</v>
      </c>
      <c r="D664" s="14" t="s">
        <v>540</v>
      </c>
      <c r="E664" s="15">
        <f>SUBTOTAL(9,E659:E663)</f>
        <v>42656700</v>
      </c>
      <c r="F664" s="15">
        <f>SUBTOTAL(9,F659:F663)</f>
        <v>20156655.103640001</v>
      </c>
      <c r="G664" s="15">
        <f>SUBTOTAL(9,G659:G663)</f>
        <v>-22500044.896359999</v>
      </c>
    </row>
    <row r="665" spans="2:7" ht="14.25" customHeight="1" x14ac:dyDescent="0.2">
      <c r="B665" s="10">
        <v>5326</v>
      </c>
      <c r="C665" s="4"/>
      <c r="D665" s="11" t="s">
        <v>541</v>
      </c>
      <c r="E665" s="1"/>
      <c r="F665" s="1"/>
      <c r="G665" s="1"/>
    </row>
    <row r="666" spans="2:7" x14ac:dyDescent="0.2">
      <c r="C666" s="4">
        <v>70</v>
      </c>
      <c r="D666" s="5" t="s">
        <v>542</v>
      </c>
      <c r="E666" s="12">
        <v>7000</v>
      </c>
      <c r="F666" s="12">
        <v>7000</v>
      </c>
      <c r="G666" s="12">
        <v>0</v>
      </c>
    </row>
    <row r="667" spans="2:7" x14ac:dyDescent="0.2">
      <c r="C667" s="4">
        <v>90</v>
      </c>
      <c r="D667" s="5" t="s">
        <v>538</v>
      </c>
      <c r="E667" s="12">
        <v>50000</v>
      </c>
      <c r="F667" s="12">
        <v>50000</v>
      </c>
      <c r="G667" s="12">
        <v>0</v>
      </c>
    </row>
    <row r="668" spans="2:7" ht="15" customHeight="1" x14ac:dyDescent="0.2">
      <c r="C668" s="13">
        <f>SUBTOTAL(9,C666:C667)</f>
        <v>160</v>
      </c>
      <c r="D668" s="14" t="s">
        <v>543</v>
      </c>
      <c r="E668" s="15">
        <f>SUBTOTAL(9,E666:E667)</f>
        <v>57000</v>
      </c>
      <c r="F668" s="15">
        <f>SUBTOTAL(9,F666:F667)</f>
        <v>57000</v>
      </c>
      <c r="G668" s="15">
        <f>SUBTOTAL(9,G666:G667)</f>
        <v>0</v>
      </c>
    </row>
    <row r="669" spans="2:7" ht="14.25" customHeight="1" x14ac:dyDescent="0.2">
      <c r="B669" s="10">
        <v>5329</v>
      </c>
      <c r="C669" s="4"/>
      <c r="D669" s="11" t="s">
        <v>544</v>
      </c>
      <c r="E669" s="1"/>
      <c r="F669" s="1"/>
      <c r="G669" s="1"/>
    </row>
    <row r="670" spans="2:7" x14ac:dyDescent="0.2">
      <c r="C670" s="4">
        <v>70</v>
      </c>
      <c r="D670" s="5" t="s">
        <v>530</v>
      </c>
      <c r="E670" s="12">
        <v>30000</v>
      </c>
      <c r="F670" s="12">
        <v>10716.503580000001</v>
      </c>
      <c r="G670" s="12">
        <v>-19283.496419999999</v>
      </c>
    </row>
    <row r="671" spans="2:7" x14ac:dyDescent="0.2">
      <c r="C671" s="4">
        <v>89</v>
      </c>
      <c r="D671" s="5" t="s">
        <v>545</v>
      </c>
      <c r="E671" s="12">
        <v>0</v>
      </c>
      <c r="F671" s="12">
        <v>560291.54827000003</v>
      </c>
      <c r="G671" s="12">
        <v>560291.54827000003</v>
      </c>
    </row>
    <row r="672" spans="2:7" x14ac:dyDescent="0.2">
      <c r="C672" s="4">
        <v>90</v>
      </c>
      <c r="D672" s="5" t="s">
        <v>538</v>
      </c>
      <c r="E672" s="12">
        <v>10200000</v>
      </c>
      <c r="F672" s="12">
        <v>2630704.4959</v>
      </c>
      <c r="G672" s="12">
        <v>-7569295.5040999996</v>
      </c>
    </row>
    <row r="673" spans="2:7" ht="15" customHeight="1" x14ac:dyDescent="0.2">
      <c r="C673" s="13">
        <f>SUBTOTAL(9,C670:C672)</f>
        <v>249</v>
      </c>
      <c r="D673" s="14" t="s">
        <v>546</v>
      </c>
      <c r="E673" s="15">
        <f>SUBTOTAL(9,E670:E672)</f>
        <v>10230000</v>
      </c>
      <c r="F673" s="15">
        <f>SUBTOTAL(9,F670:F672)</f>
        <v>3201712.5477499999</v>
      </c>
      <c r="G673" s="15">
        <f>SUBTOTAL(9,G670:G672)</f>
        <v>-7028287.4522499992</v>
      </c>
    </row>
    <row r="674" spans="2:7" ht="14.25" customHeight="1" x14ac:dyDescent="0.2">
      <c r="B674" s="10">
        <v>5341</v>
      </c>
      <c r="C674" s="4"/>
      <c r="D674" s="11" t="s">
        <v>547</v>
      </c>
      <c r="E674" s="1"/>
      <c r="F674" s="1"/>
      <c r="G674" s="1"/>
    </row>
    <row r="675" spans="2:7" x14ac:dyDescent="0.2">
      <c r="C675" s="4">
        <v>95</v>
      </c>
      <c r="D675" s="5" t="s">
        <v>548</v>
      </c>
      <c r="E675" s="12">
        <v>300</v>
      </c>
      <c r="F675" s="12">
        <v>178.73384999999999</v>
      </c>
      <c r="G675" s="12">
        <v>-121.26615</v>
      </c>
    </row>
    <row r="676" spans="2:7" ht="15" customHeight="1" x14ac:dyDescent="0.2">
      <c r="C676" s="13">
        <f>SUBTOTAL(9,C675:C675)</f>
        <v>95</v>
      </c>
      <c r="D676" s="14" t="s">
        <v>549</v>
      </c>
      <c r="E676" s="15">
        <f>SUBTOTAL(9,E675:E675)</f>
        <v>300</v>
      </c>
      <c r="F676" s="15">
        <f>SUBTOTAL(9,F675:F675)</f>
        <v>178.73384999999999</v>
      </c>
      <c r="G676" s="15">
        <f>SUBTOTAL(9,G675:G675)</f>
        <v>-121.26615</v>
      </c>
    </row>
    <row r="677" spans="2:7" ht="14.25" customHeight="1" x14ac:dyDescent="0.2">
      <c r="B677" s="10">
        <v>5351</v>
      </c>
      <c r="C677" s="4"/>
      <c r="D677" s="11" t="s">
        <v>550</v>
      </c>
      <c r="E677" s="1"/>
      <c r="F677" s="1"/>
      <c r="G677" s="1"/>
    </row>
    <row r="678" spans="2:7" x14ac:dyDescent="0.2">
      <c r="C678" s="4">
        <v>85</v>
      </c>
      <c r="D678" s="5" t="s">
        <v>551</v>
      </c>
      <c r="E678" s="12">
        <v>26588800</v>
      </c>
      <c r="F678" s="12">
        <v>26588793.55094</v>
      </c>
      <c r="G678" s="12">
        <v>-6.4490600000000002</v>
      </c>
    </row>
    <row r="679" spans="2:7" ht="15" customHeight="1" x14ac:dyDescent="0.2">
      <c r="C679" s="13">
        <f>SUBTOTAL(9,C678:C678)</f>
        <v>85</v>
      </c>
      <c r="D679" s="14" t="s">
        <v>552</v>
      </c>
      <c r="E679" s="15">
        <f>SUBTOTAL(9,E678:E678)</f>
        <v>26588800</v>
      </c>
      <c r="F679" s="15">
        <f>SUBTOTAL(9,F678:F678)</f>
        <v>26588793.55094</v>
      </c>
      <c r="G679" s="15">
        <f>SUBTOTAL(9,G678:G678)</f>
        <v>-6.4490600000000002</v>
      </c>
    </row>
    <row r="680" spans="2:7" ht="15" customHeight="1" x14ac:dyDescent="0.2">
      <c r="B680" s="4"/>
      <c r="C680" s="16">
        <f>SUBTOTAL(9,C643:C679)</f>
        <v>1382</v>
      </c>
      <c r="D680" s="17" t="s">
        <v>553</v>
      </c>
      <c r="E680" s="18">
        <f>SUBTOTAL(9,E643:E679)</f>
        <v>106615369</v>
      </c>
      <c r="F680" s="18">
        <f>SUBTOTAL(9,F643:F679)</f>
        <v>59014151.351669997</v>
      </c>
      <c r="G680" s="18">
        <f>SUBTOTAL(9,G643:G679)</f>
        <v>-47601217.648329996</v>
      </c>
    </row>
    <row r="681" spans="2:7" ht="27" customHeight="1" x14ac:dyDescent="0.2">
      <c r="B681" s="4"/>
      <c r="C681" s="16">
        <f>SUBTOTAL(9,C8:C680)</f>
        <v>5599</v>
      </c>
      <c r="D681" s="17" t="s">
        <v>554</v>
      </c>
      <c r="E681" s="18">
        <f>SUBTOTAL(9,E8:E680)</f>
        <v>161227997</v>
      </c>
      <c r="F681" s="18">
        <f>SUBTOTAL(9,F8:F680)</f>
        <v>79171843.395740002</v>
      </c>
      <c r="G681" s="18">
        <f>SUBTOTAL(9,G8:G680)</f>
        <v>-82056153.604259983</v>
      </c>
    </row>
    <row r="682" spans="2:7" x14ac:dyDescent="0.2">
      <c r="B682" s="4"/>
      <c r="C682" s="16"/>
      <c r="D682" s="19"/>
      <c r="E682" s="20"/>
      <c r="F682" s="20"/>
      <c r="G682" s="20"/>
    </row>
    <row r="683" spans="2:7" ht="25.5" customHeight="1" x14ac:dyDescent="0.2">
      <c r="B683" s="1"/>
      <c r="C683" s="4"/>
      <c r="D683" s="8" t="s">
        <v>555</v>
      </c>
      <c r="E683" s="23"/>
      <c r="F683" s="1"/>
      <c r="G683" s="1"/>
    </row>
    <row r="684" spans="2:7" ht="27" customHeight="1" x14ac:dyDescent="0.25">
      <c r="B684" s="1"/>
      <c r="C684" s="4"/>
      <c r="D684" s="9" t="s">
        <v>556</v>
      </c>
      <c r="E684" s="1"/>
      <c r="F684" s="1"/>
      <c r="G684" s="1"/>
    </row>
    <row r="685" spans="2:7" ht="14.25" customHeight="1" x14ac:dyDescent="0.2">
      <c r="B685" s="10">
        <v>5440</v>
      </c>
      <c r="C685" s="4"/>
      <c r="D685" s="11" t="s">
        <v>557</v>
      </c>
      <c r="E685" s="12"/>
      <c r="F685" s="12"/>
      <c r="G685" s="12"/>
    </row>
    <row r="686" spans="2:7" x14ac:dyDescent="0.2">
      <c r="C686" s="4">
        <v>24</v>
      </c>
      <c r="D686" s="5" t="s">
        <v>558</v>
      </c>
      <c r="E686" s="12">
        <f>SUBTOTAL(9,E687:E691)</f>
        <v>62000000</v>
      </c>
      <c r="F686" s="12">
        <f t="shared" ref="F686:G686" si="0">SUBTOTAL(9,F687:F691)</f>
        <v>33532806.350359999</v>
      </c>
      <c r="G686" s="12">
        <f t="shared" si="0"/>
        <v>-28467193.649640001</v>
      </c>
    </row>
    <row r="687" spans="2:7" x14ac:dyDescent="0.2">
      <c r="C687" s="4"/>
      <c r="D687" s="5" t="s">
        <v>559</v>
      </c>
      <c r="E687" s="12">
        <v>123800000</v>
      </c>
      <c r="F687" s="12">
        <v>57923946.077699997</v>
      </c>
      <c r="G687" s="12">
        <v>-65876053.922300003</v>
      </c>
    </row>
    <row r="688" spans="2:7" x14ac:dyDescent="0.2">
      <c r="C688" s="4"/>
      <c r="D688" s="5" t="s">
        <v>560</v>
      </c>
      <c r="E688" s="12">
        <v>-32000000</v>
      </c>
      <c r="F688" s="12">
        <v>-11533416.683049999</v>
      </c>
      <c r="G688" s="12">
        <v>20466583.316950001</v>
      </c>
    </row>
    <row r="689" spans="2:7" x14ac:dyDescent="0.2">
      <c r="C689" s="4"/>
      <c r="D689" s="5" t="s">
        <v>561</v>
      </c>
      <c r="E689" s="12">
        <v>-2300000</v>
      </c>
      <c r="F689" s="12">
        <v>-1036654.35058</v>
      </c>
      <c r="G689" s="12">
        <v>1263345.6494199999</v>
      </c>
    </row>
    <row r="690" spans="2:7" x14ac:dyDescent="0.2">
      <c r="C690" s="4"/>
      <c r="D690" s="5" t="s">
        <v>562</v>
      </c>
      <c r="E690" s="12">
        <v>-23500000</v>
      </c>
      <c r="F690" s="12">
        <v>-10228012.084279999</v>
      </c>
      <c r="G690" s="12">
        <v>13271987.915720001</v>
      </c>
    </row>
    <row r="691" spans="2:7" x14ac:dyDescent="0.2">
      <c r="C691" s="4"/>
      <c r="D691" s="5" t="s">
        <v>563</v>
      </c>
      <c r="E691" s="12">
        <v>-4000000</v>
      </c>
      <c r="F691" s="12">
        <v>-1593056.60943</v>
      </c>
      <c r="G691" s="12">
        <v>2406943.3905699998</v>
      </c>
    </row>
    <row r="692" spans="2:7" x14ac:dyDescent="0.2">
      <c r="C692" s="4">
        <v>30</v>
      </c>
      <c r="D692" s="5" t="s">
        <v>564</v>
      </c>
      <c r="E692" s="12">
        <v>23500000</v>
      </c>
      <c r="F692" s="12">
        <v>10228012.084279999</v>
      </c>
      <c r="G692" s="12">
        <v>-13271987.915720001</v>
      </c>
    </row>
    <row r="693" spans="2:7" x14ac:dyDescent="0.2">
      <c r="C693" s="4">
        <v>80</v>
      </c>
      <c r="D693" s="5" t="s">
        <v>565</v>
      </c>
      <c r="E693" s="12">
        <v>4000000</v>
      </c>
      <c r="F693" s="12">
        <v>1599002.064</v>
      </c>
      <c r="G693" s="12">
        <v>-2400997.9360000002</v>
      </c>
    </row>
    <row r="694" spans="2:7" x14ac:dyDescent="0.2">
      <c r="C694" s="4">
        <v>85</v>
      </c>
      <c r="D694" s="5" t="s">
        <v>566</v>
      </c>
      <c r="E694" s="12">
        <v>0</v>
      </c>
      <c r="F694" s="12">
        <v>-5945.4545699999999</v>
      </c>
      <c r="G694" s="12">
        <v>-5945.4545699999999</v>
      </c>
    </row>
    <row r="695" spans="2:7" ht="15" customHeight="1" x14ac:dyDescent="0.2">
      <c r="C695" s="13">
        <f>SUBTOTAL(9,C686:C694)</f>
        <v>219</v>
      </c>
      <c r="D695" s="14" t="s">
        <v>567</v>
      </c>
      <c r="E695" s="15">
        <f>SUBTOTAL(9,E686:E694)</f>
        <v>89500000</v>
      </c>
      <c r="F695" s="15">
        <f>SUBTOTAL(9,F686:F694)</f>
        <v>45353875.044069998</v>
      </c>
      <c r="G695" s="15">
        <f>SUBTOTAL(9,G686:G694)</f>
        <v>-44146124.955930002</v>
      </c>
    </row>
    <row r="696" spans="2:7" ht="27" customHeight="1" x14ac:dyDescent="0.2">
      <c r="B696" s="4"/>
      <c r="C696" s="16">
        <f>SUBTOTAL(9,C684:C695)</f>
        <v>219</v>
      </c>
      <c r="D696" s="17" t="s">
        <v>568</v>
      </c>
      <c r="E696" s="18">
        <f>SUBTOTAL(9,E684:E695)</f>
        <v>89500000</v>
      </c>
      <c r="F696" s="18">
        <f>SUBTOTAL(9,F684:F695)</f>
        <v>45353875.044069998</v>
      </c>
      <c r="G696" s="18">
        <f>SUBTOTAL(9,G684:G695)</f>
        <v>-44146124.955930002</v>
      </c>
    </row>
    <row r="697" spans="2:7" x14ac:dyDescent="0.2">
      <c r="B697" s="4"/>
      <c r="C697" s="16"/>
      <c r="D697" s="19"/>
      <c r="E697" s="20"/>
      <c r="F697" s="20"/>
      <c r="G697" s="20"/>
    </row>
    <row r="698" spans="2:7" ht="25.5" customHeight="1" x14ac:dyDescent="0.2">
      <c r="B698" s="1"/>
      <c r="C698" s="4"/>
      <c r="D698" s="8" t="s">
        <v>569</v>
      </c>
      <c r="E698" s="1"/>
      <c r="F698" s="1"/>
      <c r="G698" s="1"/>
    </row>
    <row r="699" spans="2:7" ht="27" customHeight="1" x14ac:dyDescent="0.25">
      <c r="B699" s="1"/>
      <c r="C699" s="4"/>
      <c r="D699" s="9" t="s">
        <v>556</v>
      </c>
      <c r="E699" s="1"/>
      <c r="F699" s="1"/>
      <c r="G699" s="1"/>
    </row>
    <row r="700" spans="2:7" ht="14.25" customHeight="1" x14ac:dyDescent="0.2">
      <c r="B700" s="10">
        <v>5445</v>
      </c>
      <c r="C700" s="4"/>
      <c r="D700" s="11" t="s">
        <v>570</v>
      </c>
      <c r="E700" s="1"/>
      <c r="F700" s="1"/>
      <c r="G700" s="1"/>
    </row>
    <row r="701" spans="2:7" x14ac:dyDescent="0.2">
      <c r="C701" s="4">
        <v>39</v>
      </c>
      <c r="D701" s="5" t="s">
        <v>571</v>
      </c>
      <c r="E701" s="12">
        <v>1119976</v>
      </c>
      <c r="F701" s="12">
        <v>0</v>
      </c>
      <c r="G701" s="12">
        <v>-1119976</v>
      </c>
    </row>
    <row r="702" spans="2:7" ht="15" customHeight="1" x14ac:dyDescent="0.2">
      <c r="C702" s="13">
        <f>SUBTOTAL(9,C701:C701)</f>
        <v>39</v>
      </c>
      <c r="D702" s="14" t="s">
        <v>572</v>
      </c>
      <c r="E702" s="15">
        <f>SUBTOTAL(9,E701:E701)</f>
        <v>1119976</v>
      </c>
      <c r="F702" s="15">
        <f>SUBTOTAL(9,F701:F701)</f>
        <v>0</v>
      </c>
      <c r="G702" s="15">
        <f>SUBTOTAL(9,G701:G701)</f>
        <v>-1119976</v>
      </c>
    </row>
    <row r="703" spans="2:7" ht="14.25" customHeight="1" x14ac:dyDescent="0.2">
      <c r="B703" s="10">
        <v>5446</v>
      </c>
      <c r="C703" s="4"/>
      <c r="D703" s="11" t="s">
        <v>573</v>
      </c>
      <c r="E703" s="1"/>
      <c r="F703" s="1"/>
      <c r="G703" s="1"/>
    </row>
    <row r="704" spans="2:7" x14ac:dyDescent="0.2">
      <c r="C704" s="4">
        <v>40</v>
      </c>
      <c r="D704" s="5" t="s">
        <v>574</v>
      </c>
      <c r="E704" s="12">
        <v>200</v>
      </c>
      <c r="F704" s="12">
        <v>0</v>
      </c>
      <c r="G704" s="12">
        <v>-200</v>
      </c>
    </row>
    <row r="705" spans="2:7" ht="15" customHeight="1" x14ac:dyDescent="0.2">
      <c r="C705" s="13">
        <f>SUBTOTAL(9,C704:C704)</f>
        <v>40</v>
      </c>
      <c r="D705" s="14" t="s">
        <v>575</v>
      </c>
      <c r="E705" s="15">
        <f>SUBTOTAL(9,E704:E704)</f>
        <v>200</v>
      </c>
      <c r="F705" s="15">
        <f>SUBTOTAL(9,F704:F704)</f>
        <v>0</v>
      </c>
      <c r="G705" s="15">
        <f>SUBTOTAL(9,G704:G704)</f>
        <v>-200</v>
      </c>
    </row>
    <row r="706" spans="2:7" ht="14.25" customHeight="1" x14ac:dyDescent="0.2">
      <c r="B706" s="10">
        <v>5460</v>
      </c>
      <c r="C706" s="4"/>
      <c r="D706" s="11" t="s">
        <v>576</v>
      </c>
      <c r="E706" s="1"/>
      <c r="F706" s="1"/>
      <c r="G706" s="1"/>
    </row>
    <row r="707" spans="2:7" x14ac:dyDescent="0.2">
      <c r="C707" s="4">
        <v>71</v>
      </c>
      <c r="D707" s="5" t="s">
        <v>577</v>
      </c>
      <c r="E707" s="12">
        <v>8100</v>
      </c>
      <c r="F707" s="12">
        <v>8100</v>
      </c>
      <c r="G707" s="12">
        <v>0</v>
      </c>
    </row>
    <row r="708" spans="2:7" x14ac:dyDescent="0.2">
      <c r="C708" s="4">
        <v>72</v>
      </c>
      <c r="D708" s="5" t="s">
        <v>578</v>
      </c>
      <c r="E708" s="12">
        <v>7500</v>
      </c>
      <c r="F708" s="12">
        <v>7500</v>
      </c>
      <c r="G708" s="12">
        <v>0</v>
      </c>
    </row>
    <row r="709" spans="2:7" ht="15" customHeight="1" x14ac:dyDescent="0.2">
      <c r="C709" s="13">
        <f>SUBTOTAL(9,C707:C708)</f>
        <v>143</v>
      </c>
      <c r="D709" s="14" t="s">
        <v>579</v>
      </c>
      <c r="E709" s="15">
        <f>SUBTOTAL(9,E707:E708)</f>
        <v>15600</v>
      </c>
      <c r="F709" s="15">
        <f>SUBTOTAL(9,F707:F708)</f>
        <v>15600</v>
      </c>
      <c r="G709" s="15">
        <f>SUBTOTAL(9,G707:G708)</f>
        <v>0</v>
      </c>
    </row>
    <row r="710" spans="2:7" ht="14.25" customHeight="1" x14ac:dyDescent="0.2">
      <c r="B710" s="10">
        <v>5470</v>
      </c>
      <c r="C710" s="4"/>
      <c r="D710" s="11" t="s">
        <v>580</v>
      </c>
      <c r="E710" s="1"/>
      <c r="F710" s="1"/>
      <c r="G710" s="1"/>
    </row>
    <row r="711" spans="2:7" x14ac:dyDescent="0.2">
      <c r="C711" s="4">
        <v>30</v>
      </c>
      <c r="D711" s="5" t="s">
        <v>571</v>
      </c>
      <c r="E711" s="12">
        <v>18070</v>
      </c>
      <c r="F711" s="12">
        <v>7529.1620000000003</v>
      </c>
      <c r="G711" s="12">
        <v>-10540.838</v>
      </c>
    </row>
    <row r="712" spans="2:7" ht="15" customHeight="1" x14ac:dyDescent="0.2">
      <c r="C712" s="13">
        <f>SUBTOTAL(9,C711:C711)</f>
        <v>30</v>
      </c>
      <c r="D712" s="14" t="s">
        <v>581</v>
      </c>
      <c r="E712" s="15">
        <f>SUBTOTAL(9,E711:E711)</f>
        <v>18070</v>
      </c>
      <c r="F712" s="15">
        <f>SUBTOTAL(9,F711:F711)</f>
        <v>7529.1620000000003</v>
      </c>
      <c r="G712" s="15">
        <f>SUBTOTAL(9,G711:G711)</f>
        <v>-10540.838</v>
      </c>
    </row>
    <row r="713" spans="2:7" ht="14.25" customHeight="1" x14ac:dyDescent="0.2">
      <c r="B713" s="10">
        <v>5490</v>
      </c>
      <c r="C713" s="4"/>
      <c r="D713" s="11" t="s">
        <v>582</v>
      </c>
      <c r="E713" s="1"/>
      <c r="F713" s="1"/>
      <c r="G713" s="1"/>
    </row>
    <row r="714" spans="2:7" x14ac:dyDescent="0.2">
      <c r="C714" s="4">
        <v>1</v>
      </c>
      <c r="D714" s="5" t="s">
        <v>583</v>
      </c>
      <c r="E714" s="12">
        <v>200</v>
      </c>
      <c r="F714" s="12">
        <v>102.5</v>
      </c>
      <c r="G714" s="12">
        <v>-97.5</v>
      </c>
    </row>
    <row r="715" spans="2:7" ht="15" customHeight="1" x14ac:dyDescent="0.2">
      <c r="C715" s="13">
        <f>SUBTOTAL(9,C714:C714)</f>
        <v>1</v>
      </c>
      <c r="D715" s="14" t="s">
        <v>584</v>
      </c>
      <c r="E715" s="15">
        <f>SUBTOTAL(9,E714:E714)</f>
        <v>200</v>
      </c>
      <c r="F715" s="15">
        <f>SUBTOTAL(9,F714:F714)</f>
        <v>102.5</v>
      </c>
      <c r="G715" s="15">
        <f>SUBTOTAL(9,G714:G714)</f>
        <v>-97.5</v>
      </c>
    </row>
    <row r="716" spans="2:7" ht="14.25" customHeight="1" x14ac:dyDescent="0.2">
      <c r="B716" s="10">
        <v>5491</v>
      </c>
      <c r="C716" s="4"/>
      <c r="D716" s="11" t="s">
        <v>585</v>
      </c>
      <c r="E716" s="1"/>
      <c r="F716" s="1"/>
      <c r="G716" s="1"/>
    </row>
    <row r="717" spans="2:7" x14ac:dyDescent="0.2">
      <c r="C717" s="4">
        <v>30</v>
      </c>
      <c r="D717" s="5" t="s">
        <v>564</v>
      </c>
      <c r="E717" s="12">
        <v>1178018</v>
      </c>
      <c r="F717" s="12">
        <v>495878.02594000002</v>
      </c>
      <c r="G717" s="12">
        <v>-682139.97406000004</v>
      </c>
    </row>
    <row r="718" spans="2:7" ht="15" customHeight="1" x14ac:dyDescent="0.2">
      <c r="C718" s="13">
        <f>SUBTOTAL(9,C717:C717)</f>
        <v>30</v>
      </c>
      <c r="D718" s="14" t="s">
        <v>586</v>
      </c>
      <c r="E718" s="15">
        <f>SUBTOTAL(9,E717:E717)</f>
        <v>1178018</v>
      </c>
      <c r="F718" s="15">
        <f>SUBTOTAL(9,F717:F717)</f>
        <v>495878.02594000002</v>
      </c>
      <c r="G718" s="15">
        <f>SUBTOTAL(9,G717:G717)</f>
        <v>-682139.97406000004</v>
      </c>
    </row>
    <row r="719" spans="2:7" ht="27" customHeight="1" x14ac:dyDescent="0.2">
      <c r="B719" s="4"/>
      <c r="C719" s="16">
        <f>SUBTOTAL(9,C699:C718)</f>
        <v>283</v>
      </c>
      <c r="D719" s="17" t="s">
        <v>587</v>
      </c>
      <c r="E719" s="18">
        <f>SUBTOTAL(9,E699:E718)</f>
        <v>2332064</v>
      </c>
      <c r="F719" s="18">
        <f>SUBTOTAL(9,F699:F718)</f>
        <v>519109.68794000003</v>
      </c>
      <c r="G719" s="18">
        <f>SUBTOTAL(9,G699:G718)</f>
        <v>-1812954.3120599999</v>
      </c>
    </row>
    <row r="720" spans="2:7" x14ac:dyDescent="0.2">
      <c r="B720" s="4"/>
      <c r="C720" s="16"/>
      <c r="D720" s="19"/>
      <c r="E720" s="20"/>
      <c r="F720" s="20"/>
      <c r="G720" s="20"/>
    </row>
    <row r="721" spans="2:7" ht="25.5" customHeight="1" x14ac:dyDescent="0.2">
      <c r="B721" s="1"/>
      <c r="C721" s="4"/>
      <c r="D721" s="8" t="s">
        <v>588</v>
      </c>
      <c r="E721" s="1"/>
      <c r="F721" s="1"/>
      <c r="G721" s="1"/>
    </row>
    <row r="722" spans="2:7" ht="27" customHeight="1" x14ac:dyDescent="0.25">
      <c r="B722" s="1"/>
      <c r="C722" s="4"/>
      <c r="D722" s="9" t="s">
        <v>556</v>
      </c>
      <c r="E722" s="1"/>
      <c r="F722" s="1"/>
      <c r="G722" s="1"/>
    </row>
    <row r="723" spans="2:7" ht="14.25" customHeight="1" x14ac:dyDescent="0.2">
      <c r="B723" s="10">
        <v>5501</v>
      </c>
      <c r="C723" s="4"/>
      <c r="D723" s="11" t="s">
        <v>589</v>
      </c>
      <c r="E723" s="1"/>
      <c r="F723" s="1"/>
      <c r="G723" s="1"/>
    </row>
    <row r="724" spans="2:7" x14ac:dyDescent="0.2">
      <c r="C724" s="4">
        <v>70</v>
      </c>
      <c r="D724" s="5" t="s">
        <v>590</v>
      </c>
      <c r="E724" s="12">
        <v>46536000</v>
      </c>
      <c r="F724" s="12">
        <v>21509529.52942</v>
      </c>
      <c r="G724" s="12">
        <v>-25026470.47058</v>
      </c>
    </row>
    <row r="725" spans="2:7" x14ac:dyDescent="0.2">
      <c r="C725" s="4">
        <v>72</v>
      </c>
      <c r="D725" s="5" t="s">
        <v>591</v>
      </c>
      <c r="E725" s="12">
        <v>204595000</v>
      </c>
      <c r="F725" s="12">
        <v>119673359.67855</v>
      </c>
      <c r="G725" s="12">
        <v>-84921640.321449995</v>
      </c>
    </row>
    <row r="726" spans="2:7" ht="15" customHeight="1" x14ac:dyDescent="0.2">
      <c r="C726" s="13">
        <f>SUBTOTAL(9,C724:C725)</f>
        <v>142</v>
      </c>
      <c r="D726" s="14" t="s">
        <v>592</v>
      </c>
      <c r="E726" s="15">
        <f>SUBTOTAL(9,E724:E725)</f>
        <v>251131000</v>
      </c>
      <c r="F726" s="15">
        <f>SUBTOTAL(9,F724:F725)</f>
        <v>141182889.20796999</v>
      </c>
      <c r="G726" s="15">
        <f>SUBTOTAL(9,G724:G725)</f>
        <v>-109948110.79202999</v>
      </c>
    </row>
    <row r="727" spans="2:7" ht="14.25" customHeight="1" x14ac:dyDescent="0.2">
      <c r="B727" s="10">
        <v>5506</v>
      </c>
      <c r="C727" s="4"/>
      <c r="D727" s="11" t="s">
        <v>593</v>
      </c>
      <c r="E727" s="1"/>
      <c r="F727" s="1"/>
      <c r="G727" s="1"/>
    </row>
    <row r="728" spans="2:7" x14ac:dyDescent="0.2">
      <c r="C728" s="4">
        <v>70</v>
      </c>
      <c r="D728" s="5" t="s">
        <v>594</v>
      </c>
      <c r="E728" s="12">
        <v>0</v>
      </c>
      <c r="F728" s="12">
        <v>62121.135999999999</v>
      </c>
      <c r="G728" s="12">
        <v>62121.135999999999</v>
      </c>
    </row>
    <row r="729" spans="2:7" ht="15" customHeight="1" x14ac:dyDescent="0.2">
      <c r="C729" s="13">
        <f>SUBTOTAL(9,C728:C728)</f>
        <v>70</v>
      </c>
      <c r="D729" s="14" t="s">
        <v>595</v>
      </c>
      <c r="E729" s="15">
        <f>SUBTOTAL(9,E728:E728)</f>
        <v>0</v>
      </c>
      <c r="F729" s="15">
        <f>SUBTOTAL(9,F728:F728)</f>
        <v>62121.135999999999</v>
      </c>
      <c r="G729" s="15">
        <f>SUBTOTAL(9,G728:G728)</f>
        <v>62121.135999999999</v>
      </c>
    </row>
    <row r="730" spans="2:7" ht="14.25" customHeight="1" x14ac:dyDescent="0.2">
      <c r="B730" s="10">
        <v>5507</v>
      </c>
      <c r="C730" s="4"/>
      <c r="D730" s="11" t="s">
        <v>596</v>
      </c>
      <c r="E730" s="1"/>
      <c r="F730" s="1"/>
      <c r="G730" s="1"/>
    </row>
    <row r="731" spans="2:7" x14ac:dyDescent="0.2">
      <c r="C731" s="4">
        <v>71</v>
      </c>
      <c r="D731" s="5" t="s">
        <v>597</v>
      </c>
      <c r="E731" s="12">
        <v>34600000</v>
      </c>
      <c r="F731" s="12">
        <v>8819140.7302700002</v>
      </c>
      <c r="G731" s="12">
        <v>-25780859.269730002</v>
      </c>
    </row>
    <row r="732" spans="2:7" x14ac:dyDescent="0.2">
      <c r="C732" s="4">
        <v>72</v>
      </c>
      <c r="D732" s="5" t="s">
        <v>598</v>
      </c>
      <c r="E732" s="12">
        <v>56100000</v>
      </c>
      <c r="F732" s="12">
        <v>13777824.073729999</v>
      </c>
      <c r="G732" s="12">
        <v>-42322175.926270001</v>
      </c>
    </row>
    <row r="733" spans="2:7" x14ac:dyDescent="0.2">
      <c r="C733" s="4">
        <v>74</v>
      </c>
      <c r="D733" s="5" t="s">
        <v>599</v>
      </c>
      <c r="E733" s="12">
        <v>1600000</v>
      </c>
      <c r="F733" s="12">
        <v>-28281.885999999999</v>
      </c>
      <c r="G733" s="12">
        <v>-1628281.8859999999</v>
      </c>
    </row>
    <row r="734" spans="2:7" ht="15" customHeight="1" x14ac:dyDescent="0.2">
      <c r="C734" s="13">
        <f>SUBTOTAL(9,C731:C733)</f>
        <v>217</v>
      </c>
      <c r="D734" s="14" t="s">
        <v>600</v>
      </c>
      <c r="E734" s="15">
        <f>SUBTOTAL(9,E731:E733)</f>
        <v>92300000</v>
      </c>
      <c r="F734" s="15">
        <f>SUBTOTAL(9,F731:F733)</f>
        <v>22568682.917999998</v>
      </c>
      <c r="G734" s="15">
        <f>SUBTOTAL(9,G731:G733)</f>
        <v>-69731317.082000017</v>
      </c>
    </row>
    <row r="735" spans="2:7" ht="14.25" customHeight="1" x14ac:dyDescent="0.2">
      <c r="B735" s="10">
        <v>5508</v>
      </c>
      <c r="C735" s="4"/>
      <c r="D735" s="11" t="s">
        <v>601</v>
      </c>
      <c r="E735" s="1"/>
      <c r="F735" s="1"/>
      <c r="G735" s="1"/>
    </row>
    <row r="736" spans="2:7" x14ac:dyDescent="0.2">
      <c r="C736" s="4">
        <v>70</v>
      </c>
      <c r="D736" s="5" t="s">
        <v>602</v>
      </c>
      <c r="E736" s="12">
        <v>5500000</v>
      </c>
      <c r="F736" s="12">
        <v>2541293.19551</v>
      </c>
      <c r="G736" s="12">
        <v>-2958706.80449</v>
      </c>
    </row>
    <row r="737" spans="2:7" ht="15" customHeight="1" x14ac:dyDescent="0.2">
      <c r="C737" s="13">
        <f>SUBTOTAL(9,C736:C736)</f>
        <v>70</v>
      </c>
      <c r="D737" s="14" t="s">
        <v>603</v>
      </c>
      <c r="E737" s="15">
        <f>SUBTOTAL(9,E736:E736)</f>
        <v>5500000</v>
      </c>
      <c r="F737" s="15">
        <f>SUBTOTAL(9,F736:F736)</f>
        <v>2541293.19551</v>
      </c>
      <c r="G737" s="15">
        <f>SUBTOTAL(9,G736:G736)</f>
        <v>-2958706.80449</v>
      </c>
    </row>
    <row r="738" spans="2:7" ht="14.25" customHeight="1" x14ac:dyDescent="0.2">
      <c r="B738" s="10">
        <v>5509</v>
      </c>
      <c r="C738" s="4"/>
      <c r="D738" s="11" t="s">
        <v>604</v>
      </c>
      <c r="E738" s="1"/>
      <c r="F738" s="1"/>
      <c r="G738" s="1"/>
    </row>
    <row r="739" spans="2:7" x14ac:dyDescent="0.2">
      <c r="C739" s="4">
        <v>70</v>
      </c>
      <c r="D739" s="5" t="s">
        <v>594</v>
      </c>
      <c r="E739" s="12">
        <v>5000</v>
      </c>
      <c r="F739" s="12">
        <v>1551.0509999999999</v>
      </c>
      <c r="G739" s="12">
        <v>-3448.9490000000001</v>
      </c>
    </row>
    <row r="740" spans="2:7" ht="15" customHeight="1" x14ac:dyDescent="0.2">
      <c r="C740" s="13">
        <f>SUBTOTAL(9,C739:C739)</f>
        <v>70</v>
      </c>
      <c r="D740" s="14" t="s">
        <v>605</v>
      </c>
      <c r="E740" s="15">
        <f>SUBTOTAL(9,E739:E739)</f>
        <v>5000</v>
      </c>
      <c r="F740" s="15">
        <f>SUBTOTAL(9,F739:F739)</f>
        <v>1551.0509999999999</v>
      </c>
      <c r="G740" s="15">
        <f>SUBTOTAL(9,G739:G739)</f>
        <v>-3448.9490000000001</v>
      </c>
    </row>
    <row r="741" spans="2:7" ht="14.25" customHeight="1" x14ac:dyDescent="0.2">
      <c r="B741" s="10">
        <v>5511</v>
      </c>
      <c r="C741" s="4"/>
      <c r="D741" s="11" t="s">
        <v>606</v>
      </c>
      <c r="E741" s="1"/>
      <c r="F741" s="1"/>
      <c r="G741" s="1"/>
    </row>
    <row r="742" spans="2:7" x14ac:dyDescent="0.2">
      <c r="C742" s="4">
        <v>70</v>
      </c>
      <c r="D742" s="5" t="s">
        <v>607</v>
      </c>
      <c r="E742" s="12">
        <v>3100000</v>
      </c>
      <c r="F742" s="12">
        <v>1241779.9639999999</v>
      </c>
      <c r="G742" s="12">
        <v>-1858220.0360000001</v>
      </c>
    </row>
    <row r="743" spans="2:7" x14ac:dyDescent="0.2">
      <c r="C743" s="4">
        <v>71</v>
      </c>
      <c r="D743" s="5" t="s">
        <v>608</v>
      </c>
      <c r="E743" s="12">
        <v>260000</v>
      </c>
      <c r="F743" s="12">
        <v>28951.40033</v>
      </c>
      <c r="G743" s="12">
        <v>-231048.59967</v>
      </c>
    </row>
    <row r="744" spans="2:7" ht="15" customHeight="1" x14ac:dyDescent="0.2">
      <c r="C744" s="13">
        <f>SUBTOTAL(9,C742:C743)</f>
        <v>141</v>
      </c>
      <c r="D744" s="14" t="s">
        <v>609</v>
      </c>
      <c r="E744" s="15">
        <f>SUBTOTAL(9,E742:E743)</f>
        <v>3360000</v>
      </c>
      <c r="F744" s="15">
        <f>SUBTOTAL(9,F742:F743)</f>
        <v>1270731.36433</v>
      </c>
      <c r="G744" s="15">
        <f>SUBTOTAL(9,G742:G743)</f>
        <v>-2089268.63567</v>
      </c>
    </row>
    <row r="745" spans="2:7" ht="14.25" customHeight="1" x14ac:dyDescent="0.2">
      <c r="B745" s="10">
        <v>5521</v>
      </c>
      <c r="C745" s="4"/>
      <c r="D745" s="11" t="s">
        <v>610</v>
      </c>
      <c r="E745" s="1"/>
      <c r="F745" s="1"/>
      <c r="G745" s="1"/>
    </row>
    <row r="746" spans="2:7" x14ac:dyDescent="0.2">
      <c r="C746" s="4">
        <v>70</v>
      </c>
      <c r="D746" s="5" t="s">
        <v>611</v>
      </c>
      <c r="E746" s="12">
        <v>263560000</v>
      </c>
      <c r="F746" s="12">
        <v>93318228.412210003</v>
      </c>
      <c r="G746" s="12">
        <v>-170241771.58779001</v>
      </c>
    </row>
    <row r="747" spans="2:7" ht="15" customHeight="1" x14ac:dyDescent="0.2">
      <c r="C747" s="13">
        <f>SUBTOTAL(9,C746:C746)</f>
        <v>70</v>
      </c>
      <c r="D747" s="14" t="s">
        <v>612</v>
      </c>
      <c r="E747" s="15">
        <f>SUBTOTAL(9,E746:E746)</f>
        <v>263560000</v>
      </c>
      <c r="F747" s="15">
        <f>SUBTOTAL(9,F746:F746)</f>
        <v>93318228.412210003</v>
      </c>
      <c r="G747" s="15">
        <f>SUBTOTAL(9,G746:G746)</f>
        <v>-170241771.58779001</v>
      </c>
    </row>
    <row r="748" spans="2:7" ht="14.25" customHeight="1" x14ac:dyDescent="0.2">
      <c r="B748" s="10">
        <v>5526</v>
      </c>
      <c r="C748" s="4"/>
      <c r="D748" s="11" t="s">
        <v>613</v>
      </c>
      <c r="E748" s="1"/>
      <c r="F748" s="1"/>
      <c r="G748" s="1"/>
    </row>
    <row r="749" spans="2:7" x14ac:dyDescent="0.2">
      <c r="C749" s="4">
        <v>70</v>
      </c>
      <c r="D749" s="5" t="s">
        <v>614</v>
      </c>
      <c r="E749" s="12">
        <v>13000000</v>
      </c>
      <c r="F749" s="12">
        <v>5369080.3401199998</v>
      </c>
      <c r="G749" s="12">
        <v>-7630919.6598800002</v>
      </c>
    </row>
    <row r="750" spans="2:7" ht="15" customHeight="1" x14ac:dyDescent="0.2">
      <c r="C750" s="13">
        <f>SUBTOTAL(9,C749:C749)</f>
        <v>70</v>
      </c>
      <c r="D750" s="14" t="s">
        <v>615</v>
      </c>
      <c r="E750" s="15">
        <f>SUBTOTAL(9,E749:E749)</f>
        <v>13000000</v>
      </c>
      <c r="F750" s="15">
        <f>SUBTOTAL(9,F749:F749)</f>
        <v>5369080.3401199998</v>
      </c>
      <c r="G750" s="15">
        <f>SUBTOTAL(9,G749:G749)</f>
        <v>-7630919.6598800002</v>
      </c>
    </row>
    <row r="751" spans="2:7" ht="14.25" customHeight="1" x14ac:dyDescent="0.2">
      <c r="B751" s="10">
        <v>5531</v>
      </c>
      <c r="C751" s="4"/>
      <c r="D751" s="11" t="s">
        <v>616</v>
      </c>
      <c r="E751" s="1"/>
      <c r="F751" s="1"/>
      <c r="G751" s="1"/>
    </row>
    <row r="752" spans="2:7" x14ac:dyDescent="0.2">
      <c r="C752" s="4">
        <v>70</v>
      </c>
      <c r="D752" s="5" t="s">
        <v>617</v>
      </c>
      <c r="E752" s="12">
        <v>7200000</v>
      </c>
      <c r="F752" s="12">
        <v>2861121.0410000002</v>
      </c>
      <c r="G752" s="12">
        <v>-4338878.9589999998</v>
      </c>
    </row>
    <row r="753" spans="2:7" ht="15" customHeight="1" x14ac:dyDescent="0.2">
      <c r="C753" s="13">
        <f>SUBTOTAL(9,C752:C752)</f>
        <v>70</v>
      </c>
      <c r="D753" s="14" t="s">
        <v>618</v>
      </c>
      <c r="E753" s="15">
        <f>SUBTOTAL(9,E752:E752)</f>
        <v>7200000</v>
      </c>
      <c r="F753" s="15">
        <f>SUBTOTAL(9,F752:F752)</f>
        <v>2861121.0410000002</v>
      </c>
      <c r="G753" s="15">
        <f>SUBTOTAL(9,G752:G752)</f>
        <v>-4338878.9589999998</v>
      </c>
    </row>
    <row r="754" spans="2:7" ht="14.25" customHeight="1" x14ac:dyDescent="0.2">
      <c r="B754" s="10">
        <v>5536</v>
      </c>
      <c r="C754" s="4"/>
      <c r="D754" s="11" t="s">
        <v>619</v>
      </c>
      <c r="E754" s="1"/>
      <c r="F754" s="1"/>
      <c r="G754" s="1"/>
    </row>
    <row r="755" spans="2:7" x14ac:dyDescent="0.2">
      <c r="C755" s="4">
        <v>71</v>
      </c>
      <c r="D755" s="5" t="s">
        <v>620</v>
      </c>
      <c r="E755" s="12">
        <v>17700000</v>
      </c>
      <c r="F755" s="12">
        <v>7168453.9238400003</v>
      </c>
      <c r="G755" s="12">
        <v>-10531546.076160001</v>
      </c>
    </row>
    <row r="756" spans="2:7" x14ac:dyDescent="0.2">
      <c r="C756" s="4">
        <v>72</v>
      </c>
      <c r="D756" s="5" t="s">
        <v>621</v>
      </c>
      <c r="E756" s="12">
        <v>10660000</v>
      </c>
      <c r="F756" s="12">
        <v>10012617.890690001</v>
      </c>
      <c r="G756" s="12">
        <v>-647382.10930999997</v>
      </c>
    </row>
    <row r="757" spans="2:7" x14ac:dyDescent="0.2">
      <c r="C757" s="4">
        <v>73</v>
      </c>
      <c r="D757" s="5" t="s">
        <v>622</v>
      </c>
      <c r="E757" s="12">
        <v>368000</v>
      </c>
      <c r="F757" s="12">
        <v>169971.26362000001</v>
      </c>
      <c r="G757" s="12">
        <v>-198028.73637999999</v>
      </c>
    </row>
    <row r="758" spans="2:7" x14ac:dyDescent="0.2">
      <c r="C758" s="4">
        <v>75</v>
      </c>
      <c r="D758" s="5" t="s">
        <v>623</v>
      </c>
      <c r="E758" s="12">
        <v>1440000</v>
      </c>
      <c r="F758" s="12">
        <v>531225.40881000005</v>
      </c>
      <c r="G758" s="12">
        <v>-908774.59118999995</v>
      </c>
    </row>
    <row r="759" spans="2:7" ht="15" customHeight="1" x14ac:dyDescent="0.2">
      <c r="C759" s="13">
        <f>SUBTOTAL(9,C755:C758)</f>
        <v>291</v>
      </c>
      <c r="D759" s="14" t="s">
        <v>624</v>
      </c>
      <c r="E759" s="15">
        <f>SUBTOTAL(9,E755:E758)</f>
        <v>30168000</v>
      </c>
      <c r="F759" s="15">
        <f>SUBTOTAL(9,F755:F758)</f>
        <v>17882268.486960001</v>
      </c>
      <c r="G759" s="15">
        <f>SUBTOTAL(9,G755:G758)</f>
        <v>-12285731.513039999</v>
      </c>
    </row>
    <row r="760" spans="2:7" ht="14.25" customHeight="1" x14ac:dyDescent="0.2">
      <c r="B760" s="10">
        <v>5538</v>
      </c>
      <c r="C760" s="4"/>
      <c r="D760" s="11" t="s">
        <v>625</v>
      </c>
      <c r="E760" s="1"/>
      <c r="F760" s="1"/>
      <c r="G760" s="1"/>
    </row>
    <row r="761" spans="2:7" x14ac:dyDescent="0.2">
      <c r="C761" s="4">
        <v>70</v>
      </c>
      <c r="D761" s="5" t="s">
        <v>626</v>
      </c>
      <c r="E761" s="12">
        <v>5500000</v>
      </c>
      <c r="F761" s="12">
        <v>2062132.4890000001</v>
      </c>
      <c r="G761" s="12">
        <v>-3437867.5109999999</v>
      </c>
    </row>
    <row r="762" spans="2:7" x14ac:dyDescent="0.2">
      <c r="C762" s="4">
        <v>71</v>
      </c>
      <c r="D762" s="5" t="s">
        <v>627</v>
      </c>
      <c r="E762" s="12">
        <v>10800000</v>
      </c>
      <c r="F762" s="12">
        <v>3841016.83</v>
      </c>
      <c r="G762" s="12">
        <v>-6958983.1699999999</v>
      </c>
    </row>
    <row r="763" spans="2:7" x14ac:dyDescent="0.2">
      <c r="C763" s="4">
        <v>72</v>
      </c>
      <c r="D763" s="5" t="s">
        <v>628</v>
      </c>
      <c r="E763" s="12">
        <v>100000</v>
      </c>
      <c r="F763" s="12">
        <v>21296.945090000001</v>
      </c>
      <c r="G763" s="12">
        <v>-78703.054910000006</v>
      </c>
    </row>
    <row r="764" spans="2:7" ht="15" customHeight="1" x14ac:dyDescent="0.2">
      <c r="C764" s="13">
        <f>SUBTOTAL(9,C761:C763)</f>
        <v>213</v>
      </c>
      <c r="D764" s="14" t="s">
        <v>629</v>
      </c>
      <c r="E764" s="15">
        <f>SUBTOTAL(9,E761:E763)</f>
        <v>16400000</v>
      </c>
      <c r="F764" s="15">
        <f>SUBTOTAL(9,F761:F763)</f>
        <v>5924446.2640899997</v>
      </c>
      <c r="G764" s="15">
        <f>SUBTOTAL(9,G761:G763)</f>
        <v>-10475553.73591</v>
      </c>
    </row>
    <row r="765" spans="2:7" ht="14.25" customHeight="1" x14ac:dyDescent="0.2">
      <c r="B765" s="10">
        <v>5541</v>
      </c>
      <c r="C765" s="4"/>
      <c r="D765" s="11" t="s">
        <v>630</v>
      </c>
      <c r="E765" s="1"/>
      <c r="F765" s="1"/>
      <c r="G765" s="1"/>
    </row>
    <row r="766" spans="2:7" x14ac:dyDescent="0.2">
      <c r="C766" s="4">
        <v>70</v>
      </c>
      <c r="D766" s="5" t="s">
        <v>631</v>
      </c>
      <c r="E766" s="12">
        <v>9670000</v>
      </c>
      <c r="F766" s="12">
        <v>5645948.0315800002</v>
      </c>
      <c r="G766" s="12">
        <v>-4024051.9684199998</v>
      </c>
    </row>
    <row r="767" spans="2:7" ht="15" customHeight="1" x14ac:dyDescent="0.2">
      <c r="C767" s="13">
        <f>SUBTOTAL(9,C766:C766)</f>
        <v>70</v>
      </c>
      <c r="D767" s="14" t="s">
        <v>632</v>
      </c>
      <c r="E767" s="15">
        <f>SUBTOTAL(9,E766:E766)</f>
        <v>9670000</v>
      </c>
      <c r="F767" s="15">
        <f>SUBTOTAL(9,F766:F766)</f>
        <v>5645948.0315800002</v>
      </c>
      <c r="G767" s="15">
        <f>SUBTOTAL(9,G766:G766)</f>
        <v>-4024051.9684199998</v>
      </c>
    </row>
    <row r="768" spans="2:7" ht="14.25" customHeight="1" x14ac:dyDescent="0.2">
      <c r="B768" s="10">
        <v>5542</v>
      </c>
      <c r="C768" s="4"/>
      <c r="D768" s="11" t="s">
        <v>633</v>
      </c>
      <c r="E768" s="1"/>
      <c r="F768" s="1"/>
      <c r="G768" s="1"/>
    </row>
    <row r="769" spans="2:7" x14ac:dyDescent="0.2">
      <c r="C769" s="4">
        <v>70</v>
      </c>
      <c r="D769" s="5" t="s">
        <v>634</v>
      </c>
      <c r="E769" s="12">
        <v>1850000</v>
      </c>
      <c r="F769" s="12">
        <v>944440.71303999994</v>
      </c>
      <c r="G769" s="12">
        <v>-905559.28696000006</v>
      </c>
    </row>
    <row r="770" spans="2:7" x14ac:dyDescent="0.2">
      <c r="C770" s="4">
        <v>71</v>
      </c>
      <c r="D770" s="5" t="s">
        <v>635</v>
      </c>
      <c r="E770" s="12">
        <v>114000</v>
      </c>
      <c r="F770" s="12">
        <v>42082.474999999999</v>
      </c>
      <c r="G770" s="12">
        <v>-71917.524999999994</v>
      </c>
    </row>
    <row r="771" spans="2:7" ht="15" customHeight="1" x14ac:dyDescent="0.2">
      <c r="C771" s="13">
        <f>SUBTOTAL(9,C769:C770)</f>
        <v>141</v>
      </c>
      <c r="D771" s="14" t="s">
        <v>636</v>
      </c>
      <c r="E771" s="15">
        <f>SUBTOTAL(9,E769:E770)</f>
        <v>1964000</v>
      </c>
      <c r="F771" s="15">
        <f>SUBTOTAL(9,F769:F770)</f>
        <v>986523.18803999992</v>
      </c>
      <c r="G771" s="15">
        <f>SUBTOTAL(9,G769:G770)</f>
        <v>-977476.81196000008</v>
      </c>
    </row>
    <row r="772" spans="2:7" ht="14.25" customHeight="1" x14ac:dyDescent="0.2">
      <c r="B772" s="10">
        <v>5543</v>
      </c>
      <c r="C772" s="4"/>
      <c r="D772" s="11" t="s">
        <v>637</v>
      </c>
      <c r="E772" s="1"/>
      <c r="F772" s="1"/>
      <c r="G772" s="1"/>
    </row>
    <row r="773" spans="2:7" x14ac:dyDescent="0.2">
      <c r="C773" s="4">
        <v>70</v>
      </c>
      <c r="D773" s="5" t="s">
        <v>638</v>
      </c>
      <c r="E773" s="12">
        <v>6800000</v>
      </c>
      <c r="F773" s="12">
        <v>2716732.1112500001</v>
      </c>
      <c r="G773" s="12">
        <v>-4083267.8887499999</v>
      </c>
    </row>
    <row r="774" spans="2:7" x14ac:dyDescent="0.2">
      <c r="C774" s="4">
        <v>71</v>
      </c>
      <c r="D774" s="5" t="s">
        <v>639</v>
      </c>
      <c r="E774" s="12">
        <v>49000</v>
      </c>
      <c r="F774" s="12">
        <v>6838.6809999999996</v>
      </c>
      <c r="G774" s="12">
        <v>-42161.319000000003</v>
      </c>
    </row>
    <row r="775" spans="2:7" ht="15" customHeight="1" x14ac:dyDescent="0.2">
      <c r="C775" s="13">
        <f>SUBTOTAL(9,C773:C774)</f>
        <v>141</v>
      </c>
      <c r="D775" s="14" t="s">
        <v>640</v>
      </c>
      <c r="E775" s="15">
        <f>SUBTOTAL(9,E773:E774)</f>
        <v>6849000</v>
      </c>
      <c r="F775" s="15">
        <f>SUBTOTAL(9,F773:F774)</f>
        <v>2723570.7922499999</v>
      </c>
      <c r="G775" s="15">
        <f>SUBTOTAL(9,G773:G774)</f>
        <v>-4125429.2077500001</v>
      </c>
    </row>
    <row r="776" spans="2:7" ht="14.25" customHeight="1" x14ac:dyDescent="0.2">
      <c r="B776" s="10">
        <v>5547</v>
      </c>
      <c r="C776" s="4"/>
      <c r="D776" s="11" t="s">
        <v>641</v>
      </c>
      <c r="E776" s="1"/>
      <c r="F776" s="1"/>
      <c r="G776" s="1"/>
    </row>
    <row r="777" spans="2:7" x14ac:dyDescent="0.2">
      <c r="C777" s="4">
        <v>70</v>
      </c>
      <c r="D777" s="5" t="s">
        <v>642</v>
      </c>
      <c r="E777" s="12">
        <v>1000</v>
      </c>
      <c r="F777" s="12">
        <v>2505.9699999999998</v>
      </c>
      <c r="G777" s="12">
        <v>1505.97</v>
      </c>
    </row>
    <row r="778" spans="2:7" x14ac:dyDescent="0.2">
      <c r="C778" s="4">
        <v>71</v>
      </c>
      <c r="D778" s="5" t="s">
        <v>643</v>
      </c>
      <c r="E778" s="12">
        <v>1000</v>
      </c>
      <c r="F778" s="12">
        <v>893.51499999999999</v>
      </c>
      <c r="G778" s="12">
        <v>-106.485</v>
      </c>
    </row>
    <row r="779" spans="2:7" ht="15" customHeight="1" x14ac:dyDescent="0.2">
      <c r="C779" s="13">
        <f>SUBTOTAL(9,C777:C778)</f>
        <v>141</v>
      </c>
      <c r="D779" s="14" t="s">
        <v>644</v>
      </c>
      <c r="E779" s="15">
        <f>SUBTOTAL(9,E777:E778)</f>
        <v>2000</v>
      </c>
      <c r="F779" s="15">
        <f>SUBTOTAL(9,F777:F778)</f>
        <v>3399.4849999999997</v>
      </c>
      <c r="G779" s="15">
        <f>SUBTOTAL(9,G777:G778)</f>
        <v>1399.4850000000001</v>
      </c>
    </row>
    <row r="780" spans="2:7" ht="14.25" customHeight="1" x14ac:dyDescent="0.2">
      <c r="B780" s="10">
        <v>5548</v>
      </c>
      <c r="C780" s="4"/>
      <c r="D780" s="11" t="s">
        <v>645</v>
      </c>
      <c r="E780" s="1"/>
      <c r="F780" s="1"/>
      <c r="G780" s="1"/>
    </row>
    <row r="781" spans="2:7" x14ac:dyDescent="0.2">
      <c r="C781" s="4">
        <v>70</v>
      </c>
      <c r="D781" s="5" t="s">
        <v>646</v>
      </c>
      <c r="E781" s="12">
        <v>451000</v>
      </c>
      <c r="F781" s="12">
        <v>150041.31400000001</v>
      </c>
      <c r="G781" s="12">
        <v>-300958.68599999999</v>
      </c>
    </row>
    <row r="782" spans="2:7" ht="15" customHeight="1" x14ac:dyDescent="0.2">
      <c r="C782" s="13">
        <f>SUBTOTAL(9,C781:C781)</f>
        <v>70</v>
      </c>
      <c r="D782" s="14" t="s">
        <v>647</v>
      </c>
      <c r="E782" s="15">
        <f>SUBTOTAL(9,E781:E781)</f>
        <v>451000</v>
      </c>
      <c r="F782" s="15">
        <f>SUBTOTAL(9,F781:F781)</f>
        <v>150041.31400000001</v>
      </c>
      <c r="G782" s="15">
        <f>SUBTOTAL(9,G781:G781)</f>
        <v>-300958.68599999999</v>
      </c>
    </row>
    <row r="783" spans="2:7" ht="14.25" customHeight="1" x14ac:dyDescent="0.2">
      <c r="B783" s="10">
        <v>5549</v>
      </c>
      <c r="C783" s="4"/>
      <c r="D783" s="11" t="s">
        <v>648</v>
      </c>
      <c r="E783" s="1"/>
      <c r="F783" s="1"/>
      <c r="G783" s="1"/>
    </row>
    <row r="784" spans="2:7" x14ac:dyDescent="0.2">
      <c r="C784" s="4">
        <v>70</v>
      </c>
      <c r="D784" s="5" t="s">
        <v>649</v>
      </c>
      <c r="E784" s="12">
        <v>57000</v>
      </c>
      <c r="F784" s="12">
        <v>26994.23777</v>
      </c>
      <c r="G784" s="12">
        <v>-30005.76223</v>
      </c>
    </row>
    <row r="785" spans="2:7" ht="15" customHeight="1" x14ac:dyDescent="0.2">
      <c r="C785" s="13">
        <f>SUBTOTAL(9,C784:C784)</f>
        <v>70</v>
      </c>
      <c r="D785" s="14" t="s">
        <v>650</v>
      </c>
      <c r="E785" s="15">
        <f>SUBTOTAL(9,E784:E784)</f>
        <v>57000</v>
      </c>
      <c r="F785" s="15">
        <f>SUBTOTAL(9,F784:F784)</f>
        <v>26994.23777</v>
      </c>
      <c r="G785" s="15">
        <f>SUBTOTAL(9,G784:G784)</f>
        <v>-30005.76223</v>
      </c>
    </row>
    <row r="786" spans="2:7" ht="14.25" customHeight="1" x14ac:dyDescent="0.2">
      <c r="B786" s="10">
        <v>5550</v>
      </c>
      <c r="C786" s="4"/>
      <c r="D786" s="11" t="s">
        <v>651</v>
      </c>
      <c r="E786" s="1"/>
      <c r="F786" s="1"/>
      <c r="G786" s="1"/>
    </row>
    <row r="787" spans="2:7" x14ac:dyDescent="0.2">
      <c r="C787" s="4">
        <v>70</v>
      </c>
      <c r="D787" s="5" t="s">
        <v>652</v>
      </c>
      <c r="E787" s="12">
        <v>50000</v>
      </c>
      <c r="F787" s="12">
        <v>8298.5290000000005</v>
      </c>
      <c r="G787" s="12">
        <v>-41701.470999999998</v>
      </c>
    </row>
    <row r="788" spans="2:7" ht="15" customHeight="1" x14ac:dyDescent="0.2">
      <c r="C788" s="13">
        <f>SUBTOTAL(9,C787:C787)</f>
        <v>70</v>
      </c>
      <c r="D788" s="14" t="s">
        <v>653</v>
      </c>
      <c r="E788" s="15">
        <f>SUBTOTAL(9,E787:E787)</f>
        <v>50000</v>
      </c>
      <c r="F788" s="15">
        <f>SUBTOTAL(9,F787:F787)</f>
        <v>8298.5290000000005</v>
      </c>
      <c r="G788" s="15">
        <f>SUBTOTAL(9,G787:G787)</f>
        <v>-41701.470999999998</v>
      </c>
    </row>
    <row r="789" spans="2:7" ht="14.25" customHeight="1" x14ac:dyDescent="0.2">
      <c r="B789" s="10">
        <v>5551</v>
      </c>
      <c r="C789" s="4"/>
      <c r="D789" s="11" t="s">
        <v>654</v>
      </c>
      <c r="E789" s="1"/>
      <c r="F789" s="1"/>
      <c r="G789" s="1"/>
    </row>
    <row r="790" spans="2:7" x14ac:dyDescent="0.2">
      <c r="C790" s="4">
        <v>70</v>
      </c>
      <c r="D790" s="5" t="s">
        <v>655</v>
      </c>
      <c r="E790" s="12">
        <v>1000</v>
      </c>
      <c r="F790" s="12">
        <v>0</v>
      </c>
      <c r="G790" s="12">
        <v>-1000</v>
      </c>
    </row>
    <row r="791" spans="2:7" x14ac:dyDescent="0.2">
      <c r="C791" s="4">
        <v>71</v>
      </c>
      <c r="D791" s="5" t="s">
        <v>656</v>
      </c>
      <c r="E791" s="12">
        <v>3000</v>
      </c>
      <c r="F791" s="12">
        <v>2578.9884999999999</v>
      </c>
      <c r="G791" s="12">
        <v>-421.01150000000001</v>
      </c>
    </row>
    <row r="792" spans="2:7" ht="15" customHeight="1" x14ac:dyDescent="0.2">
      <c r="C792" s="13">
        <f>SUBTOTAL(9,C790:C791)</f>
        <v>141</v>
      </c>
      <c r="D792" s="14" t="s">
        <v>657</v>
      </c>
      <c r="E792" s="15">
        <f>SUBTOTAL(9,E790:E791)</f>
        <v>4000</v>
      </c>
      <c r="F792" s="15">
        <f>SUBTOTAL(9,F790:F791)</f>
        <v>2578.9884999999999</v>
      </c>
      <c r="G792" s="15">
        <f>SUBTOTAL(9,G790:G791)</f>
        <v>-1421.0115000000001</v>
      </c>
    </row>
    <row r="793" spans="2:7" ht="14.25" customHeight="1" x14ac:dyDescent="0.2">
      <c r="B793" s="10">
        <v>5555</v>
      </c>
      <c r="C793" s="4"/>
      <c r="D793" s="11" t="s">
        <v>658</v>
      </c>
      <c r="E793" s="1"/>
      <c r="F793" s="1"/>
      <c r="G793" s="1"/>
    </row>
    <row r="794" spans="2:7" x14ac:dyDescent="0.2">
      <c r="C794" s="4">
        <v>70</v>
      </c>
      <c r="D794" s="5" t="s">
        <v>659</v>
      </c>
      <c r="E794" s="12">
        <v>1400000</v>
      </c>
      <c r="F794" s="12">
        <v>589446.28500000003</v>
      </c>
      <c r="G794" s="12">
        <v>-810553.71499999997</v>
      </c>
    </row>
    <row r="795" spans="2:7" ht="15" customHeight="1" x14ac:dyDescent="0.2">
      <c r="C795" s="13">
        <f>SUBTOTAL(9,C794:C794)</f>
        <v>70</v>
      </c>
      <c r="D795" s="14" t="s">
        <v>660</v>
      </c>
      <c r="E795" s="15">
        <f>SUBTOTAL(9,E794:E794)</f>
        <v>1400000</v>
      </c>
      <c r="F795" s="15">
        <f>SUBTOTAL(9,F794:F794)</f>
        <v>589446.28500000003</v>
      </c>
      <c r="G795" s="15">
        <f>SUBTOTAL(9,G794:G794)</f>
        <v>-810553.71499999997</v>
      </c>
    </row>
    <row r="796" spans="2:7" ht="14.25" customHeight="1" x14ac:dyDescent="0.2">
      <c r="B796" s="10">
        <v>5556</v>
      </c>
      <c r="C796" s="4"/>
      <c r="D796" s="11" t="s">
        <v>661</v>
      </c>
      <c r="E796" s="1"/>
      <c r="F796" s="1"/>
      <c r="G796" s="1"/>
    </row>
    <row r="797" spans="2:7" x14ac:dyDescent="0.2">
      <c r="C797" s="4">
        <v>70</v>
      </c>
      <c r="D797" s="5" t="s">
        <v>662</v>
      </c>
      <c r="E797" s="12">
        <v>2040000</v>
      </c>
      <c r="F797" s="12">
        <v>712512.06798000005</v>
      </c>
      <c r="G797" s="12">
        <v>-1327487.9320199999</v>
      </c>
    </row>
    <row r="798" spans="2:7" ht="15" customHeight="1" x14ac:dyDescent="0.2">
      <c r="C798" s="13">
        <f>SUBTOTAL(9,C797:C797)</f>
        <v>70</v>
      </c>
      <c r="D798" s="14" t="s">
        <v>663</v>
      </c>
      <c r="E798" s="15">
        <f>SUBTOTAL(9,E797:E797)</f>
        <v>2040000</v>
      </c>
      <c r="F798" s="15">
        <f>SUBTOTAL(9,F797:F797)</f>
        <v>712512.06798000005</v>
      </c>
      <c r="G798" s="15">
        <f>SUBTOTAL(9,G797:G797)</f>
        <v>-1327487.9320199999</v>
      </c>
    </row>
    <row r="799" spans="2:7" ht="14.25" customHeight="1" x14ac:dyDescent="0.2">
      <c r="B799" s="10">
        <v>5557</v>
      </c>
      <c r="C799" s="4"/>
      <c r="D799" s="11" t="s">
        <v>664</v>
      </c>
      <c r="E799" s="1"/>
      <c r="F799" s="1"/>
      <c r="G799" s="1"/>
    </row>
    <row r="800" spans="2:7" x14ac:dyDescent="0.2">
      <c r="C800" s="4">
        <v>70</v>
      </c>
      <c r="D800" s="5" t="s">
        <v>665</v>
      </c>
      <c r="E800" s="12">
        <v>230000</v>
      </c>
      <c r="F800" s="12">
        <v>69249.099000000002</v>
      </c>
      <c r="G800" s="12">
        <v>-160750.90100000001</v>
      </c>
    </row>
    <row r="801" spans="2:7" ht="15" customHeight="1" x14ac:dyDescent="0.2">
      <c r="C801" s="13">
        <f>SUBTOTAL(9,C800:C800)</f>
        <v>70</v>
      </c>
      <c r="D801" s="14" t="s">
        <v>666</v>
      </c>
      <c r="E801" s="15">
        <f>SUBTOTAL(9,E800:E800)</f>
        <v>230000</v>
      </c>
      <c r="F801" s="15">
        <f>SUBTOTAL(9,F800:F800)</f>
        <v>69249.099000000002</v>
      </c>
      <c r="G801" s="15">
        <f>SUBTOTAL(9,G800:G800)</f>
        <v>-160750.90100000001</v>
      </c>
    </row>
    <row r="802" spans="2:7" ht="14.25" customHeight="1" x14ac:dyDescent="0.2">
      <c r="B802" s="10">
        <v>5559</v>
      </c>
      <c r="C802" s="4"/>
      <c r="D802" s="11" t="s">
        <v>667</v>
      </c>
      <c r="E802" s="1"/>
      <c r="F802" s="1"/>
      <c r="G802" s="1"/>
    </row>
    <row r="803" spans="2:7" x14ac:dyDescent="0.2">
      <c r="C803" s="4">
        <v>70</v>
      </c>
      <c r="D803" s="5" t="s">
        <v>668</v>
      </c>
      <c r="E803" s="12">
        <v>1650000</v>
      </c>
      <c r="F803" s="12">
        <v>621444.01037000003</v>
      </c>
      <c r="G803" s="12">
        <v>-1028555.98963</v>
      </c>
    </row>
    <row r="804" spans="2:7" x14ac:dyDescent="0.2">
      <c r="C804" s="4">
        <v>71</v>
      </c>
      <c r="D804" s="5" t="s">
        <v>669</v>
      </c>
      <c r="E804" s="12">
        <v>50000</v>
      </c>
      <c r="F804" s="12">
        <v>24331.740989999998</v>
      </c>
      <c r="G804" s="12">
        <v>-25668.259010000002</v>
      </c>
    </row>
    <row r="805" spans="2:7" x14ac:dyDescent="0.2">
      <c r="C805" s="4">
        <v>72</v>
      </c>
      <c r="D805" s="5" t="s">
        <v>670</v>
      </c>
      <c r="E805" s="12">
        <v>35000</v>
      </c>
      <c r="F805" s="12">
        <v>16420.235110000001</v>
      </c>
      <c r="G805" s="12">
        <v>-18579.764889999999</v>
      </c>
    </row>
    <row r="806" spans="2:7" x14ac:dyDescent="0.2">
      <c r="C806" s="4">
        <v>73</v>
      </c>
      <c r="D806" s="5" t="s">
        <v>671</v>
      </c>
      <c r="E806" s="12">
        <v>3000</v>
      </c>
      <c r="F806" s="12">
        <v>1457.5820000000001</v>
      </c>
      <c r="G806" s="12">
        <v>-1542.4179999999999</v>
      </c>
    </row>
    <row r="807" spans="2:7" x14ac:dyDescent="0.2">
      <c r="C807" s="4">
        <v>74</v>
      </c>
      <c r="D807" s="5" t="s">
        <v>672</v>
      </c>
      <c r="E807" s="12">
        <v>90000</v>
      </c>
      <c r="F807" s="12">
        <v>37279.155590000002</v>
      </c>
      <c r="G807" s="12">
        <v>-52720.844409999998</v>
      </c>
    </row>
    <row r="808" spans="2:7" ht="15" customHeight="1" x14ac:dyDescent="0.2">
      <c r="C808" s="13">
        <f>SUBTOTAL(9,C803:C807)</f>
        <v>360</v>
      </c>
      <c r="D808" s="14" t="s">
        <v>673</v>
      </c>
      <c r="E808" s="15">
        <f>SUBTOTAL(9,E803:E807)</f>
        <v>1828000</v>
      </c>
      <c r="F808" s="15">
        <f>SUBTOTAL(9,F803:F807)</f>
        <v>700932.72406000004</v>
      </c>
      <c r="G808" s="15">
        <f>SUBTOTAL(9,G803:G807)</f>
        <v>-1127067.2759399998</v>
      </c>
    </row>
    <row r="809" spans="2:7" ht="14.25" customHeight="1" x14ac:dyDescent="0.2">
      <c r="B809" s="10">
        <v>5561</v>
      </c>
      <c r="C809" s="4"/>
      <c r="D809" s="11" t="s">
        <v>674</v>
      </c>
      <c r="E809" s="1"/>
      <c r="F809" s="1"/>
      <c r="G809" s="1"/>
    </row>
    <row r="810" spans="2:7" x14ac:dyDescent="0.2">
      <c r="C810" s="4">
        <v>70</v>
      </c>
      <c r="D810" s="5" t="s">
        <v>675</v>
      </c>
      <c r="E810" s="12">
        <v>785000</v>
      </c>
      <c r="F810" s="12">
        <v>0</v>
      </c>
      <c r="G810" s="12">
        <v>-785000</v>
      </c>
    </row>
    <row r="811" spans="2:7" ht="15" customHeight="1" x14ac:dyDescent="0.2">
      <c r="C811" s="13">
        <f>SUBTOTAL(9,C810:C810)</f>
        <v>70</v>
      </c>
      <c r="D811" s="14" t="s">
        <v>676</v>
      </c>
      <c r="E811" s="15">
        <f>SUBTOTAL(9,E810:E810)</f>
        <v>785000</v>
      </c>
      <c r="F811" s="15">
        <f>SUBTOTAL(9,F810:F810)</f>
        <v>0</v>
      </c>
      <c r="G811" s="15">
        <f>SUBTOTAL(9,G810:G810)</f>
        <v>-785000</v>
      </c>
    </row>
    <row r="812" spans="2:7" ht="14.25" customHeight="1" x14ac:dyDescent="0.2">
      <c r="B812" s="10">
        <v>5565</v>
      </c>
      <c r="C812" s="4"/>
      <c r="D812" s="11" t="s">
        <v>677</v>
      </c>
      <c r="E812" s="1"/>
      <c r="F812" s="1"/>
      <c r="G812" s="1"/>
    </row>
    <row r="813" spans="2:7" x14ac:dyDescent="0.2">
      <c r="C813" s="4">
        <v>70</v>
      </c>
      <c r="D813" s="5" t="s">
        <v>678</v>
      </c>
      <c r="E813" s="12">
        <v>8800000</v>
      </c>
      <c r="F813" s="12">
        <v>2897694.7542599998</v>
      </c>
      <c r="G813" s="12">
        <v>-5902305.2457400002</v>
      </c>
    </row>
    <row r="814" spans="2:7" ht="15" customHeight="1" x14ac:dyDescent="0.2">
      <c r="C814" s="13">
        <f>SUBTOTAL(9,C813:C813)</f>
        <v>70</v>
      </c>
      <c r="D814" s="14" t="s">
        <v>679</v>
      </c>
      <c r="E814" s="15">
        <f>SUBTOTAL(9,E813:E813)</f>
        <v>8800000</v>
      </c>
      <c r="F814" s="15">
        <f>SUBTOTAL(9,F813:F813)</f>
        <v>2897694.7542599998</v>
      </c>
      <c r="G814" s="15">
        <f>SUBTOTAL(9,G813:G813)</f>
        <v>-5902305.2457400002</v>
      </c>
    </row>
    <row r="815" spans="2:7" ht="14.25" customHeight="1" x14ac:dyDescent="0.2">
      <c r="B815" s="10">
        <v>5568</v>
      </c>
      <c r="C815" s="4"/>
      <c r="D815" s="11" t="s">
        <v>680</v>
      </c>
      <c r="E815" s="1"/>
      <c r="F815" s="1"/>
      <c r="G815" s="1"/>
    </row>
    <row r="816" spans="2:7" x14ac:dyDescent="0.2">
      <c r="C816" s="4">
        <v>71</v>
      </c>
      <c r="D816" s="5" t="s">
        <v>681</v>
      </c>
      <c r="E816" s="12">
        <v>24164</v>
      </c>
      <c r="F816" s="12">
        <v>23983.924999999999</v>
      </c>
      <c r="G816" s="12">
        <v>-180.07499999999999</v>
      </c>
    </row>
    <row r="817" spans="2:7" x14ac:dyDescent="0.2">
      <c r="C817" s="4">
        <v>72</v>
      </c>
      <c r="D817" s="5" t="s">
        <v>682</v>
      </c>
      <c r="E817" s="12">
        <v>11009</v>
      </c>
      <c r="F817" s="12">
        <v>0</v>
      </c>
      <c r="G817" s="12">
        <v>-11009</v>
      </c>
    </row>
    <row r="818" spans="2:7" x14ac:dyDescent="0.2">
      <c r="C818" s="4">
        <v>73</v>
      </c>
      <c r="D818" s="5" t="s">
        <v>683</v>
      </c>
      <c r="E818" s="12">
        <v>38403</v>
      </c>
      <c r="F818" s="12">
        <v>19208.019</v>
      </c>
      <c r="G818" s="12">
        <v>-19194.981</v>
      </c>
    </row>
    <row r="819" spans="2:7" x14ac:dyDescent="0.2">
      <c r="C819" s="4">
        <v>74</v>
      </c>
      <c r="D819" s="5" t="s">
        <v>684</v>
      </c>
      <c r="E819" s="12">
        <v>5500</v>
      </c>
      <c r="F819" s="12">
        <v>2566.5452</v>
      </c>
      <c r="G819" s="12">
        <v>-2933.4548</v>
      </c>
    </row>
    <row r="820" spans="2:7" x14ac:dyDescent="0.2">
      <c r="C820" s="4">
        <v>75</v>
      </c>
      <c r="D820" s="5" t="s">
        <v>685</v>
      </c>
      <c r="E820" s="12">
        <v>34000</v>
      </c>
      <c r="F820" s="12">
        <v>7787.5844900000002</v>
      </c>
      <c r="G820" s="12">
        <v>-26212.415509999999</v>
      </c>
    </row>
    <row r="821" spans="2:7" ht="15" customHeight="1" x14ac:dyDescent="0.2">
      <c r="C821" s="13">
        <f>SUBTOTAL(9,C816:C820)</f>
        <v>365</v>
      </c>
      <c r="D821" s="14" t="s">
        <v>686</v>
      </c>
      <c r="E821" s="15">
        <f>SUBTOTAL(9,E816:E820)</f>
        <v>113076</v>
      </c>
      <c r="F821" s="15">
        <f>SUBTOTAL(9,F816:F820)</f>
        <v>53546.073690000005</v>
      </c>
      <c r="G821" s="15">
        <f>SUBTOTAL(9,G816:G820)</f>
        <v>-59529.926310000003</v>
      </c>
    </row>
    <row r="822" spans="2:7" ht="14.25" customHeight="1" x14ac:dyDescent="0.2">
      <c r="B822" s="10">
        <v>5571</v>
      </c>
      <c r="C822" s="4"/>
      <c r="D822" s="11" t="s">
        <v>687</v>
      </c>
      <c r="E822" s="1"/>
      <c r="F822" s="1"/>
      <c r="G822" s="1"/>
    </row>
    <row r="823" spans="2:7" x14ac:dyDescent="0.2">
      <c r="C823" s="4">
        <v>70</v>
      </c>
      <c r="D823" s="5" t="s">
        <v>688</v>
      </c>
      <c r="E823" s="12">
        <v>83620</v>
      </c>
      <c r="F823" s="12">
        <v>19436.346259999998</v>
      </c>
      <c r="G823" s="12">
        <v>-64183.653740000002</v>
      </c>
    </row>
    <row r="824" spans="2:7" ht="15" customHeight="1" x14ac:dyDescent="0.2">
      <c r="C824" s="13">
        <f>SUBTOTAL(9,C823:C823)</f>
        <v>70</v>
      </c>
      <c r="D824" s="14" t="s">
        <v>689</v>
      </c>
      <c r="E824" s="15">
        <f>SUBTOTAL(9,E823:E823)</f>
        <v>83620</v>
      </c>
      <c r="F824" s="15">
        <f>SUBTOTAL(9,F823:F823)</f>
        <v>19436.346259999998</v>
      </c>
      <c r="G824" s="15">
        <f>SUBTOTAL(9,G823:G823)</f>
        <v>-64183.653740000002</v>
      </c>
    </row>
    <row r="825" spans="2:7" ht="14.25" customHeight="1" x14ac:dyDescent="0.2">
      <c r="B825" s="10">
        <v>5572</v>
      </c>
      <c r="C825" s="4"/>
      <c r="D825" s="11" t="s">
        <v>690</v>
      </c>
      <c r="E825" s="1"/>
      <c r="F825" s="1"/>
      <c r="G825" s="1"/>
    </row>
    <row r="826" spans="2:7" x14ac:dyDescent="0.2">
      <c r="C826" s="4">
        <v>70</v>
      </c>
      <c r="D826" s="5" t="s">
        <v>691</v>
      </c>
      <c r="E826" s="12">
        <v>82000</v>
      </c>
      <c r="F826" s="12">
        <v>36752.224999999999</v>
      </c>
      <c r="G826" s="12">
        <v>-45247.775000000001</v>
      </c>
    </row>
    <row r="827" spans="2:7" x14ac:dyDescent="0.2">
      <c r="C827" s="4">
        <v>72</v>
      </c>
      <c r="D827" s="5" t="s">
        <v>692</v>
      </c>
      <c r="E827" s="12">
        <v>4900</v>
      </c>
      <c r="F827" s="12">
        <v>2468.5369999999998</v>
      </c>
      <c r="G827" s="12">
        <v>-2431.4630000000002</v>
      </c>
    </row>
    <row r="828" spans="2:7" x14ac:dyDescent="0.2">
      <c r="C828" s="4">
        <v>73</v>
      </c>
      <c r="D828" s="5" t="s">
        <v>693</v>
      </c>
      <c r="E828" s="12">
        <v>97210</v>
      </c>
      <c r="F828" s="12">
        <v>48752.646999999997</v>
      </c>
      <c r="G828" s="12">
        <v>-48457.353000000003</v>
      </c>
    </row>
    <row r="829" spans="2:7" ht="15" customHeight="1" x14ac:dyDescent="0.2">
      <c r="C829" s="13">
        <f>SUBTOTAL(9,C826:C828)</f>
        <v>215</v>
      </c>
      <c r="D829" s="14" t="s">
        <v>694</v>
      </c>
      <c r="E829" s="15">
        <f>SUBTOTAL(9,E826:E828)</f>
        <v>184110</v>
      </c>
      <c r="F829" s="15">
        <f>SUBTOTAL(9,F826:F828)</f>
        <v>87973.408999999985</v>
      </c>
      <c r="G829" s="15">
        <f>SUBTOTAL(9,G826:G828)</f>
        <v>-96136.591000000015</v>
      </c>
    </row>
    <row r="830" spans="2:7" ht="14.25" customHeight="1" x14ac:dyDescent="0.2">
      <c r="B830" s="10">
        <v>5574</v>
      </c>
      <c r="C830" s="4"/>
      <c r="D830" s="11" t="s">
        <v>695</v>
      </c>
      <c r="E830" s="1"/>
      <c r="F830" s="1"/>
      <c r="G830" s="1"/>
    </row>
    <row r="831" spans="2:7" x14ac:dyDescent="0.2">
      <c r="C831" s="4">
        <v>71</v>
      </c>
      <c r="D831" s="5" t="s">
        <v>696</v>
      </c>
      <c r="E831" s="12">
        <v>151000</v>
      </c>
      <c r="F831" s="12">
        <v>64963.458200000001</v>
      </c>
      <c r="G831" s="12">
        <v>-86036.541800000006</v>
      </c>
    </row>
    <row r="832" spans="2:7" x14ac:dyDescent="0.2">
      <c r="C832" s="4">
        <v>72</v>
      </c>
      <c r="D832" s="5" t="s">
        <v>697</v>
      </c>
      <c r="E832" s="12">
        <v>30655</v>
      </c>
      <c r="F832" s="12">
        <v>183.49455</v>
      </c>
      <c r="G832" s="12">
        <v>-30471.505450000001</v>
      </c>
    </row>
    <row r="833" spans="2:7" x14ac:dyDescent="0.2">
      <c r="C833" s="4">
        <v>73</v>
      </c>
      <c r="D833" s="5" t="s">
        <v>698</v>
      </c>
      <c r="E833" s="12">
        <v>9550</v>
      </c>
      <c r="F833" s="12">
        <v>7538.45982</v>
      </c>
      <c r="G833" s="12">
        <v>-2011.54018</v>
      </c>
    </row>
    <row r="834" spans="2:7" x14ac:dyDescent="0.2">
      <c r="C834" s="4">
        <v>74</v>
      </c>
      <c r="D834" s="5" t="s">
        <v>699</v>
      </c>
      <c r="E834" s="12">
        <v>198500</v>
      </c>
      <c r="F834" s="12">
        <v>132181.03323</v>
      </c>
      <c r="G834" s="12">
        <v>-66318.966769999999</v>
      </c>
    </row>
    <row r="835" spans="2:7" x14ac:dyDescent="0.2">
      <c r="C835" s="4">
        <v>75</v>
      </c>
      <c r="D835" s="5" t="s">
        <v>700</v>
      </c>
      <c r="E835" s="12">
        <v>46600</v>
      </c>
      <c r="F835" s="12">
        <v>0</v>
      </c>
      <c r="G835" s="12">
        <v>-46600</v>
      </c>
    </row>
    <row r="836" spans="2:7" ht="15" customHeight="1" x14ac:dyDescent="0.2">
      <c r="C836" s="13">
        <f>SUBTOTAL(9,C831:C835)</f>
        <v>365</v>
      </c>
      <c r="D836" s="14" t="s">
        <v>701</v>
      </c>
      <c r="E836" s="15">
        <f>SUBTOTAL(9,E831:E835)</f>
        <v>436305</v>
      </c>
      <c r="F836" s="15">
        <f>SUBTOTAL(9,F831:F835)</f>
        <v>204866.44579999999</v>
      </c>
      <c r="G836" s="15">
        <f>SUBTOTAL(9,G831:G835)</f>
        <v>-231438.55420000001</v>
      </c>
    </row>
    <row r="837" spans="2:7" ht="14.25" customHeight="1" x14ac:dyDescent="0.2">
      <c r="B837" s="10">
        <v>5576</v>
      </c>
      <c r="C837" s="4"/>
      <c r="D837" s="11" t="s">
        <v>702</v>
      </c>
      <c r="E837" s="1"/>
      <c r="F837" s="1"/>
      <c r="G837" s="1"/>
    </row>
    <row r="838" spans="2:7" x14ac:dyDescent="0.2">
      <c r="C838" s="4">
        <v>71</v>
      </c>
      <c r="D838" s="5" t="s">
        <v>703</v>
      </c>
      <c r="E838" s="12">
        <v>125000</v>
      </c>
      <c r="F838" s="12">
        <v>45564.262999999999</v>
      </c>
      <c r="G838" s="12">
        <v>-79435.736999999994</v>
      </c>
    </row>
    <row r="839" spans="2:7" ht="15" customHeight="1" x14ac:dyDescent="0.2">
      <c r="C839" s="13">
        <f>SUBTOTAL(9,C838:C838)</f>
        <v>71</v>
      </c>
      <c r="D839" s="14" t="s">
        <v>704</v>
      </c>
      <c r="E839" s="15">
        <f>SUBTOTAL(9,E838:E838)</f>
        <v>125000</v>
      </c>
      <c r="F839" s="15">
        <f>SUBTOTAL(9,F838:F838)</f>
        <v>45564.262999999999</v>
      </c>
      <c r="G839" s="15">
        <f>SUBTOTAL(9,G838:G838)</f>
        <v>-79435.736999999994</v>
      </c>
    </row>
    <row r="840" spans="2:7" ht="14.25" customHeight="1" x14ac:dyDescent="0.2">
      <c r="B840" s="10">
        <v>5577</v>
      </c>
      <c r="C840" s="4"/>
      <c r="D840" s="11" t="s">
        <v>705</v>
      </c>
      <c r="E840" s="1"/>
      <c r="F840" s="1"/>
      <c r="G840" s="1"/>
    </row>
    <row r="841" spans="2:7" x14ac:dyDescent="0.2">
      <c r="C841" s="4">
        <v>74</v>
      </c>
      <c r="D841" s="5" t="s">
        <v>706</v>
      </c>
      <c r="E841" s="12">
        <v>749000</v>
      </c>
      <c r="F841" s="12">
        <v>270928.46311000001</v>
      </c>
      <c r="G841" s="12">
        <v>-478071.53688999999</v>
      </c>
    </row>
    <row r="842" spans="2:7" ht="15" customHeight="1" x14ac:dyDescent="0.2">
      <c r="C842" s="13">
        <f>SUBTOTAL(9,C841:C841)</f>
        <v>74</v>
      </c>
      <c r="D842" s="14" t="s">
        <v>707</v>
      </c>
      <c r="E842" s="15">
        <f>SUBTOTAL(9,E841:E841)</f>
        <v>749000</v>
      </c>
      <c r="F842" s="15">
        <f>SUBTOTAL(9,F841:F841)</f>
        <v>270928.46311000001</v>
      </c>
      <c r="G842" s="15">
        <f>SUBTOTAL(9,G841:G841)</f>
        <v>-478071.53688999999</v>
      </c>
    </row>
    <row r="843" spans="2:7" ht="14.25" customHeight="1" x14ac:dyDescent="0.2">
      <c r="B843" s="10">
        <v>5578</v>
      </c>
      <c r="C843" s="4"/>
      <c r="D843" s="11" t="s">
        <v>708</v>
      </c>
      <c r="E843" s="1"/>
      <c r="F843" s="1"/>
      <c r="G843" s="1"/>
    </row>
    <row r="844" spans="2:7" x14ac:dyDescent="0.2">
      <c r="C844" s="4">
        <v>70</v>
      </c>
      <c r="D844" s="5" t="s">
        <v>709</v>
      </c>
      <c r="E844" s="12">
        <v>14650</v>
      </c>
      <c r="F844" s="12">
        <v>6057.3665099999998</v>
      </c>
      <c r="G844" s="12">
        <v>-8592.6334900000002</v>
      </c>
    </row>
    <row r="845" spans="2:7" x14ac:dyDescent="0.2">
      <c r="C845" s="4">
        <v>71</v>
      </c>
      <c r="D845" s="5" t="s">
        <v>710</v>
      </c>
      <c r="E845" s="12">
        <v>79018</v>
      </c>
      <c r="F845" s="12">
        <v>0</v>
      </c>
      <c r="G845" s="12">
        <v>-79018</v>
      </c>
    </row>
    <row r="846" spans="2:7" x14ac:dyDescent="0.2">
      <c r="C846" s="4">
        <v>72</v>
      </c>
      <c r="D846" s="5" t="s">
        <v>711</v>
      </c>
      <c r="E846" s="12">
        <v>14542</v>
      </c>
      <c r="F846" s="12">
        <v>0</v>
      </c>
      <c r="G846" s="12">
        <v>-14542</v>
      </c>
    </row>
    <row r="847" spans="2:7" ht="15" customHeight="1" x14ac:dyDescent="0.2">
      <c r="C847" s="13">
        <f>SUBTOTAL(9,C844:C846)</f>
        <v>213</v>
      </c>
      <c r="D847" s="14" t="s">
        <v>712</v>
      </c>
      <c r="E847" s="15">
        <f>SUBTOTAL(9,E844:E846)</f>
        <v>108210</v>
      </c>
      <c r="F847" s="15">
        <f>SUBTOTAL(9,F844:F846)</f>
        <v>6057.3665099999998</v>
      </c>
      <c r="G847" s="15">
        <f>SUBTOTAL(9,G844:G846)</f>
        <v>-102152.63349000001</v>
      </c>
    </row>
    <row r="848" spans="2:7" ht="14.25" customHeight="1" x14ac:dyDescent="0.2">
      <c r="B848" s="10">
        <v>5580</v>
      </c>
      <c r="C848" s="4"/>
      <c r="D848" s="11" t="s">
        <v>713</v>
      </c>
      <c r="E848" s="1"/>
      <c r="F848" s="1"/>
      <c r="G848" s="1"/>
    </row>
    <row r="849" spans="2:7" x14ac:dyDescent="0.2">
      <c r="C849" s="4">
        <v>70</v>
      </c>
      <c r="D849" s="5" t="s">
        <v>714</v>
      </c>
      <c r="E849" s="12">
        <v>341000</v>
      </c>
      <c r="F849" s="12">
        <v>19459.585210000001</v>
      </c>
      <c r="G849" s="12">
        <v>-321540.41479000001</v>
      </c>
    </row>
    <row r="850" spans="2:7" ht="15" customHeight="1" x14ac:dyDescent="0.2">
      <c r="C850" s="13">
        <f>SUBTOTAL(9,C849:C849)</f>
        <v>70</v>
      </c>
      <c r="D850" s="14" t="s">
        <v>715</v>
      </c>
      <c r="E850" s="15">
        <f>SUBTOTAL(9,E849:E849)</f>
        <v>341000</v>
      </c>
      <c r="F850" s="15">
        <f>SUBTOTAL(9,F849:F849)</f>
        <v>19459.585210000001</v>
      </c>
      <c r="G850" s="15">
        <f>SUBTOTAL(9,G849:G849)</f>
        <v>-321540.41479000001</v>
      </c>
    </row>
    <row r="851" spans="2:7" ht="14.25" customHeight="1" x14ac:dyDescent="0.2">
      <c r="B851" s="10">
        <v>5582</v>
      </c>
      <c r="C851" s="4"/>
      <c r="D851" s="11" t="s">
        <v>716</v>
      </c>
      <c r="E851" s="1"/>
      <c r="F851" s="1"/>
      <c r="G851" s="1"/>
    </row>
    <row r="852" spans="2:7" x14ac:dyDescent="0.2">
      <c r="C852" s="4">
        <v>70</v>
      </c>
      <c r="D852" s="5" t="s">
        <v>717</v>
      </c>
      <c r="E852" s="12">
        <v>300</v>
      </c>
      <c r="F852" s="12">
        <v>0</v>
      </c>
      <c r="G852" s="12">
        <v>-300</v>
      </c>
    </row>
    <row r="853" spans="2:7" x14ac:dyDescent="0.2">
      <c r="C853" s="4">
        <v>71</v>
      </c>
      <c r="D853" s="5" t="s">
        <v>718</v>
      </c>
      <c r="E853" s="12">
        <v>154000</v>
      </c>
      <c r="F853" s="12">
        <v>2031.9960000000001</v>
      </c>
      <c r="G853" s="12">
        <v>-151968.00399999999</v>
      </c>
    </row>
    <row r="854" spans="2:7" ht="15" customHeight="1" x14ac:dyDescent="0.2">
      <c r="C854" s="13">
        <f>SUBTOTAL(9,C852:C853)</f>
        <v>141</v>
      </c>
      <c r="D854" s="14" t="s">
        <v>719</v>
      </c>
      <c r="E854" s="15">
        <f>SUBTOTAL(9,E852:E853)</f>
        <v>154300</v>
      </c>
      <c r="F854" s="15">
        <f>SUBTOTAL(9,F852:F853)</f>
        <v>2031.9960000000001</v>
      </c>
      <c r="G854" s="15">
        <f>SUBTOTAL(9,G852:G853)</f>
        <v>-152268.00399999999</v>
      </c>
    </row>
    <row r="855" spans="2:7" ht="14.25" customHeight="1" x14ac:dyDescent="0.2">
      <c r="B855" s="10">
        <v>5583</v>
      </c>
      <c r="C855" s="4"/>
      <c r="D855" s="11" t="s">
        <v>720</v>
      </c>
      <c r="E855" s="1"/>
      <c r="F855" s="1"/>
      <c r="G855" s="1"/>
    </row>
    <row r="856" spans="2:7" x14ac:dyDescent="0.2">
      <c r="C856" s="4">
        <v>70</v>
      </c>
      <c r="D856" s="5" t="s">
        <v>721</v>
      </c>
      <c r="E856" s="12">
        <v>289700</v>
      </c>
      <c r="F856" s="12">
        <v>259866.40109999999</v>
      </c>
      <c r="G856" s="12">
        <v>-29833.598900000001</v>
      </c>
    </row>
    <row r="857" spans="2:7" ht="15" customHeight="1" x14ac:dyDescent="0.2">
      <c r="C857" s="13">
        <f>SUBTOTAL(9,C856:C856)</f>
        <v>70</v>
      </c>
      <c r="D857" s="14" t="s">
        <v>722</v>
      </c>
      <c r="E857" s="15">
        <f>SUBTOTAL(9,E856:E856)</f>
        <v>289700</v>
      </c>
      <c r="F857" s="15">
        <f>SUBTOTAL(9,F856:F856)</f>
        <v>259866.40109999999</v>
      </c>
      <c r="G857" s="15">
        <f>SUBTOTAL(9,G856:G856)</f>
        <v>-29833.598900000001</v>
      </c>
    </row>
    <row r="858" spans="2:7" ht="14.25" customHeight="1" x14ac:dyDescent="0.2">
      <c r="B858" s="10">
        <v>5584</v>
      </c>
      <c r="C858" s="4"/>
      <c r="D858" s="11" t="s">
        <v>723</v>
      </c>
      <c r="E858" s="1"/>
      <c r="F858" s="1"/>
      <c r="G858" s="1"/>
    </row>
    <row r="859" spans="2:7" x14ac:dyDescent="0.2">
      <c r="C859" s="4">
        <v>70</v>
      </c>
      <c r="D859" s="5" t="s">
        <v>724</v>
      </c>
      <c r="E859" s="12">
        <v>0</v>
      </c>
      <c r="F859" s="12">
        <v>753.15499999999997</v>
      </c>
      <c r="G859" s="12">
        <v>753.15499999999997</v>
      </c>
    </row>
    <row r="860" spans="2:7" ht="15" customHeight="1" x14ac:dyDescent="0.2">
      <c r="C860" s="13">
        <f>SUBTOTAL(9,C859:C859)</f>
        <v>70</v>
      </c>
      <c r="D860" s="14" t="s">
        <v>725</v>
      </c>
      <c r="E860" s="15">
        <f>SUBTOTAL(9,E859:E859)</f>
        <v>0</v>
      </c>
      <c r="F860" s="15">
        <f>SUBTOTAL(9,F859:F859)</f>
        <v>753.15499999999997</v>
      </c>
      <c r="G860" s="15">
        <f>SUBTOTAL(9,G859:G859)</f>
        <v>753.15499999999997</v>
      </c>
    </row>
    <row r="861" spans="2:7" ht="27" customHeight="1" x14ac:dyDescent="0.2">
      <c r="B861" s="4"/>
      <c r="C861" s="16">
        <f>SUBTOTAL(9,C722:C860)</f>
        <v>4702</v>
      </c>
      <c r="D861" s="17" t="s">
        <v>726</v>
      </c>
      <c r="E861" s="18">
        <f>SUBTOTAL(9,E722:E860)</f>
        <v>719338321</v>
      </c>
      <c r="F861" s="18">
        <f>SUBTOTAL(9,F722:F860)</f>
        <v>308470086.41830999</v>
      </c>
      <c r="G861" s="18">
        <f>SUBTOTAL(9,G722:G860)</f>
        <v>-410868234.58168995</v>
      </c>
    </row>
    <row r="862" spans="2:7" x14ac:dyDescent="0.2">
      <c r="B862" s="4"/>
      <c r="C862" s="16"/>
      <c r="D862" s="19"/>
      <c r="E862" s="20"/>
      <c r="F862" s="20"/>
      <c r="G862" s="20"/>
    </row>
    <row r="863" spans="2:7" ht="25.5" customHeight="1" x14ac:dyDescent="0.2">
      <c r="B863" s="1"/>
      <c r="C863" s="4"/>
      <c r="D863" s="8" t="s">
        <v>727</v>
      </c>
      <c r="E863" s="1"/>
      <c r="F863" s="1"/>
      <c r="G863" s="1"/>
    </row>
    <row r="864" spans="2:7" ht="27" customHeight="1" x14ac:dyDescent="0.25">
      <c r="B864" s="1"/>
      <c r="C864" s="4"/>
      <c r="D864" s="9" t="s">
        <v>556</v>
      </c>
      <c r="E864" s="1"/>
      <c r="F864" s="1"/>
      <c r="G864" s="1"/>
    </row>
    <row r="865" spans="2:7" ht="14.25" customHeight="1" x14ac:dyDescent="0.2">
      <c r="B865" s="10">
        <v>5603</v>
      </c>
      <c r="C865" s="4"/>
      <c r="D865" s="11" t="s">
        <v>728</v>
      </c>
      <c r="E865" s="1"/>
      <c r="F865" s="1"/>
      <c r="G865" s="1"/>
    </row>
    <row r="866" spans="2:7" x14ac:dyDescent="0.2">
      <c r="C866" s="4">
        <v>80</v>
      </c>
      <c r="D866" s="5" t="s">
        <v>729</v>
      </c>
      <c r="E866" s="12">
        <v>75158</v>
      </c>
      <c r="F866" s="12">
        <v>1072.2312899999999</v>
      </c>
      <c r="G866" s="12">
        <v>-74085.768710000004</v>
      </c>
    </row>
    <row r="867" spans="2:7" x14ac:dyDescent="0.2">
      <c r="C867" s="4">
        <v>81</v>
      </c>
      <c r="D867" s="5" t="s">
        <v>730</v>
      </c>
      <c r="E867" s="12">
        <v>0</v>
      </c>
      <c r="F867" s="12">
        <v>-1497.00956</v>
      </c>
      <c r="G867" s="12">
        <v>-1497.00956</v>
      </c>
    </row>
    <row r="868" spans="2:7" ht="15" customHeight="1" x14ac:dyDescent="0.2">
      <c r="C868" s="13">
        <f>SUBTOTAL(9,C866:C867)</f>
        <v>161</v>
      </c>
      <c r="D868" s="14" t="s">
        <v>731</v>
      </c>
      <c r="E868" s="15">
        <f>SUBTOTAL(9,E866:E867)</f>
        <v>75158</v>
      </c>
      <c r="F868" s="15">
        <f>SUBTOTAL(9,F866:F867)</f>
        <v>-424.77827000000002</v>
      </c>
      <c r="G868" s="15">
        <f>SUBTOTAL(9,G866:G867)</f>
        <v>-75582.77827000001</v>
      </c>
    </row>
    <row r="869" spans="2:7" ht="14.25" customHeight="1" x14ac:dyDescent="0.2">
      <c r="B869" s="10">
        <v>5605</v>
      </c>
      <c r="C869" s="4"/>
      <c r="D869" s="11" t="s">
        <v>732</v>
      </c>
      <c r="E869" s="1"/>
      <c r="F869" s="1"/>
      <c r="G869" s="1"/>
    </row>
    <row r="870" spans="2:7" x14ac:dyDescent="0.2">
      <c r="C870" s="4">
        <v>80</v>
      </c>
      <c r="D870" s="5" t="s">
        <v>733</v>
      </c>
      <c r="E870" s="12">
        <v>236800</v>
      </c>
      <c r="F870" s="12">
        <v>0</v>
      </c>
      <c r="G870" s="12">
        <v>-236800</v>
      </c>
    </row>
    <row r="871" spans="2:7" x14ac:dyDescent="0.2">
      <c r="C871" s="4">
        <v>81</v>
      </c>
      <c r="D871" s="5" t="s">
        <v>734</v>
      </c>
      <c r="E871" s="12">
        <v>200</v>
      </c>
      <c r="F871" s="12">
        <v>4852.8365899999999</v>
      </c>
      <c r="G871" s="12">
        <v>4652.8365899999999</v>
      </c>
    </row>
    <row r="872" spans="2:7" x14ac:dyDescent="0.2">
      <c r="C872" s="4">
        <v>82</v>
      </c>
      <c r="D872" s="5" t="s">
        <v>735</v>
      </c>
      <c r="E872" s="12">
        <v>1719300</v>
      </c>
      <c r="F872" s="12">
        <v>1339144.7904999999</v>
      </c>
      <c r="G872" s="12">
        <v>-380155.2095</v>
      </c>
    </row>
    <row r="873" spans="2:7" x14ac:dyDescent="0.2">
      <c r="C873" s="4">
        <v>83</v>
      </c>
      <c r="D873" s="5" t="s">
        <v>736</v>
      </c>
      <c r="E873" s="12">
        <v>25000</v>
      </c>
      <c r="F873" s="12">
        <v>15646.55744</v>
      </c>
      <c r="G873" s="12">
        <v>-9353.4425599999995</v>
      </c>
    </row>
    <row r="874" spans="2:7" x14ac:dyDescent="0.2">
      <c r="C874" s="4">
        <v>84</v>
      </c>
      <c r="D874" s="5" t="s">
        <v>737</v>
      </c>
      <c r="E874" s="12">
        <v>138200</v>
      </c>
      <c r="F874" s="12">
        <v>0</v>
      </c>
      <c r="G874" s="12">
        <v>-138200</v>
      </c>
    </row>
    <row r="875" spans="2:7" x14ac:dyDescent="0.2">
      <c r="C875" s="4">
        <v>86</v>
      </c>
      <c r="D875" s="5" t="s">
        <v>738</v>
      </c>
      <c r="E875" s="12">
        <v>100</v>
      </c>
      <c r="F875" s="12">
        <v>48.551459999999999</v>
      </c>
      <c r="G875" s="12">
        <v>-51.448540000000001</v>
      </c>
    </row>
    <row r="876" spans="2:7" ht="15" customHeight="1" x14ac:dyDescent="0.2">
      <c r="C876" s="13">
        <f>SUBTOTAL(9,C870:C875)</f>
        <v>496</v>
      </c>
      <c r="D876" s="14" t="s">
        <v>739</v>
      </c>
      <c r="E876" s="15">
        <f>SUBTOTAL(9,E870:E875)</f>
        <v>2119600</v>
      </c>
      <c r="F876" s="15">
        <f>SUBTOTAL(9,F870:F875)</f>
        <v>1359692.7359899997</v>
      </c>
      <c r="G876" s="15">
        <f>SUBTOTAL(9,G870:G875)</f>
        <v>-759907.26401000004</v>
      </c>
    </row>
    <row r="877" spans="2:7" ht="14.25" customHeight="1" x14ac:dyDescent="0.2">
      <c r="B877" s="10">
        <v>5607</v>
      </c>
      <c r="C877" s="4"/>
      <c r="D877" s="11" t="s">
        <v>740</v>
      </c>
      <c r="E877" s="1"/>
      <c r="F877" s="1"/>
      <c r="G877" s="1"/>
    </row>
    <row r="878" spans="2:7" x14ac:dyDescent="0.2">
      <c r="C878" s="4">
        <v>80</v>
      </c>
      <c r="D878" s="5" t="s">
        <v>741</v>
      </c>
      <c r="E878" s="12">
        <v>1684000</v>
      </c>
      <c r="F878" s="12">
        <v>699300.90923999995</v>
      </c>
      <c r="G878" s="12">
        <v>-984699.09076000005</v>
      </c>
    </row>
    <row r="879" spans="2:7" ht="15" customHeight="1" x14ac:dyDescent="0.2">
      <c r="C879" s="13">
        <f>SUBTOTAL(9,C878:C878)</f>
        <v>80</v>
      </c>
      <c r="D879" s="14" t="s">
        <v>742</v>
      </c>
      <c r="E879" s="15">
        <f>SUBTOTAL(9,E878:E878)</f>
        <v>1684000</v>
      </c>
      <c r="F879" s="15">
        <f>SUBTOTAL(9,F878:F878)</f>
        <v>699300.90923999995</v>
      </c>
      <c r="G879" s="15">
        <f>SUBTOTAL(9,G878:G878)</f>
        <v>-984699.09076000005</v>
      </c>
    </row>
    <row r="880" spans="2:7" ht="14.25" customHeight="1" x14ac:dyDescent="0.2">
      <c r="B880" s="10">
        <v>5611</v>
      </c>
      <c r="C880" s="4"/>
      <c r="D880" s="11" t="s">
        <v>743</v>
      </c>
      <c r="E880" s="1"/>
      <c r="F880" s="1"/>
      <c r="G880" s="1"/>
    </row>
    <row r="881" spans="2:7" x14ac:dyDescent="0.2">
      <c r="C881" s="4">
        <v>85</v>
      </c>
      <c r="D881" s="5" t="s">
        <v>744</v>
      </c>
      <c r="E881" s="12">
        <v>595000</v>
      </c>
      <c r="F881" s="12">
        <v>0</v>
      </c>
      <c r="G881" s="12">
        <v>-595000</v>
      </c>
    </row>
    <row r="882" spans="2:7" ht="15" customHeight="1" x14ac:dyDescent="0.2">
      <c r="C882" s="13">
        <f>SUBTOTAL(9,C881:C881)</f>
        <v>85</v>
      </c>
      <c r="D882" s="14" t="s">
        <v>745</v>
      </c>
      <c r="E882" s="15">
        <f>SUBTOTAL(9,E881:E881)</f>
        <v>595000</v>
      </c>
      <c r="F882" s="15">
        <f>SUBTOTAL(9,F881:F881)</f>
        <v>0</v>
      </c>
      <c r="G882" s="15">
        <f>SUBTOTAL(9,G881:G881)</f>
        <v>-595000</v>
      </c>
    </row>
    <row r="883" spans="2:7" ht="14.25" customHeight="1" x14ac:dyDescent="0.2">
      <c r="B883" s="10">
        <v>5612</v>
      </c>
      <c r="C883" s="4"/>
      <c r="D883" s="11" t="s">
        <v>746</v>
      </c>
      <c r="E883" s="1"/>
      <c r="F883" s="1"/>
      <c r="G883" s="1"/>
    </row>
    <row r="884" spans="2:7" x14ac:dyDescent="0.2">
      <c r="C884" s="4">
        <v>81</v>
      </c>
      <c r="D884" s="5" t="s">
        <v>747</v>
      </c>
      <c r="E884" s="12">
        <v>26000</v>
      </c>
      <c r="F884" s="12">
        <v>0</v>
      </c>
      <c r="G884" s="12">
        <v>-26000</v>
      </c>
    </row>
    <row r="885" spans="2:7" ht="15" customHeight="1" x14ac:dyDescent="0.2">
      <c r="C885" s="13">
        <f>SUBTOTAL(9,C884:C884)</f>
        <v>81</v>
      </c>
      <c r="D885" s="14" t="s">
        <v>748</v>
      </c>
      <c r="E885" s="15">
        <f>SUBTOTAL(9,E884:E884)</f>
        <v>26000</v>
      </c>
      <c r="F885" s="15">
        <f>SUBTOTAL(9,F884:F884)</f>
        <v>0</v>
      </c>
      <c r="G885" s="15">
        <f>SUBTOTAL(9,G884:G884)</f>
        <v>-26000</v>
      </c>
    </row>
    <row r="886" spans="2:7" ht="14.25" customHeight="1" x14ac:dyDescent="0.2">
      <c r="B886" s="10">
        <v>5613</v>
      </c>
      <c r="C886" s="4"/>
      <c r="D886" s="11" t="s">
        <v>749</v>
      </c>
      <c r="E886" s="1"/>
      <c r="F886" s="1"/>
      <c r="G886" s="1"/>
    </row>
    <row r="887" spans="2:7" x14ac:dyDescent="0.2">
      <c r="C887" s="4">
        <v>80</v>
      </c>
      <c r="D887" s="5" t="s">
        <v>741</v>
      </c>
      <c r="E887" s="12">
        <v>17900</v>
      </c>
      <c r="F887" s="12">
        <v>22921.575339999999</v>
      </c>
      <c r="G887" s="12">
        <v>5021.5753400000003</v>
      </c>
    </row>
    <row r="888" spans="2:7" ht="15" customHeight="1" x14ac:dyDescent="0.2">
      <c r="C888" s="13">
        <f>SUBTOTAL(9,C887:C887)</f>
        <v>80</v>
      </c>
      <c r="D888" s="14" t="s">
        <v>750</v>
      </c>
      <c r="E888" s="15">
        <f>SUBTOTAL(9,E887:E887)</f>
        <v>17900</v>
      </c>
      <c r="F888" s="15">
        <f>SUBTOTAL(9,F887:F887)</f>
        <v>22921.575339999999</v>
      </c>
      <c r="G888" s="15">
        <f>SUBTOTAL(9,G887:G887)</f>
        <v>5021.5753400000003</v>
      </c>
    </row>
    <row r="889" spans="2:7" ht="14.25" customHeight="1" x14ac:dyDescent="0.2">
      <c r="B889" s="10">
        <v>5615</v>
      </c>
      <c r="C889" s="4"/>
      <c r="D889" s="11" t="s">
        <v>529</v>
      </c>
      <c r="E889" s="1"/>
      <c r="F889" s="1"/>
      <c r="G889" s="1"/>
    </row>
    <row r="890" spans="2:7" x14ac:dyDescent="0.2">
      <c r="C890" s="4">
        <v>80</v>
      </c>
      <c r="D890" s="5" t="s">
        <v>741</v>
      </c>
      <c r="E890" s="12">
        <v>3093000</v>
      </c>
      <c r="F890" s="12">
        <v>1322285.75639</v>
      </c>
      <c r="G890" s="12">
        <v>-1770714.24361</v>
      </c>
    </row>
    <row r="891" spans="2:7" ht="15" customHeight="1" x14ac:dyDescent="0.2">
      <c r="C891" s="13">
        <f>SUBTOTAL(9,C890:C890)</f>
        <v>80</v>
      </c>
      <c r="D891" s="14" t="s">
        <v>751</v>
      </c>
      <c r="E891" s="15">
        <f>SUBTOTAL(9,E890:E890)</f>
        <v>3093000</v>
      </c>
      <c r="F891" s="15">
        <f>SUBTOTAL(9,F890:F890)</f>
        <v>1322285.75639</v>
      </c>
      <c r="G891" s="15">
        <f>SUBTOTAL(9,G890:G890)</f>
        <v>-1770714.24361</v>
      </c>
    </row>
    <row r="892" spans="2:7" ht="14.25" customHeight="1" x14ac:dyDescent="0.2">
      <c r="B892" s="10">
        <v>5616</v>
      </c>
      <c r="C892" s="4"/>
      <c r="D892" s="11" t="s">
        <v>752</v>
      </c>
      <c r="E892" s="1"/>
      <c r="F892" s="1"/>
      <c r="G892" s="1"/>
    </row>
    <row r="893" spans="2:7" x14ac:dyDescent="0.2">
      <c r="C893" s="4">
        <v>85</v>
      </c>
      <c r="D893" s="5" t="s">
        <v>753</v>
      </c>
      <c r="E893" s="12">
        <v>417000</v>
      </c>
      <c r="F893" s="12">
        <v>0</v>
      </c>
      <c r="G893" s="12">
        <v>-417000</v>
      </c>
    </row>
    <row r="894" spans="2:7" ht="15" customHeight="1" x14ac:dyDescent="0.2">
      <c r="C894" s="13">
        <f>SUBTOTAL(9,C893:C893)</f>
        <v>85</v>
      </c>
      <c r="D894" s="14" t="s">
        <v>754</v>
      </c>
      <c r="E894" s="15">
        <f>SUBTOTAL(9,E893:E893)</f>
        <v>417000</v>
      </c>
      <c r="F894" s="15">
        <f>SUBTOTAL(9,F893:F893)</f>
        <v>0</v>
      </c>
      <c r="G894" s="15">
        <f>SUBTOTAL(9,G893:G893)</f>
        <v>-417000</v>
      </c>
    </row>
    <row r="895" spans="2:7" ht="14.25" customHeight="1" x14ac:dyDescent="0.2">
      <c r="B895" s="10">
        <v>5617</v>
      </c>
      <c r="C895" s="4"/>
      <c r="D895" s="11" t="s">
        <v>755</v>
      </c>
      <c r="E895" s="1"/>
      <c r="F895" s="1"/>
      <c r="G895" s="1"/>
    </row>
    <row r="896" spans="2:7" x14ac:dyDescent="0.2">
      <c r="C896" s="4">
        <v>80</v>
      </c>
      <c r="D896" s="5" t="s">
        <v>741</v>
      </c>
      <c r="E896" s="12">
        <v>3669249</v>
      </c>
      <c r="F896" s="12">
        <v>1510929.5857500001</v>
      </c>
      <c r="G896" s="12">
        <v>-2158319.4142499999</v>
      </c>
    </row>
    <row r="897" spans="2:7" ht="15" customHeight="1" x14ac:dyDescent="0.2">
      <c r="C897" s="13">
        <f>SUBTOTAL(9,C896:C896)</f>
        <v>80</v>
      </c>
      <c r="D897" s="14" t="s">
        <v>756</v>
      </c>
      <c r="E897" s="15">
        <f>SUBTOTAL(9,E896:E896)</f>
        <v>3669249</v>
      </c>
      <c r="F897" s="15">
        <f>SUBTOTAL(9,F896:F896)</f>
        <v>1510929.5857500001</v>
      </c>
      <c r="G897" s="15">
        <f>SUBTOTAL(9,G896:G896)</f>
        <v>-2158319.4142499999</v>
      </c>
    </row>
    <row r="898" spans="2:7" ht="14.25" customHeight="1" x14ac:dyDescent="0.2">
      <c r="B898" s="10">
        <v>5618</v>
      </c>
      <c r="C898" s="4"/>
      <c r="D898" s="11" t="s">
        <v>757</v>
      </c>
      <c r="E898" s="1"/>
      <c r="F898" s="1"/>
      <c r="G898" s="1"/>
    </row>
    <row r="899" spans="2:7" x14ac:dyDescent="0.2">
      <c r="C899" s="4">
        <v>85</v>
      </c>
      <c r="D899" s="5" t="s">
        <v>744</v>
      </c>
      <c r="E899" s="12">
        <v>0</v>
      </c>
      <c r="F899" s="12">
        <v>0</v>
      </c>
      <c r="G899" s="12">
        <v>0</v>
      </c>
    </row>
    <row r="900" spans="2:7" ht="15" customHeight="1" x14ac:dyDescent="0.2">
      <c r="C900" s="13">
        <f>SUBTOTAL(9,C899:C899)</f>
        <v>85</v>
      </c>
      <c r="D900" s="14" t="s">
        <v>758</v>
      </c>
      <c r="E900" s="15">
        <f>SUBTOTAL(9,E899:E899)</f>
        <v>0</v>
      </c>
      <c r="F900" s="15">
        <f>SUBTOTAL(9,F899:F899)</f>
        <v>0</v>
      </c>
      <c r="G900" s="15">
        <f>SUBTOTAL(9,G899:G899)</f>
        <v>0</v>
      </c>
    </row>
    <row r="901" spans="2:7" ht="14.25" customHeight="1" x14ac:dyDescent="0.2">
      <c r="B901" s="10">
        <v>5619</v>
      </c>
      <c r="C901" s="4"/>
      <c r="D901" s="11" t="s">
        <v>759</v>
      </c>
      <c r="E901" s="1"/>
      <c r="F901" s="1"/>
      <c r="G901" s="1"/>
    </row>
    <row r="902" spans="2:7" x14ac:dyDescent="0.2">
      <c r="C902" s="4">
        <v>80</v>
      </c>
      <c r="D902" s="5" t="s">
        <v>741</v>
      </c>
      <c r="E902" s="12">
        <v>74000</v>
      </c>
      <c r="F902" s="12">
        <v>0</v>
      </c>
      <c r="G902" s="12">
        <v>-74000</v>
      </c>
    </row>
    <row r="903" spans="2:7" ht="15" customHeight="1" x14ac:dyDescent="0.2">
      <c r="C903" s="13">
        <f>SUBTOTAL(9,C902:C902)</f>
        <v>80</v>
      </c>
      <c r="D903" s="14" t="s">
        <v>760</v>
      </c>
      <c r="E903" s="15">
        <f>SUBTOTAL(9,E902:E902)</f>
        <v>74000</v>
      </c>
      <c r="F903" s="15">
        <f>SUBTOTAL(9,F902:F902)</f>
        <v>0</v>
      </c>
      <c r="G903" s="15">
        <f>SUBTOTAL(9,G902:G902)</f>
        <v>-74000</v>
      </c>
    </row>
    <row r="904" spans="2:7" ht="14.25" customHeight="1" x14ac:dyDescent="0.2">
      <c r="B904" s="10">
        <v>5622</v>
      </c>
      <c r="C904" s="4"/>
      <c r="D904" s="11" t="s">
        <v>761</v>
      </c>
      <c r="E904" s="1"/>
      <c r="F904" s="1"/>
      <c r="G904" s="1"/>
    </row>
    <row r="905" spans="2:7" x14ac:dyDescent="0.2">
      <c r="C905" s="4">
        <v>85</v>
      </c>
      <c r="D905" s="5" t="s">
        <v>744</v>
      </c>
      <c r="E905" s="12">
        <v>500000</v>
      </c>
      <c r="F905" s="12">
        <v>0</v>
      </c>
      <c r="G905" s="12">
        <v>-500000</v>
      </c>
    </row>
    <row r="906" spans="2:7" ht="15" customHeight="1" x14ac:dyDescent="0.2">
      <c r="C906" s="13">
        <f>SUBTOTAL(9,C905:C905)</f>
        <v>85</v>
      </c>
      <c r="D906" s="14" t="s">
        <v>762</v>
      </c>
      <c r="E906" s="15">
        <f>SUBTOTAL(9,E905:E905)</f>
        <v>500000</v>
      </c>
      <c r="F906" s="15">
        <f>SUBTOTAL(9,F905:F905)</f>
        <v>0</v>
      </c>
      <c r="G906" s="15">
        <f>SUBTOTAL(9,G905:G905)</f>
        <v>-500000</v>
      </c>
    </row>
    <row r="907" spans="2:7" ht="14.25" customHeight="1" x14ac:dyDescent="0.2">
      <c r="B907" s="10">
        <v>5623</v>
      </c>
      <c r="C907" s="4"/>
      <c r="D907" s="11" t="s">
        <v>763</v>
      </c>
      <c r="E907" s="1"/>
      <c r="F907" s="1"/>
      <c r="G907" s="1"/>
    </row>
    <row r="908" spans="2:7" x14ac:dyDescent="0.2">
      <c r="C908" s="4">
        <v>85</v>
      </c>
      <c r="D908" s="5" t="s">
        <v>744</v>
      </c>
      <c r="E908" s="12">
        <v>0</v>
      </c>
      <c r="F908" s="12">
        <v>0</v>
      </c>
      <c r="G908" s="12">
        <v>0</v>
      </c>
    </row>
    <row r="909" spans="2:7" ht="15" customHeight="1" x14ac:dyDescent="0.2">
      <c r="C909" s="13">
        <f>SUBTOTAL(9,C908:C908)</f>
        <v>85</v>
      </c>
      <c r="D909" s="14" t="s">
        <v>764</v>
      </c>
      <c r="E909" s="15">
        <f>SUBTOTAL(9,E908:E908)</f>
        <v>0</v>
      </c>
      <c r="F909" s="15">
        <f>SUBTOTAL(9,F908:F908)</f>
        <v>0</v>
      </c>
      <c r="G909" s="15">
        <f>SUBTOTAL(9,G908:G908)</f>
        <v>0</v>
      </c>
    </row>
    <row r="910" spans="2:7" ht="14.25" customHeight="1" x14ac:dyDescent="0.2">
      <c r="B910" s="10">
        <v>5624</v>
      </c>
      <c r="C910" s="4"/>
      <c r="D910" s="11" t="s">
        <v>765</v>
      </c>
      <c r="E910" s="1"/>
      <c r="F910" s="1"/>
      <c r="G910" s="1"/>
    </row>
    <row r="911" spans="2:7" x14ac:dyDescent="0.2">
      <c r="C911" s="4">
        <v>80</v>
      </c>
      <c r="D911" s="5" t="s">
        <v>741</v>
      </c>
      <c r="E911" s="12">
        <v>42700</v>
      </c>
      <c r="F911" s="12">
        <v>14716.073479999999</v>
      </c>
      <c r="G911" s="12">
        <v>-27983.926520000001</v>
      </c>
    </row>
    <row r="912" spans="2:7" ht="15" customHeight="1" x14ac:dyDescent="0.2">
      <c r="C912" s="13">
        <f>SUBTOTAL(9,C911:C911)</f>
        <v>80</v>
      </c>
      <c r="D912" s="14" t="s">
        <v>766</v>
      </c>
      <c r="E912" s="15">
        <f>SUBTOTAL(9,E911:E911)</f>
        <v>42700</v>
      </c>
      <c r="F912" s="15">
        <f>SUBTOTAL(9,F911:F911)</f>
        <v>14716.073479999999</v>
      </c>
      <c r="G912" s="15">
        <f>SUBTOTAL(9,G911:G911)</f>
        <v>-27983.926520000001</v>
      </c>
    </row>
    <row r="913" spans="2:7" ht="14.25" customHeight="1" x14ac:dyDescent="0.2">
      <c r="B913" s="10">
        <v>5625</v>
      </c>
      <c r="C913" s="4"/>
      <c r="D913" s="11" t="s">
        <v>767</v>
      </c>
      <c r="E913" s="1"/>
      <c r="F913" s="1"/>
      <c r="G913" s="1"/>
    </row>
    <row r="914" spans="2:7" x14ac:dyDescent="0.2">
      <c r="C914" s="4">
        <v>80</v>
      </c>
      <c r="D914" s="5" t="s">
        <v>768</v>
      </c>
      <c r="E914" s="12">
        <v>180000</v>
      </c>
      <c r="F914" s="12">
        <v>55078.482199999999</v>
      </c>
      <c r="G914" s="12">
        <v>-124921.5178</v>
      </c>
    </row>
    <row r="915" spans="2:7" x14ac:dyDescent="0.2">
      <c r="C915" s="4">
        <v>81</v>
      </c>
      <c r="D915" s="5" t="s">
        <v>769</v>
      </c>
      <c r="E915" s="12">
        <v>24400</v>
      </c>
      <c r="F915" s="12">
        <v>0</v>
      </c>
      <c r="G915" s="12">
        <v>-24400</v>
      </c>
    </row>
    <row r="916" spans="2:7" x14ac:dyDescent="0.2">
      <c r="C916" s="4">
        <v>85</v>
      </c>
      <c r="D916" s="5" t="s">
        <v>770</v>
      </c>
      <c r="E916" s="12">
        <v>189200</v>
      </c>
      <c r="F916" s="12">
        <v>0</v>
      </c>
      <c r="G916" s="12">
        <v>-189200</v>
      </c>
    </row>
    <row r="917" spans="2:7" x14ac:dyDescent="0.2">
      <c r="C917" s="4">
        <v>86</v>
      </c>
      <c r="D917" s="5" t="s">
        <v>771</v>
      </c>
      <c r="E917" s="12">
        <v>3100</v>
      </c>
      <c r="F917" s="12">
        <v>0</v>
      </c>
      <c r="G917" s="12">
        <v>-3100</v>
      </c>
    </row>
    <row r="918" spans="2:7" ht="15" customHeight="1" x14ac:dyDescent="0.2">
      <c r="C918" s="13">
        <f>SUBTOTAL(9,C914:C917)</f>
        <v>332</v>
      </c>
      <c r="D918" s="14" t="s">
        <v>772</v>
      </c>
      <c r="E918" s="15">
        <f>SUBTOTAL(9,E914:E917)</f>
        <v>396700</v>
      </c>
      <c r="F918" s="15">
        <f>SUBTOTAL(9,F914:F917)</f>
        <v>55078.482199999999</v>
      </c>
      <c r="G918" s="15">
        <f>SUBTOTAL(9,G914:G917)</f>
        <v>-341621.51780000003</v>
      </c>
    </row>
    <row r="919" spans="2:7" ht="14.25" customHeight="1" x14ac:dyDescent="0.2">
      <c r="B919" s="10">
        <v>5629</v>
      </c>
      <c r="C919" s="4"/>
      <c r="D919" s="11" t="s">
        <v>773</v>
      </c>
      <c r="E919" s="1"/>
      <c r="F919" s="1"/>
      <c r="G919" s="1"/>
    </row>
    <row r="920" spans="2:7" x14ac:dyDescent="0.2">
      <c r="C920" s="4">
        <v>80</v>
      </c>
      <c r="D920" s="5" t="s">
        <v>741</v>
      </c>
      <c r="E920" s="12">
        <v>1600000</v>
      </c>
      <c r="F920" s="12">
        <v>663204.85716999997</v>
      </c>
      <c r="G920" s="12">
        <v>-936795.14283000003</v>
      </c>
    </row>
    <row r="921" spans="2:7" ht="15" customHeight="1" x14ac:dyDescent="0.2">
      <c r="C921" s="13">
        <f>SUBTOTAL(9,C920:C920)</f>
        <v>80</v>
      </c>
      <c r="D921" s="14" t="s">
        <v>774</v>
      </c>
      <c r="E921" s="15">
        <f>SUBTOTAL(9,E920:E920)</f>
        <v>1600000</v>
      </c>
      <c r="F921" s="15">
        <f>SUBTOTAL(9,F920:F920)</f>
        <v>663204.85716999997</v>
      </c>
      <c r="G921" s="15">
        <f>SUBTOTAL(9,G920:G920)</f>
        <v>-936795.14283000003</v>
      </c>
    </row>
    <row r="922" spans="2:7" ht="14.25" customHeight="1" x14ac:dyDescent="0.2">
      <c r="B922" s="10">
        <v>5631</v>
      </c>
      <c r="C922" s="4"/>
      <c r="D922" s="11" t="s">
        <v>775</v>
      </c>
      <c r="E922" s="1"/>
      <c r="F922" s="1"/>
      <c r="G922" s="1"/>
    </row>
    <row r="923" spans="2:7" x14ac:dyDescent="0.2">
      <c r="C923" s="4">
        <v>85</v>
      </c>
      <c r="D923" s="5" t="s">
        <v>776</v>
      </c>
      <c r="E923" s="12">
        <v>58500</v>
      </c>
      <c r="F923" s="12">
        <v>0</v>
      </c>
      <c r="G923" s="12">
        <v>-58500</v>
      </c>
    </row>
    <row r="924" spans="2:7" x14ac:dyDescent="0.2">
      <c r="C924" s="4">
        <v>86</v>
      </c>
      <c r="D924" s="5" t="s">
        <v>744</v>
      </c>
      <c r="E924" s="12">
        <v>2</v>
      </c>
      <c r="F924" s="12">
        <v>0</v>
      </c>
      <c r="G924" s="12">
        <v>-2</v>
      </c>
    </row>
    <row r="925" spans="2:7" ht="15" customHeight="1" x14ac:dyDescent="0.2">
      <c r="C925" s="13">
        <f>SUBTOTAL(9,C923:C924)</f>
        <v>171</v>
      </c>
      <c r="D925" s="14" t="s">
        <v>777</v>
      </c>
      <c r="E925" s="15">
        <f>SUBTOTAL(9,E923:E924)</f>
        <v>58502</v>
      </c>
      <c r="F925" s="15">
        <f>SUBTOTAL(9,F923:F924)</f>
        <v>0</v>
      </c>
      <c r="G925" s="15">
        <f>SUBTOTAL(9,G923:G924)</f>
        <v>-58502</v>
      </c>
    </row>
    <row r="926" spans="2:7" ht="14.25" customHeight="1" x14ac:dyDescent="0.2">
      <c r="B926" s="10">
        <v>5651</v>
      </c>
      <c r="C926" s="4"/>
      <c r="D926" s="11" t="s">
        <v>778</v>
      </c>
      <c r="E926" s="1"/>
      <c r="F926" s="1"/>
      <c r="G926" s="1"/>
    </row>
    <row r="927" spans="2:7" x14ac:dyDescent="0.2">
      <c r="C927" s="4">
        <v>85</v>
      </c>
      <c r="D927" s="5" t="s">
        <v>744</v>
      </c>
      <c r="E927" s="12">
        <v>0</v>
      </c>
      <c r="F927" s="12">
        <v>0</v>
      </c>
      <c r="G927" s="12">
        <v>0</v>
      </c>
    </row>
    <row r="928" spans="2:7" ht="15" customHeight="1" x14ac:dyDescent="0.2">
      <c r="C928" s="13">
        <f>SUBTOTAL(9,C927:C927)</f>
        <v>85</v>
      </c>
      <c r="D928" s="14" t="s">
        <v>779</v>
      </c>
      <c r="E928" s="15">
        <f>SUBTOTAL(9,E927:E927)</f>
        <v>0</v>
      </c>
      <c r="F928" s="15">
        <f>SUBTOTAL(9,F927:F927)</f>
        <v>0</v>
      </c>
      <c r="G928" s="15">
        <f>SUBTOTAL(9,G927:G927)</f>
        <v>0</v>
      </c>
    </row>
    <row r="929" spans="2:7" ht="14.25" customHeight="1" x14ac:dyDescent="0.2">
      <c r="B929" s="10">
        <v>5652</v>
      </c>
      <c r="C929" s="4"/>
      <c r="D929" s="11" t="s">
        <v>780</v>
      </c>
      <c r="E929" s="1"/>
      <c r="F929" s="1"/>
      <c r="G929" s="1"/>
    </row>
    <row r="930" spans="2:7" x14ac:dyDescent="0.2">
      <c r="C930" s="4">
        <v>80</v>
      </c>
      <c r="D930" s="5" t="s">
        <v>741</v>
      </c>
      <c r="E930" s="12">
        <v>3300</v>
      </c>
      <c r="F930" s="12">
        <v>0</v>
      </c>
      <c r="G930" s="12">
        <v>-3300</v>
      </c>
    </row>
    <row r="931" spans="2:7" x14ac:dyDescent="0.2">
      <c r="C931" s="4">
        <v>85</v>
      </c>
      <c r="D931" s="5" t="s">
        <v>744</v>
      </c>
      <c r="E931" s="12">
        <v>10800</v>
      </c>
      <c r="F931" s="12">
        <v>0</v>
      </c>
      <c r="G931" s="12">
        <v>-10800</v>
      </c>
    </row>
    <row r="932" spans="2:7" ht="15" customHeight="1" x14ac:dyDescent="0.2">
      <c r="C932" s="13">
        <f>SUBTOTAL(9,C930:C931)</f>
        <v>165</v>
      </c>
      <c r="D932" s="14" t="s">
        <v>781</v>
      </c>
      <c r="E932" s="15">
        <f>SUBTOTAL(9,E930:E931)</f>
        <v>14100</v>
      </c>
      <c r="F932" s="15">
        <f>SUBTOTAL(9,F930:F931)</f>
        <v>0</v>
      </c>
      <c r="G932" s="15">
        <f>SUBTOTAL(9,G930:G931)</f>
        <v>-14100</v>
      </c>
    </row>
    <row r="933" spans="2:7" ht="14.25" customHeight="1" x14ac:dyDescent="0.2">
      <c r="B933" s="10">
        <v>5656</v>
      </c>
      <c r="C933" s="4"/>
      <c r="D933" s="11" t="s">
        <v>782</v>
      </c>
      <c r="E933" s="1"/>
      <c r="F933" s="1"/>
      <c r="G933" s="1"/>
    </row>
    <row r="934" spans="2:7" x14ac:dyDescent="0.2">
      <c r="C934" s="4">
        <v>85</v>
      </c>
      <c r="D934" s="5" t="s">
        <v>744</v>
      </c>
      <c r="E934" s="12">
        <v>12345500</v>
      </c>
      <c r="F934" s="12">
        <v>8468466.6074999999</v>
      </c>
      <c r="G934" s="12">
        <v>-3877033.3925000001</v>
      </c>
    </row>
    <row r="935" spans="2:7" ht="15" customHeight="1" x14ac:dyDescent="0.2">
      <c r="C935" s="13">
        <f>SUBTOTAL(9,C934:C934)</f>
        <v>85</v>
      </c>
      <c r="D935" s="14" t="s">
        <v>783</v>
      </c>
      <c r="E935" s="15">
        <f>SUBTOTAL(9,E934:E934)</f>
        <v>12345500</v>
      </c>
      <c r="F935" s="15">
        <f>SUBTOTAL(9,F934:F934)</f>
        <v>8468466.6074999999</v>
      </c>
      <c r="G935" s="15">
        <f>SUBTOTAL(9,G934:G934)</f>
        <v>-3877033.3925000001</v>
      </c>
    </row>
    <row r="936" spans="2:7" ht="14.25" customHeight="1" x14ac:dyDescent="0.2">
      <c r="B936" s="10">
        <v>5680</v>
      </c>
      <c r="C936" s="4"/>
      <c r="D936" s="11" t="s">
        <v>784</v>
      </c>
      <c r="E936" s="1"/>
      <c r="F936" s="1"/>
      <c r="G936" s="1"/>
    </row>
    <row r="937" spans="2:7" x14ac:dyDescent="0.2">
      <c r="C937" s="4">
        <v>85</v>
      </c>
      <c r="D937" s="5" t="s">
        <v>744</v>
      </c>
      <c r="E937" s="12">
        <v>357000</v>
      </c>
      <c r="F937" s="12">
        <v>0</v>
      </c>
      <c r="G937" s="12">
        <v>-357000</v>
      </c>
    </row>
    <row r="938" spans="2:7" ht="15" customHeight="1" x14ac:dyDescent="0.2">
      <c r="C938" s="13">
        <f>SUBTOTAL(9,C937:C937)</f>
        <v>85</v>
      </c>
      <c r="D938" s="14" t="s">
        <v>785</v>
      </c>
      <c r="E938" s="15">
        <f>SUBTOTAL(9,E937:E937)</f>
        <v>357000</v>
      </c>
      <c r="F938" s="15">
        <f>SUBTOTAL(9,F937:F937)</f>
        <v>0</v>
      </c>
      <c r="G938" s="15">
        <f>SUBTOTAL(9,G937:G937)</f>
        <v>-357000</v>
      </c>
    </row>
    <row r="939" spans="2:7" ht="14.25" customHeight="1" x14ac:dyDescent="0.2">
      <c r="B939" s="10">
        <v>5685</v>
      </c>
      <c r="C939" s="4"/>
      <c r="D939" s="11" t="s">
        <v>786</v>
      </c>
      <c r="E939" s="1"/>
      <c r="F939" s="1"/>
      <c r="G939" s="1"/>
    </row>
    <row r="940" spans="2:7" x14ac:dyDescent="0.2">
      <c r="C940" s="4">
        <v>85</v>
      </c>
      <c r="D940" s="5" t="s">
        <v>744</v>
      </c>
      <c r="E940" s="12">
        <v>15382000</v>
      </c>
      <c r="F940" s="12">
        <v>4044620.2858899999</v>
      </c>
      <c r="G940" s="12">
        <v>-11337379.71411</v>
      </c>
    </row>
    <row r="941" spans="2:7" ht="15" customHeight="1" x14ac:dyDescent="0.2">
      <c r="C941" s="13">
        <f>SUBTOTAL(9,C940:C940)</f>
        <v>85</v>
      </c>
      <c r="D941" s="14" t="s">
        <v>787</v>
      </c>
      <c r="E941" s="15">
        <f>SUBTOTAL(9,E940:E940)</f>
        <v>15382000</v>
      </c>
      <c r="F941" s="15">
        <f>SUBTOTAL(9,F940:F940)</f>
        <v>4044620.2858899999</v>
      </c>
      <c r="G941" s="15">
        <f>SUBTOTAL(9,G940:G940)</f>
        <v>-11337379.71411</v>
      </c>
    </row>
    <row r="942" spans="2:7" ht="14.25" customHeight="1" x14ac:dyDescent="0.2">
      <c r="B942" s="10">
        <v>5692</v>
      </c>
      <c r="C942" s="4"/>
      <c r="D942" s="11" t="s">
        <v>788</v>
      </c>
      <c r="E942" s="1"/>
      <c r="F942" s="1"/>
      <c r="G942" s="1"/>
    </row>
    <row r="943" spans="2:7" x14ac:dyDescent="0.2">
      <c r="C943" s="4">
        <v>85</v>
      </c>
      <c r="D943" s="5" t="s">
        <v>744</v>
      </c>
      <c r="E943" s="12">
        <v>88300</v>
      </c>
      <c r="F943" s="12">
        <v>0</v>
      </c>
      <c r="G943" s="12">
        <v>-88300</v>
      </c>
    </row>
    <row r="944" spans="2:7" ht="15" customHeight="1" x14ac:dyDescent="0.2">
      <c r="C944" s="13">
        <f>SUBTOTAL(9,C943:C943)</f>
        <v>85</v>
      </c>
      <c r="D944" s="14" t="s">
        <v>789</v>
      </c>
      <c r="E944" s="15">
        <f>SUBTOTAL(9,E943:E943)</f>
        <v>88300</v>
      </c>
      <c r="F944" s="15">
        <f>SUBTOTAL(9,F943:F943)</f>
        <v>0</v>
      </c>
      <c r="G944" s="15">
        <f>SUBTOTAL(9,G943:G943)</f>
        <v>-88300</v>
      </c>
    </row>
    <row r="945" spans="2:7" ht="14.25" customHeight="1" x14ac:dyDescent="0.2">
      <c r="B945" s="10">
        <v>5693</v>
      </c>
      <c r="C945" s="4"/>
      <c r="D945" s="11" t="s">
        <v>790</v>
      </c>
      <c r="E945" s="1"/>
      <c r="F945" s="1"/>
      <c r="G945" s="1"/>
    </row>
    <row r="946" spans="2:7" x14ac:dyDescent="0.2">
      <c r="C946" s="4">
        <v>85</v>
      </c>
      <c r="D946" s="5" t="s">
        <v>791</v>
      </c>
      <c r="E946" s="12">
        <v>1400</v>
      </c>
      <c r="F946" s="12">
        <v>1360</v>
      </c>
      <c r="G946" s="12">
        <v>-40</v>
      </c>
    </row>
    <row r="947" spans="2:7" ht="15" customHeight="1" x14ac:dyDescent="0.2">
      <c r="C947" s="13">
        <f>SUBTOTAL(9,C946:C946)</f>
        <v>85</v>
      </c>
      <c r="D947" s="14" t="s">
        <v>792</v>
      </c>
      <c r="E947" s="15">
        <f>SUBTOTAL(9,E946:E946)</f>
        <v>1400</v>
      </c>
      <c r="F947" s="15">
        <f>SUBTOTAL(9,F946:F946)</f>
        <v>1360</v>
      </c>
      <c r="G947" s="15">
        <f>SUBTOTAL(9,G946:G946)</f>
        <v>-40</v>
      </c>
    </row>
    <row r="948" spans="2:7" ht="27" customHeight="1" x14ac:dyDescent="0.2">
      <c r="B948" s="4"/>
      <c r="C948" s="16">
        <f>SUBTOTAL(9,C864:C947)</f>
        <v>2901</v>
      </c>
      <c r="D948" s="17" t="s">
        <v>793</v>
      </c>
      <c r="E948" s="18">
        <f>SUBTOTAL(9,E864:E947)</f>
        <v>42557109</v>
      </c>
      <c r="F948" s="18">
        <f>SUBTOTAL(9,F864:F947)</f>
        <v>18162152.090679999</v>
      </c>
      <c r="G948" s="18">
        <f>SUBTOTAL(9,G864:G947)</f>
        <v>-24394956.909320001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25.5" customHeight="1" x14ac:dyDescent="0.2">
      <c r="B950" s="1"/>
      <c r="C950" s="4"/>
      <c r="D950" s="8" t="s">
        <v>794</v>
      </c>
      <c r="E950" s="1"/>
      <c r="F950" s="1"/>
      <c r="G950" s="1"/>
    </row>
    <row r="951" spans="2:7" ht="27" customHeight="1" x14ac:dyDescent="0.25">
      <c r="B951" s="1"/>
      <c r="C951" s="4"/>
      <c r="D951" s="9" t="s">
        <v>556</v>
      </c>
      <c r="E951" s="1"/>
      <c r="F951" s="1"/>
      <c r="G951" s="1"/>
    </row>
    <row r="952" spans="2:7" ht="14.25" customHeight="1" x14ac:dyDescent="0.2">
      <c r="B952" s="10">
        <v>5700</v>
      </c>
      <c r="C952" s="4"/>
      <c r="D952" s="11" t="s">
        <v>795</v>
      </c>
      <c r="E952" s="1"/>
      <c r="F952" s="1"/>
      <c r="G952" s="1"/>
    </row>
    <row r="953" spans="2:7" x14ac:dyDescent="0.2">
      <c r="C953" s="4">
        <v>71</v>
      </c>
      <c r="D953" s="5" t="s">
        <v>796</v>
      </c>
      <c r="E953" s="12">
        <v>134634000</v>
      </c>
      <c r="F953" s="12">
        <v>66584653.22321</v>
      </c>
      <c r="G953" s="12">
        <v>-68049346.776789993</v>
      </c>
    </row>
    <row r="954" spans="2:7" x14ac:dyDescent="0.2">
      <c r="C954" s="4">
        <v>72</v>
      </c>
      <c r="D954" s="5" t="s">
        <v>797</v>
      </c>
      <c r="E954" s="12">
        <v>175697000</v>
      </c>
      <c r="F954" s="12">
        <v>83367386.085930005</v>
      </c>
      <c r="G954" s="12">
        <v>-92329613.914069995</v>
      </c>
    </row>
    <row r="955" spans="2:7" ht="15" customHeight="1" x14ac:dyDescent="0.2">
      <c r="C955" s="13">
        <f>SUBTOTAL(9,C953:C954)</f>
        <v>143</v>
      </c>
      <c r="D955" s="14" t="s">
        <v>798</v>
      </c>
      <c r="E955" s="15">
        <f>SUBTOTAL(9,E953:E954)</f>
        <v>310331000</v>
      </c>
      <c r="F955" s="15">
        <f>SUBTOTAL(9,F953:F954)</f>
        <v>149952039.30914</v>
      </c>
      <c r="G955" s="15">
        <f>SUBTOTAL(9,G953:G954)</f>
        <v>-160378960.69085997</v>
      </c>
    </row>
    <row r="956" spans="2:7" ht="14.25" customHeight="1" x14ac:dyDescent="0.2">
      <c r="B956" s="10">
        <v>5701</v>
      </c>
      <c r="C956" s="4"/>
      <c r="D956" s="11" t="s">
        <v>799</v>
      </c>
      <c r="E956" s="1"/>
      <c r="F956" s="1"/>
      <c r="G956" s="1"/>
    </row>
    <row r="957" spans="2:7" x14ac:dyDescent="0.2">
      <c r="C957" s="4">
        <v>71</v>
      </c>
      <c r="D957" s="5" t="s">
        <v>800</v>
      </c>
      <c r="E957" s="12">
        <v>897000</v>
      </c>
      <c r="F957" s="12">
        <v>922503.20200000005</v>
      </c>
      <c r="G957" s="12">
        <v>25503.202000000001</v>
      </c>
    </row>
    <row r="958" spans="2:7" x14ac:dyDescent="0.2">
      <c r="C958" s="4">
        <v>73</v>
      </c>
      <c r="D958" s="5" t="s">
        <v>801</v>
      </c>
      <c r="E958" s="12">
        <v>250000</v>
      </c>
      <c r="F958" s="12">
        <v>92279.935559999998</v>
      </c>
      <c r="G958" s="12">
        <v>-157720.06443999999</v>
      </c>
    </row>
    <row r="959" spans="2:7" x14ac:dyDescent="0.2">
      <c r="C959" s="4">
        <v>80</v>
      </c>
      <c r="D959" s="5" t="s">
        <v>741</v>
      </c>
      <c r="E959" s="12">
        <v>1700</v>
      </c>
      <c r="F959" s="12">
        <v>1942.3640499999999</v>
      </c>
      <c r="G959" s="12">
        <v>242.36404999999999</v>
      </c>
    </row>
    <row r="960" spans="2:7" x14ac:dyDescent="0.2">
      <c r="C960" s="4">
        <v>86</v>
      </c>
      <c r="D960" s="5" t="s">
        <v>802</v>
      </c>
      <c r="E960" s="12">
        <v>820000</v>
      </c>
      <c r="F960" s="12">
        <v>267734.89461000002</v>
      </c>
      <c r="G960" s="12">
        <v>-552265.10539000004</v>
      </c>
    </row>
    <row r="961" spans="2:7" x14ac:dyDescent="0.2">
      <c r="C961" s="4">
        <v>87</v>
      </c>
      <c r="D961" s="5" t="s">
        <v>93</v>
      </c>
      <c r="E961" s="12">
        <v>35300</v>
      </c>
      <c r="F961" s="12">
        <v>14570.102580000001</v>
      </c>
      <c r="G961" s="12">
        <v>-20729.897420000001</v>
      </c>
    </row>
    <row r="962" spans="2:7" x14ac:dyDescent="0.2">
      <c r="C962" s="4">
        <v>88</v>
      </c>
      <c r="D962" s="5" t="s">
        <v>803</v>
      </c>
      <c r="E962" s="12">
        <v>67000</v>
      </c>
      <c r="F962" s="12">
        <v>26663.391080000001</v>
      </c>
      <c r="G962" s="12">
        <v>-40336.608919999999</v>
      </c>
    </row>
    <row r="963" spans="2:7" ht="15" customHeight="1" x14ac:dyDescent="0.2">
      <c r="C963" s="13">
        <f>SUBTOTAL(9,C957:C962)</f>
        <v>485</v>
      </c>
      <c r="D963" s="14" t="s">
        <v>804</v>
      </c>
      <c r="E963" s="15">
        <f>SUBTOTAL(9,E957:E962)</f>
        <v>2071000</v>
      </c>
      <c r="F963" s="15">
        <f>SUBTOTAL(9,F957:F962)</f>
        <v>1325693.8898799999</v>
      </c>
      <c r="G963" s="15">
        <f>SUBTOTAL(9,G957:G962)</f>
        <v>-745306.11012000008</v>
      </c>
    </row>
    <row r="964" spans="2:7" ht="14.25" customHeight="1" x14ac:dyDescent="0.2">
      <c r="B964" s="10">
        <v>5704</v>
      </c>
      <c r="C964" s="4"/>
      <c r="D964" s="11" t="s">
        <v>805</v>
      </c>
      <c r="E964" s="1"/>
      <c r="F964" s="1"/>
      <c r="G964" s="1"/>
    </row>
    <row r="965" spans="2:7" x14ac:dyDescent="0.2">
      <c r="C965" s="4">
        <v>70</v>
      </c>
      <c r="D965" s="5" t="s">
        <v>806</v>
      </c>
      <c r="E965" s="12">
        <v>200000</v>
      </c>
      <c r="F965" s="12">
        <v>73665.314079999996</v>
      </c>
      <c r="G965" s="12">
        <v>-126334.68592</v>
      </c>
    </row>
    <row r="966" spans="2:7" ht="15" customHeight="1" x14ac:dyDescent="0.2">
      <c r="C966" s="13">
        <f>SUBTOTAL(9,C965:C965)</f>
        <v>70</v>
      </c>
      <c r="D966" s="14" t="s">
        <v>807</v>
      </c>
      <c r="E966" s="15">
        <f>SUBTOTAL(9,E965:E965)</f>
        <v>200000</v>
      </c>
      <c r="F966" s="15">
        <f>SUBTOTAL(9,F965:F965)</f>
        <v>73665.314079999996</v>
      </c>
      <c r="G966" s="15">
        <f>SUBTOTAL(9,G965:G965)</f>
        <v>-126334.68592</v>
      </c>
    </row>
    <row r="967" spans="2:7" ht="14.25" customHeight="1" x14ac:dyDescent="0.2">
      <c r="B967" s="10">
        <v>5705</v>
      </c>
      <c r="C967" s="4"/>
      <c r="D967" s="11" t="s">
        <v>808</v>
      </c>
      <c r="E967" s="1"/>
      <c r="F967" s="1"/>
      <c r="G967" s="1"/>
    </row>
    <row r="968" spans="2:7" x14ac:dyDescent="0.2">
      <c r="C968" s="4">
        <v>70</v>
      </c>
      <c r="D968" s="5" t="s">
        <v>809</v>
      </c>
      <c r="E968" s="12">
        <v>25000</v>
      </c>
      <c r="F968" s="12">
        <v>15093.70255</v>
      </c>
      <c r="G968" s="12">
        <v>-9906.29745</v>
      </c>
    </row>
    <row r="969" spans="2:7" x14ac:dyDescent="0.2">
      <c r="C969" s="4">
        <v>71</v>
      </c>
      <c r="D969" s="5" t="s">
        <v>810</v>
      </c>
      <c r="E969" s="12">
        <v>200</v>
      </c>
      <c r="F969" s="12">
        <v>0</v>
      </c>
      <c r="G969" s="12">
        <v>-200</v>
      </c>
    </row>
    <row r="970" spans="2:7" ht="15" customHeight="1" x14ac:dyDescent="0.2">
      <c r="C970" s="13">
        <f>SUBTOTAL(9,C968:C969)</f>
        <v>141</v>
      </c>
      <c r="D970" s="14" t="s">
        <v>811</v>
      </c>
      <c r="E970" s="15">
        <f>SUBTOTAL(9,E968:E969)</f>
        <v>25200</v>
      </c>
      <c r="F970" s="15">
        <f>SUBTOTAL(9,F968:F969)</f>
        <v>15093.70255</v>
      </c>
      <c r="G970" s="15">
        <f>SUBTOTAL(9,G968:G969)</f>
        <v>-10106.29745</v>
      </c>
    </row>
    <row r="971" spans="2:7" ht="27" customHeight="1" x14ac:dyDescent="0.2">
      <c r="B971" s="4"/>
      <c r="C971" s="16">
        <f>SUBTOTAL(9,C951:C970)</f>
        <v>839</v>
      </c>
      <c r="D971" s="17" t="s">
        <v>812</v>
      </c>
      <c r="E971" s="18">
        <f>SUBTOTAL(9,E951:E970)</f>
        <v>312627200</v>
      </c>
      <c r="F971" s="18">
        <f>SUBTOTAL(9,F951:F970)</f>
        <v>151366492.21564996</v>
      </c>
      <c r="G971" s="18">
        <f>SUBTOTAL(9,G951:G970)</f>
        <v>-161260707.78435001</v>
      </c>
    </row>
    <row r="972" spans="2:7" x14ac:dyDescent="0.2">
      <c r="B972" s="4"/>
      <c r="C972" s="16"/>
      <c r="D972" s="19"/>
      <c r="E972" s="20"/>
      <c r="F972" s="20"/>
      <c r="G972" s="20"/>
    </row>
    <row r="973" spans="2:7" ht="25.5" customHeight="1" x14ac:dyDescent="0.2">
      <c r="B973" s="1"/>
      <c r="C973" s="4"/>
      <c r="D973" s="8" t="s">
        <v>813</v>
      </c>
      <c r="E973" s="1"/>
      <c r="F973" s="1"/>
      <c r="G973" s="1"/>
    </row>
    <row r="974" spans="2:7" ht="27" customHeight="1" x14ac:dyDescent="0.25">
      <c r="B974" s="1"/>
      <c r="C974" s="4"/>
      <c r="D974" s="9" t="s">
        <v>556</v>
      </c>
      <c r="E974" s="1"/>
      <c r="F974" s="1"/>
      <c r="G974" s="1"/>
    </row>
    <row r="975" spans="2:7" ht="14.25" customHeight="1" x14ac:dyDescent="0.2">
      <c r="B975" s="10">
        <v>5800</v>
      </c>
      <c r="C975" s="4"/>
      <c r="D975" s="11" t="s">
        <v>814</v>
      </c>
      <c r="E975" s="1"/>
      <c r="F975" s="1"/>
      <c r="G975" s="1"/>
    </row>
    <row r="976" spans="2:7" x14ac:dyDescent="0.2">
      <c r="C976" s="4">
        <v>50</v>
      </c>
      <c r="D976" s="5" t="s">
        <v>815</v>
      </c>
      <c r="E976" s="12">
        <v>208994411</v>
      </c>
      <c r="F976" s="12">
        <v>0</v>
      </c>
      <c r="G976" s="12">
        <v>-208994411</v>
      </c>
    </row>
    <row r="977" spans="2:7" ht="15" customHeight="1" x14ac:dyDescent="0.2">
      <c r="C977" s="13">
        <f>SUBTOTAL(9,C976:C976)</f>
        <v>50</v>
      </c>
      <c r="D977" s="14" t="s">
        <v>816</v>
      </c>
      <c r="E977" s="15">
        <f>SUBTOTAL(9,E976:E976)</f>
        <v>208994411</v>
      </c>
      <c r="F977" s="15">
        <f>SUBTOTAL(9,F976:F976)</f>
        <v>0</v>
      </c>
      <c r="G977" s="15">
        <f>SUBTOTAL(9,G976:G976)</f>
        <v>-208994411</v>
      </c>
    </row>
    <row r="978" spans="2:7" ht="27" customHeight="1" x14ac:dyDescent="0.2">
      <c r="B978" s="4"/>
      <c r="C978" s="16">
        <f>SUBTOTAL(9,C974:C977)</f>
        <v>50</v>
      </c>
      <c r="D978" s="17" t="s">
        <v>817</v>
      </c>
      <c r="E978" s="18">
        <f>SUBTOTAL(9,E974:E977)</f>
        <v>208994411</v>
      </c>
      <c r="F978" s="18">
        <f>SUBTOTAL(9,F974:F977)</f>
        <v>0</v>
      </c>
      <c r="G978" s="18">
        <f>SUBTOTAL(9,G974:G977)</f>
        <v>-208994411</v>
      </c>
    </row>
    <row r="979" spans="2:7" x14ac:dyDescent="0.2">
      <c r="B979" s="4"/>
      <c r="C979" s="16"/>
      <c r="D979" s="19"/>
      <c r="E979" s="20"/>
      <c r="F979" s="20"/>
      <c r="G979" s="20"/>
    </row>
    <row r="980" spans="2:7" ht="15" customHeight="1" x14ac:dyDescent="0.2">
      <c r="B980" s="4"/>
      <c r="C980" s="16">
        <f>SUBTOTAL(9,C7:C979)</f>
        <v>14593</v>
      </c>
      <c r="D980" s="21" t="s">
        <v>818</v>
      </c>
      <c r="E980" s="22">
        <f>SUBTOTAL(9,E7:E979)</f>
        <v>1536577102</v>
      </c>
      <c r="F980" s="22">
        <f>SUBTOTAL(9,F7:F979)</f>
        <v>603043558.85239005</v>
      </c>
      <c r="G980" s="22">
        <f>SUBTOTAL(9,G7:G979)</f>
        <v>-933533543.14760995</v>
      </c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cp:lastPrinted>2016-06-22T11:50:21Z</cp:lastPrinted>
  <dcterms:created xsi:type="dcterms:W3CDTF">2016-06-22T09:54:04Z</dcterms:created>
  <dcterms:modified xsi:type="dcterms:W3CDTF">2016-06-28T11:10:33Z</dcterms:modified>
</cp:coreProperties>
</file>