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inntekter - 201606" sheetId="1" r:id="rId1"/>
  </sheets>
  <definedNames>
    <definedName name="Print_Area" localSheetId="0">'inntekter - 201606'!#REF!</definedName>
    <definedName name="Print_Titles" localSheetId="0">'inntekter - 201606'!#REF!</definedName>
  </definedNames>
  <calcPr calcId="145621"/>
</workbook>
</file>

<file path=xl/calcChain.xml><?xml version="1.0" encoding="utf-8"?>
<calcChain xmlns="http://schemas.openxmlformats.org/spreadsheetml/2006/main">
  <c r="F689" i="1" l="1"/>
  <c r="G689" i="1"/>
  <c r="E689" i="1"/>
  <c r="G981" i="1" l="1"/>
  <c r="F981" i="1"/>
  <c r="E981" i="1"/>
  <c r="C981" i="1"/>
  <c r="G974" i="1"/>
  <c r="F974" i="1"/>
  <c r="E974" i="1"/>
  <c r="C974" i="1"/>
  <c r="G970" i="1"/>
  <c r="F970" i="1"/>
  <c r="E970" i="1"/>
  <c r="C970" i="1"/>
  <c r="G967" i="1"/>
  <c r="F967" i="1"/>
  <c r="E967" i="1"/>
  <c r="C967" i="1"/>
  <c r="G959" i="1"/>
  <c r="F959" i="1"/>
  <c r="E959" i="1"/>
  <c r="C959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6" i="1"/>
  <c r="F936" i="1"/>
  <c r="E936" i="1"/>
  <c r="C936" i="1"/>
  <c r="G932" i="1"/>
  <c r="F932" i="1"/>
  <c r="E932" i="1"/>
  <c r="C932" i="1"/>
  <c r="G929" i="1"/>
  <c r="F929" i="1"/>
  <c r="E929" i="1"/>
  <c r="C929" i="1"/>
  <c r="G925" i="1"/>
  <c r="F925" i="1"/>
  <c r="E925" i="1"/>
  <c r="C925" i="1"/>
  <c r="G922" i="1"/>
  <c r="F922" i="1"/>
  <c r="E922" i="1"/>
  <c r="C922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2" i="1"/>
  <c r="F872" i="1"/>
  <c r="E872" i="1"/>
  <c r="C872" i="1"/>
  <c r="G864" i="1"/>
  <c r="F864" i="1"/>
  <c r="E864" i="1"/>
  <c r="C864" i="1"/>
  <c r="G861" i="1"/>
  <c r="F861" i="1"/>
  <c r="E861" i="1"/>
  <c r="C861" i="1"/>
  <c r="G858" i="1"/>
  <c r="F858" i="1"/>
  <c r="E858" i="1"/>
  <c r="C858" i="1"/>
  <c r="G854" i="1"/>
  <c r="F854" i="1"/>
  <c r="E854" i="1"/>
  <c r="C854" i="1"/>
  <c r="G851" i="1"/>
  <c r="F851" i="1"/>
  <c r="E851" i="1"/>
  <c r="C851" i="1"/>
  <c r="G846" i="1"/>
  <c r="F846" i="1"/>
  <c r="E846" i="1"/>
  <c r="C846" i="1"/>
  <c r="G843" i="1"/>
  <c r="F843" i="1"/>
  <c r="E843" i="1"/>
  <c r="C843" i="1"/>
  <c r="G840" i="1"/>
  <c r="F840" i="1"/>
  <c r="E840" i="1"/>
  <c r="C840" i="1"/>
  <c r="G833" i="1"/>
  <c r="F833" i="1"/>
  <c r="E833" i="1"/>
  <c r="C833" i="1"/>
  <c r="G828" i="1"/>
  <c r="F828" i="1"/>
  <c r="E828" i="1"/>
  <c r="C828" i="1"/>
  <c r="G825" i="1"/>
  <c r="F825" i="1"/>
  <c r="E825" i="1"/>
  <c r="C825" i="1"/>
  <c r="G818" i="1"/>
  <c r="F818" i="1"/>
  <c r="E818" i="1"/>
  <c r="C818" i="1"/>
  <c r="G815" i="1"/>
  <c r="F815" i="1"/>
  <c r="E815" i="1"/>
  <c r="C815" i="1"/>
  <c r="G812" i="1"/>
  <c r="F812" i="1"/>
  <c r="E812" i="1"/>
  <c r="C812" i="1"/>
  <c r="G805" i="1"/>
  <c r="F805" i="1"/>
  <c r="E805" i="1"/>
  <c r="C805" i="1"/>
  <c r="G802" i="1"/>
  <c r="F802" i="1"/>
  <c r="E802" i="1"/>
  <c r="C802" i="1"/>
  <c r="G799" i="1"/>
  <c r="F799" i="1"/>
  <c r="E799" i="1"/>
  <c r="C799" i="1"/>
  <c r="G796" i="1"/>
  <c r="F796" i="1"/>
  <c r="E796" i="1"/>
  <c r="C796" i="1"/>
  <c r="G792" i="1"/>
  <c r="F792" i="1"/>
  <c r="E792" i="1"/>
  <c r="C792" i="1"/>
  <c r="G789" i="1"/>
  <c r="F789" i="1"/>
  <c r="E789" i="1"/>
  <c r="C789" i="1"/>
  <c r="G786" i="1"/>
  <c r="F786" i="1"/>
  <c r="E786" i="1"/>
  <c r="C786" i="1"/>
  <c r="G783" i="1"/>
  <c r="F783" i="1"/>
  <c r="E783" i="1"/>
  <c r="C783" i="1"/>
  <c r="G779" i="1"/>
  <c r="F779" i="1"/>
  <c r="E779" i="1"/>
  <c r="C779" i="1"/>
  <c r="G775" i="1"/>
  <c r="F775" i="1"/>
  <c r="E775" i="1"/>
  <c r="C775" i="1"/>
  <c r="G771" i="1"/>
  <c r="F771" i="1"/>
  <c r="E771" i="1"/>
  <c r="C771" i="1"/>
  <c r="G768" i="1"/>
  <c r="F768" i="1"/>
  <c r="E768" i="1"/>
  <c r="C768" i="1"/>
  <c r="G763" i="1"/>
  <c r="F763" i="1"/>
  <c r="E763" i="1"/>
  <c r="C763" i="1"/>
  <c r="G757" i="1"/>
  <c r="F757" i="1"/>
  <c r="E757" i="1"/>
  <c r="C757" i="1"/>
  <c r="G754" i="1"/>
  <c r="F754" i="1"/>
  <c r="E754" i="1"/>
  <c r="C754" i="1"/>
  <c r="G751" i="1"/>
  <c r="F751" i="1"/>
  <c r="E751" i="1"/>
  <c r="C751" i="1"/>
  <c r="G748" i="1"/>
  <c r="F748" i="1"/>
  <c r="E748" i="1"/>
  <c r="C748" i="1"/>
  <c r="G744" i="1"/>
  <c r="F744" i="1"/>
  <c r="E744" i="1"/>
  <c r="C744" i="1"/>
  <c r="G741" i="1"/>
  <c r="F741" i="1"/>
  <c r="E741" i="1"/>
  <c r="C741" i="1"/>
  <c r="G738" i="1"/>
  <c r="F738" i="1"/>
  <c r="E738" i="1"/>
  <c r="C738" i="1"/>
  <c r="G733" i="1"/>
  <c r="F733" i="1"/>
  <c r="E733" i="1"/>
  <c r="C733" i="1"/>
  <c r="G730" i="1"/>
  <c r="F730" i="1"/>
  <c r="E730" i="1"/>
  <c r="C730" i="1"/>
  <c r="G721" i="1"/>
  <c r="F721" i="1"/>
  <c r="E721" i="1"/>
  <c r="C721" i="1"/>
  <c r="G718" i="1"/>
  <c r="F718" i="1"/>
  <c r="E718" i="1"/>
  <c r="C718" i="1"/>
  <c r="G715" i="1"/>
  <c r="F715" i="1"/>
  <c r="E715" i="1"/>
  <c r="C715" i="1"/>
  <c r="G712" i="1"/>
  <c r="F712" i="1"/>
  <c r="E712" i="1"/>
  <c r="C712" i="1"/>
  <c r="G708" i="1"/>
  <c r="F708" i="1"/>
  <c r="E708" i="1"/>
  <c r="C708" i="1"/>
  <c r="G705" i="1"/>
  <c r="F705" i="1"/>
  <c r="E705" i="1"/>
  <c r="C705" i="1"/>
  <c r="C722" i="1" s="1"/>
  <c r="G698" i="1"/>
  <c r="F698" i="1"/>
  <c r="E698" i="1"/>
  <c r="C698" i="1"/>
  <c r="G682" i="1"/>
  <c r="F682" i="1"/>
  <c r="E682" i="1"/>
  <c r="C682" i="1"/>
  <c r="G679" i="1"/>
  <c r="F679" i="1"/>
  <c r="E679" i="1"/>
  <c r="C679" i="1"/>
  <c r="G676" i="1"/>
  <c r="F676" i="1"/>
  <c r="E676" i="1"/>
  <c r="C676" i="1"/>
  <c r="G671" i="1"/>
  <c r="F671" i="1"/>
  <c r="E671" i="1"/>
  <c r="C671" i="1"/>
  <c r="G667" i="1"/>
  <c r="F667" i="1"/>
  <c r="E667" i="1"/>
  <c r="C667" i="1"/>
  <c r="G660" i="1"/>
  <c r="F660" i="1"/>
  <c r="E660" i="1"/>
  <c r="C660" i="1"/>
  <c r="G655" i="1"/>
  <c r="F655" i="1"/>
  <c r="E655" i="1"/>
  <c r="C655" i="1"/>
  <c r="G648" i="1"/>
  <c r="G683" i="1" s="1"/>
  <c r="F648" i="1"/>
  <c r="F683" i="1" s="1"/>
  <c r="E648" i="1"/>
  <c r="E683" i="1" s="1"/>
  <c r="C648" i="1"/>
  <c r="C683" i="1" s="1"/>
  <c r="G643" i="1"/>
  <c r="F643" i="1"/>
  <c r="E643" i="1"/>
  <c r="C643" i="1"/>
  <c r="G639" i="1"/>
  <c r="F639" i="1"/>
  <c r="E639" i="1"/>
  <c r="C639" i="1"/>
  <c r="G636" i="1"/>
  <c r="F636" i="1"/>
  <c r="E636" i="1"/>
  <c r="C636" i="1"/>
  <c r="G630" i="1"/>
  <c r="F630" i="1"/>
  <c r="E630" i="1"/>
  <c r="C630" i="1"/>
  <c r="G624" i="1"/>
  <c r="G644" i="1" s="1"/>
  <c r="F624" i="1"/>
  <c r="F644" i="1" s="1"/>
  <c r="E624" i="1"/>
  <c r="E644" i="1" s="1"/>
  <c r="C624" i="1"/>
  <c r="C644" i="1" s="1"/>
  <c r="G618" i="1"/>
  <c r="F618" i="1"/>
  <c r="E618" i="1"/>
  <c r="C618" i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4" i="1"/>
  <c r="F574" i="1"/>
  <c r="E574" i="1"/>
  <c r="C574" i="1"/>
  <c r="G571" i="1"/>
  <c r="F571" i="1"/>
  <c r="E571" i="1"/>
  <c r="C571" i="1"/>
  <c r="G567" i="1"/>
  <c r="G619" i="1" s="1"/>
  <c r="F567" i="1"/>
  <c r="F619" i="1" s="1"/>
  <c r="E567" i="1"/>
  <c r="E619" i="1" s="1"/>
  <c r="C567" i="1"/>
  <c r="C619" i="1" s="1"/>
  <c r="G562" i="1"/>
  <c r="F562" i="1"/>
  <c r="E562" i="1"/>
  <c r="C562" i="1"/>
  <c r="G558" i="1"/>
  <c r="F558" i="1"/>
  <c r="E558" i="1"/>
  <c r="C558" i="1"/>
  <c r="G545" i="1"/>
  <c r="F545" i="1"/>
  <c r="E545" i="1"/>
  <c r="C545" i="1"/>
  <c r="G538" i="1"/>
  <c r="F538" i="1"/>
  <c r="E538" i="1"/>
  <c r="C538" i="1"/>
  <c r="G535" i="1"/>
  <c r="F535" i="1"/>
  <c r="E535" i="1"/>
  <c r="C535" i="1"/>
  <c r="G531" i="1"/>
  <c r="G563" i="1" s="1"/>
  <c r="F531" i="1"/>
  <c r="F563" i="1" s="1"/>
  <c r="E531" i="1"/>
  <c r="E563" i="1" s="1"/>
  <c r="C531" i="1"/>
  <c r="C563" i="1" s="1"/>
  <c r="G526" i="1"/>
  <c r="F526" i="1"/>
  <c r="E526" i="1"/>
  <c r="C526" i="1"/>
  <c r="G523" i="1"/>
  <c r="F523" i="1"/>
  <c r="E523" i="1"/>
  <c r="C523" i="1"/>
  <c r="G518" i="1"/>
  <c r="F518" i="1"/>
  <c r="E518" i="1"/>
  <c r="C518" i="1"/>
  <c r="G514" i="1"/>
  <c r="F514" i="1"/>
  <c r="E514" i="1"/>
  <c r="C514" i="1"/>
  <c r="G506" i="1"/>
  <c r="G527" i="1" s="1"/>
  <c r="F506" i="1"/>
  <c r="F527" i="1" s="1"/>
  <c r="E506" i="1"/>
  <c r="E527" i="1" s="1"/>
  <c r="C506" i="1"/>
  <c r="C527" i="1" s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69" i="1"/>
  <c r="F469" i="1"/>
  <c r="E469" i="1"/>
  <c r="C469" i="1"/>
  <c r="G465" i="1"/>
  <c r="F465" i="1"/>
  <c r="E465" i="1"/>
  <c r="C465" i="1"/>
  <c r="G462" i="1"/>
  <c r="G501" i="1" s="1"/>
  <c r="F462" i="1"/>
  <c r="F501" i="1" s="1"/>
  <c r="E462" i="1"/>
  <c r="E501" i="1" s="1"/>
  <c r="C462" i="1"/>
  <c r="C501" i="1" s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1" i="1"/>
  <c r="G458" i="1" s="1"/>
  <c r="F441" i="1"/>
  <c r="F458" i="1" s="1"/>
  <c r="E441" i="1"/>
  <c r="E458" i="1" s="1"/>
  <c r="C441" i="1"/>
  <c r="C458" i="1" s="1"/>
  <c r="G435" i="1"/>
  <c r="F435" i="1"/>
  <c r="E435" i="1"/>
  <c r="C435" i="1"/>
  <c r="G431" i="1"/>
  <c r="F431" i="1"/>
  <c r="E431" i="1"/>
  <c r="C431" i="1"/>
  <c r="G428" i="1"/>
  <c r="F428" i="1"/>
  <c r="E428" i="1"/>
  <c r="C428" i="1"/>
  <c r="G425" i="1"/>
  <c r="F425" i="1"/>
  <c r="E425" i="1"/>
  <c r="C425" i="1"/>
  <c r="G420" i="1"/>
  <c r="F420" i="1"/>
  <c r="E420" i="1"/>
  <c r="C420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4" i="1"/>
  <c r="F404" i="1"/>
  <c r="E404" i="1"/>
  <c r="C404" i="1"/>
  <c r="G397" i="1"/>
  <c r="F397" i="1"/>
  <c r="E397" i="1"/>
  <c r="C397" i="1"/>
  <c r="G390" i="1"/>
  <c r="F390" i="1"/>
  <c r="E390" i="1"/>
  <c r="C390" i="1"/>
  <c r="G386" i="1"/>
  <c r="F386" i="1"/>
  <c r="E386" i="1"/>
  <c r="C386" i="1"/>
  <c r="G382" i="1"/>
  <c r="F382" i="1"/>
  <c r="E382" i="1"/>
  <c r="C382" i="1"/>
  <c r="G377" i="1"/>
  <c r="F377" i="1"/>
  <c r="E377" i="1"/>
  <c r="C377" i="1"/>
  <c r="G374" i="1"/>
  <c r="F374" i="1"/>
  <c r="E374" i="1"/>
  <c r="C374" i="1"/>
  <c r="G369" i="1"/>
  <c r="G436" i="1" s="1"/>
  <c r="F369" i="1"/>
  <c r="F436" i="1" s="1"/>
  <c r="E369" i="1"/>
  <c r="E436" i="1" s="1"/>
  <c r="C369" i="1"/>
  <c r="C436" i="1" s="1"/>
  <c r="G363" i="1"/>
  <c r="F363" i="1"/>
  <c r="E363" i="1"/>
  <c r="C363" i="1"/>
  <c r="G360" i="1"/>
  <c r="F360" i="1"/>
  <c r="E360" i="1"/>
  <c r="C360" i="1"/>
  <c r="G356" i="1"/>
  <c r="F356" i="1"/>
  <c r="E356" i="1"/>
  <c r="C356" i="1"/>
  <c r="G351" i="1"/>
  <c r="F351" i="1"/>
  <c r="E351" i="1"/>
  <c r="C351" i="1"/>
  <c r="G348" i="1"/>
  <c r="F348" i="1"/>
  <c r="E348" i="1"/>
  <c r="C348" i="1"/>
  <c r="G345" i="1"/>
  <c r="F345" i="1"/>
  <c r="E345" i="1"/>
  <c r="C345" i="1"/>
  <c r="G342" i="1"/>
  <c r="F342" i="1"/>
  <c r="E342" i="1"/>
  <c r="C342" i="1"/>
  <c r="G338" i="1"/>
  <c r="G364" i="1" s="1"/>
  <c r="F338" i="1"/>
  <c r="F364" i="1" s="1"/>
  <c r="E338" i="1"/>
  <c r="E364" i="1" s="1"/>
  <c r="C338" i="1"/>
  <c r="C364" i="1" s="1"/>
  <c r="G333" i="1"/>
  <c r="F333" i="1"/>
  <c r="E333" i="1"/>
  <c r="C333" i="1"/>
  <c r="G328" i="1"/>
  <c r="F328" i="1"/>
  <c r="E328" i="1"/>
  <c r="C328" i="1"/>
  <c r="G322" i="1"/>
  <c r="F322" i="1"/>
  <c r="E322" i="1"/>
  <c r="C322" i="1"/>
  <c r="G319" i="1"/>
  <c r="F319" i="1"/>
  <c r="E319" i="1"/>
  <c r="C319" i="1"/>
  <c r="G315" i="1"/>
  <c r="F315" i="1"/>
  <c r="E315" i="1"/>
  <c r="C315" i="1"/>
  <c r="G311" i="1"/>
  <c r="F311" i="1"/>
  <c r="E311" i="1"/>
  <c r="C311" i="1"/>
  <c r="G305" i="1"/>
  <c r="F305" i="1"/>
  <c r="E305" i="1"/>
  <c r="C305" i="1"/>
  <c r="G302" i="1"/>
  <c r="F302" i="1"/>
  <c r="E302" i="1"/>
  <c r="C302" i="1"/>
  <c r="G298" i="1"/>
  <c r="G334" i="1" s="1"/>
  <c r="F298" i="1"/>
  <c r="F334" i="1" s="1"/>
  <c r="E298" i="1"/>
  <c r="E334" i="1" s="1"/>
  <c r="C298" i="1"/>
  <c r="C334" i="1" s="1"/>
  <c r="G293" i="1"/>
  <c r="F293" i="1"/>
  <c r="E293" i="1"/>
  <c r="C293" i="1"/>
  <c r="G287" i="1"/>
  <c r="F287" i="1"/>
  <c r="E287" i="1"/>
  <c r="C287" i="1"/>
  <c r="G278" i="1"/>
  <c r="F278" i="1"/>
  <c r="E278" i="1"/>
  <c r="C278" i="1"/>
  <c r="G274" i="1"/>
  <c r="F274" i="1"/>
  <c r="E274" i="1"/>
  <c r="C274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1" i="1"/>
  <c r="F261" i="1"/>
  <c r="E261" i="1"/>
  <c r="C261" i="1"/>
  <c r="G255" i="1"/>
  <c r="F255" i="1"/>
  <c r="E255" i="1"/>
  <c r="C255" i="1"/>
  <c r="G252" i="1"/>
  <c r="G294" i="1" s="1"/>
  <c r="F252" i="1"/>
  <c r="F294" i="1" s="1"/>
  <c r="E252" i="1"/>
  <c r="E294" i="1" s="1"/>
  <c r="C252" i="1"/>
  <c r="C294" i="1" s="1"/>
  <c r="G247" i="1"/>
  <c r="F247" i="1"/>
  <c r="E247" i="1"/>
  <c r="C247" i="1"/>
  <c r="G244" i="1"/>
  <c r="F244" i="1"/>
  <c r="E244" i="1"/>
  <c r="C244" i="1"/>
  <c r="G240" i="1"/>
  <c r="F240" i="1"/>
  <c r="E240" i="1"/>
  <c r="C240" i="1"/>
  <c r="G237" i="1"/>
  <c r="F237" i="1"/>
  <c r="E237" i="1"/>
  <c r="C237" i="1"/>
  <c r="G233" i="1"/>
  <c r="F233" i="1"/>
  <c r="E233" i="1"/>
  <c r="C233" i="1"/>
  <c r="G230" i="1"/>
  <c r="F230" i="1"/>
  <c r="E230" i="1"/>
  <c r="C230" i="1"/>
  <c r="G227" i="1"/>
  <c r="F227" i="1"/>
  <c r="E227" i="1"/>
  <c r="C227" i="1"/>
  <c r="G220" i="1"/>
  <c r="F220" i="1"/>
  <c r="E220" i="1"/>
  <c r="C220" i="1"/>
  <c r="G217" i="1"/>
  <c r="F217" i="1"/>
  <c r="E217" i="1"/>
  <c r="C217" i="1"/>
  <c r="G214" i="1"/>
  <c r="F214" i="1"/>
  <c r="E214" i="1"/>
  <c r="C214" i="1"/>
  <c r="G210" i="1"/>
  <c r="G248" i="1" s="1"/>
  <c r="F210" i="1"/>
  <c r="F248" i="1" s="1"/>
  <c r="E210" i="1"/>
  <c r="E248" i="1" s="1"/>
  <c r="C210" i="1"/>
  <c r="C248" i="1" s="1"/>
  <c r="G204" i="1"/>
  <c r="F204" i="1"/>
  <c r="E204" i="1"/>
  <c r="C204" i="1"/>
  <c r="G201" i="1"/>
  <c r="F201" i="1"/>
  <c r="E201" i="1"/>
  <c r="C201" i="1"/>
  <c r="G197" i="1"/>
  <c r="F197" i="1"/>
  <c r="E197" i="1"/>
  <c r="C197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0" i="1"/>
  <c r="F160" i="1"/>
  <c r="E160" i="1"/>
  <c r="C160" i="1"/>
  <c r="G157" i="1"/>
  <c r="F157" i="1"/>
  <c r="E157" i="1"/>
  <c r="C157" i="1"/>
  <c r="G153" i="1"/>
  <c r="F153" i="1"/>
  <c r="E153" i="1"/>
  <c r="C153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2" i="1"/>
  <c r="F132" i="1"/>
  <c r="E132" i="1"/>
  <c r="C132" i="1"/>
  <c r="G126" i="1"/>
  <c r="G205" i="1" s="1"/>
  <c r="F126" i="1"/>
  <c r="F205" i="1" s="1"/>
  <c r="E126" i="1"/>
  <c r="E205" i="1" s="1"/>
  <c r="C126" i="1"/>
  <c r="C205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2" i="1"/>
  <c r="F82" i="1"/>
  <c r="E82" i="1"/>
  <c r="C82" i="1"/>
  <c r="G77" i="1"/>
  <c r="G119" i="1" s="1"/>
  <c r="F77" i="1"/>
  <c r="F119" i="1" s="1"/>
  <c r="E77" i="1"/>
  <c r="E119" i="1" s="1"/>
  <c r="C77" i="1"/>
  <c r="C119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F32" i="1"/>
  <c r="E32" i="1"/>
  <c r="C32" i="1"/>
  <c r="G29" i="1"/>
  <c r="G33" i="1" s="1"/>
  <c r="F29" i="1"/>
  <c r="F33" i="1" s="1"/>
  <c r="E29" i="1"/>
  <c r="E33" i="1" s="1"/>
  <c r="C29" i="1"/>
  <c r="C33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C699" i="1" l="1"/>
  <c r="C865" i="1"/>
  <c r="E12" i="1"/>
  <c r="E684" i="1" s="1"/>
  <c r="E699" i="1"/>
  <c r="E722" i="1"/>
  <c r="E723" i="1" s="1"/>
  <c r="E865" i="1"/>
  <c r="E952" i="1"/>
  <c r="E975" i="1"/>
  <c r="E982" i="1"/>
  <c r="C12" i="1"/>
  <c r="C684" i="1" s="1"/>
  <c r="C723" i="1"/>
  <c r="C952" i="1"/>
  <c r="C975" i="1"/>
  <c r="C982" i="1"/>
  <c r="F12" i="1"/>
  <c r="F684" i="1" s="1"/>
  <c r="F699" i="1"/>
  <c r="F722" i="1"/>
  <c r="F723" i="1" s="1"/>
  <c r="F865" i="1"/>
  <c r="F952" i="1"/>
  <c r="F975" i="1"/>
  <c r="F982" i="1"/>
  <c r="G12" i="1"/>
  <c r="G699" i="1"/>
  <c r="G722" i="1"/>
  <c r="G723" i="1" s="1"/>
  <c r="G865" i="1"/>
  <c r="G952" i="1"/>
  <c r="G975" i="1"/>
  <c r="G982" i="1"/>
  <c r="C984" i="1" l="1"/>
  <c r="E984" i="1"/>
  <c r="F984" i="1"/>
  <c r="G684" i="1"/>
  <c r="G984" i="1" s="1"/>
</calcChain>
</file>

<file path=xl/sharedStrings.xml><?xml version="1.0" encoding="utf-8"?>
<sst xmlns="http://schemas.openxmlformats.org/spreadsheetml/2006/main" count="977" uniqueCount="822">
  <si>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</si>
  <si>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</si>
  <si>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</si>
  <si>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</si>
  <si>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</si>
  <si>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</si>
  <si>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</si>
  <si>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</si>
  <si>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</si>
  <si>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</si>
  <si>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</si>
  <si>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</si>
  <si>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</si>
  <si>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</si>
  <si>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</si>
  <si>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</si>
  <si>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</si>
  <si>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</si>
  <si>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</si>
  <si>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</si>
  <si>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</si>
  <si>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</si>
  <si>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</si>
  <si>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</si>
  <si>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</si>
  <si>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</si>
  <si>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</si>
  <si>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</si>
  <si>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</si>
  <si>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</si>
  <si>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</si>
  <si>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</si>
  <si>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</si>
  <si>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</si>
  <si>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</si>
  <si>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</si>
  <si>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</si>
  <si>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</si>
  <si>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</si>
  <si>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</si>
  <si>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</si>
  <si>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</si>
  <si>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</si>
  <si>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</si>
  <si>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</si>
  <si>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</si>
  <si>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</si>
  <si>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</si>
  <si>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</si>
  <si>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</si>
  <si>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</si>
  <si>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</si>
  <si>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</si>
  <si>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</si>
  <si>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</si>
  <si>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</si>
  <si>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</si>
  <si>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</si>
  <si>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</si>
  <si>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</si>
  <si>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</si>
  <si>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</si>
  <si>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</si>
  <si>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</si>
  <si>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</si>
  <si>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</si>
  <si>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</si>
  <si>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</si>
  <si>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</si>
  <si>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</si>
  <si>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</si>
  <si>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</si>
  <si>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</si>
  <si>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</si>
  <si>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</si>
  <si>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</si>
  <si>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</si>
  <si>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</si>
  <si>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</si>
  <si>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</si>
  <si>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</si>
  <si>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</si>
  <si>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</si>
  <si>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</si>
  <si>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</si>
  <si>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</si>
  <si>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</si>
  <si>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</si>
  <si>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</si>
  <si>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</si>
  <si>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</si>
  <si>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</si>
  <si>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</si>
  <si>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</si>
  <si>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</si>
  <si>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</si>
  <si>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</si>
  <si>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</si>
  <si>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</si>
  <si>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</si>
  <si>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</si>
  <si>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</si>
  <si>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</si>
  <si>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</si>
  <si>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</si>
  <si>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</si>
  <si>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</si>
  <si>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</si>
  <si>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</si>
  <si>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</si>
  <si>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</si>
  <si>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</si>
  <si>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</si>
  <si>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</si>
  <si>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</si>
  <si>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</si>
  <si>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</si>
  <si>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</si>
  <si>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</si>
  <si>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</si>
  <si>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</si>
  <si>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</si>
  <si>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</si>
  <si>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</si>
  <si>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</si>
  <si>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</si>
  <si>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</si>
  <si>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</si>
  <si>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</si>
  <si>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</si>
  <si>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</si>
  <si>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</si>
  <si>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</si>
  <si>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</si>
  <si>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</si>
  <si>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</si>
  <si>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</si>
  <si>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</si>
  <si>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</si>
  <si>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</si>
  <si>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</si>
  <si>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</si>
  <si>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</si>
  <si>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</si>
  <si>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</si>
  <si>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</si>
  <si>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</si>
  <si>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</si>
  <si>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</si>
  <si>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</si>
  <si>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</si>
  <si>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</si>
  <si>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</si>
  <si>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</si>
  <si>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</si>
  <si>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</si>
  <si>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</si>
  <si>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</si>
  <si>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</si>
  <si>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</si>
  <si>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</si>
  <si>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</si>
  <si>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</si>
  <si>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</si>
  <si>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</si>
  <si>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</si>
  <si>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</si>
  <si>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</si>
  <si>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</si>
  <si>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</si>
  <si>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</si>
  <si>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</si>
  <si>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</si>
  <si>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</si>
  <si>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</si>
  <si>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</si>
  <si>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</si>
  <si>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</si>
  <si>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</si>
  <si>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</si>
  <si>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</si>
  <si>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</si>
  <si>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</si>
  <si>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</si>
  <si>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</si>
  <si>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</si>
  <si>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</si>
  <si>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</si>
  <si>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</si>
  <si>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</si>
  <si>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</si>
  <si>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</si>
  <si>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</si>
  <si>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</si>
  <si>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</si>
  <si>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</si>
  <si>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</si>
  <si>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</si>
  <si>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</si>
  <si>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</si>
  <si>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</si>
  <si>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</si>
  <si>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</si>
  <si>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</si>
  <si>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</si>
  <si>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</si>
  <si>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</si>
  <si>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</si>
  <si>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</si>
  <si>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</si>
  <si>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</si>
  <si>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</si>
  <si>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</si>
  <si>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</si>
  <si>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</si>
  <si>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</si>
  <si>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</si>
  <si>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</si>
  <si>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</si>
  <si>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</si>
  <si>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</si>
  <si>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</si>
  <si>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</si>
  <si>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</si>
  <si>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</si>
  <si>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</si>
  <si>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</si>
  <si>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</si>
  <si>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</si>
  <si>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</si>
  <si>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</si>
  <si>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</si>
  <si>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</si>
  <si>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</si>
  <si>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</si>
  <si>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</si>
  <si>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</si>
  <si>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</si>
  <si>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</si>
  <si>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</si>
  <si>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</si>
  <si>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</si>
  <si>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</si>
  <si>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</si>
  <si>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</si>
  <si>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</si>
  <si>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</si>
  <si>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</si>
  <si>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</si>
  <si>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</si>
  <si>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</si>
  <si>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</si>
  <si>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</si>
  <si>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</si>
  <si>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</si>
  <si>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</si>
  <si>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</si>
  <si>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</si>
  <si>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</si>
  <si>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</si>
  <si>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</si>
  <si>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</si>
  <si>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</si>
  <si>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</si>
  <si>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</si>
  <si>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</si>
  <si>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</si>
  <si>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</si>
  <si>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</si>
  <si>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</si>
  <si>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</si>
  <si>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</si>
  <si>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Integrerings- og mangfoldsdirektoratet:</t>
  </si>
  <si>
    <t>Sum kap 3820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</si>
  <si>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</si>
  <si>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</si>
  <si>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</si>
  <si>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</si>
  <si>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</si>
  <si>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</si>
  <si>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</si>
  <si>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</si>
  <si>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</si>
  <si>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</si>
  <si>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</si>
  <si>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</si>
  <si>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</si>
  <si>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</si>
  <si>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</si>
  <si>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</si>
  <si>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</si>
  <si>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</si>
  <si>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</si>
  <si>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</si>
  <si>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</si>
  <si>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</si>
  <si>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</si>
  <si>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</si>
  <si>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</si>
  <si>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</si>
  <si>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</si>
  <si>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</si>
  <si>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</si>
  <si>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</si>
  <si>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</si>
  <si>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</si>
  <si>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</si>
  <si>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</si>
  <si>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</si>
  <si>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</si>
  <si>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</si>
  <si>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</si>
  <si>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</si>
  <si>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</si>
  <si>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</si>
  <si>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</si>
  <si>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</si>
  <si>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</si>
  <si>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</si>
  <si>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</si>
  <si>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</si>
  <si>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</si>
  <si>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</si>
  <si>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</si>
  <si>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</si>
  <si>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</si>
  <si>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</si>
  <si>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</si>
  <si>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</si>
  <si>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</si>
  <si>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</si>
  <si>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</si>
  <si>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</si>
  <si>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</si>
  <si>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</si>
  <si>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</si>
  <si>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</si>
  <si>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</si>
  <si>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</si>
  <si>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</si>
  <si>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</si>
  <si>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</si>
  <si>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</si>
  <si>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</si>
  <si>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</si>
  <si>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</si>
  <si>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</si>
  <si>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</si>
  <si>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</si>
  <si>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</si>
  <si>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</si>
  <si>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</si>
  <si>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</si>
  <si>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</si>
  <si>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</si>
  <si>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</si>
  <si>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</si>
  <si>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</si>
  <si>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</si>
  <si>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</si>
  <si>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</si>
  <si>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</si>
  <si>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</si>
  <si>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</si>
  <si>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</si>
  <si>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</si>
  <si>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</si>
  <si>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</si>
  <si>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</si>
  <si>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</si>
  <si>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</si>
  <si>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</si>
  <si>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</si>
  <si>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</si>
  <si>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</si>
  <si>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</si>
  <si>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</si>
  <si>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</si>
  <si>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</si>
  <si>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</si>
  <si>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</si>
  <si>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</si>
  <si>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</si>
  <si>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</si>
  <si>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</si>
  <si>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</si>
  <si>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</si>
  <si>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</si>
  <si>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</si>
  <si>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</si>
  <si>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</si>
  <si>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</si>
  <si>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</si>
  <si>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</si>
  <si>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</si>
  <si>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</si>
  <si>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</si>
  <si>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</si>
  <si>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</si>
  <si>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</si>
  <si>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</si>
  <si>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</si>
  <si>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</si>
  <si>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</si>
  <si>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</si>
  <si>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</si>
  <si>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</si>
  <si>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</si>
  <si>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</si>
  <si>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</si>
  <si>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</si>
  <si>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</si>
  <si>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</si>
  <si>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</si>
  <si>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</si>
  <si>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</si>
  <si>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</si>
  <si>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</si>
  <si>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</si>
  <si>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</si>
  <si>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</si>
  <si>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</si>
  <si>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</si>
  <si>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</si>
  <si>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</si>
  <si>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</si>
  <si>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</si>
  <si>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</si>
  <si>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</si>
  <si>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</si>
  <si>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</si>
  <si>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</si>
  <si>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</si>
  <si>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</si>
  <si>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</si>
  <si>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</si>
  <si>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</si>
  <si>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</si>
  <si>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</si>
  <si>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</si>
  <si>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</si>
  <si>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</si>
  <si>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</si>
  <si>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</si>
  <si>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</si>
  <si>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</si>
  <si>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</si>
  <si>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</si>
  <si>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</si>
  <si>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</si>
  <si>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</si>
  <si>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</si>
  <si>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</si>
  <si>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</si>
  <si>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</si>
  <si>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</si>
  <si>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</si>
  <si>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</si>
  <si>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</si>
  <si>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</si>
  <si>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</si>
  <si>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</si>
  <si>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</si>
  <si>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</si>
  <si>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</si>
  <si>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</si>
  <si>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</si>
  <si>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</si>
  <si>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</si>
  <si>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</si>
  <si>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</si>
  <si>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</si>
  <si>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</si>
  <si>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</si>
  <si>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</si>
  <si>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</si>
  <si>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</si>
  <si>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</si>
  <si>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</si>
  <si>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</si>
  <si>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</si>
  <si>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</si>
  <si>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</si>
  <si>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</si>
  <si>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</si>
  <si>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</si>
  <si>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</si>
  <si>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</si>
  <si>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</si>
  <si>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</si>
  <si>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</si>
  <si>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</si>
  <si>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</si>
  <si>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</si>
  <si>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</si>
  <si>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</si>
  <si>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</si>
  <si>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</si>
  <si>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</si>
  <si>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</si>
  <si>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</si>
  <si>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</si>
  <si>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</si>
  <si>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</si>
  <si>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</si>
  <si>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</si>
  <si>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</si>
  <si>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</si>
  <si>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</si>
  <si>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</si>
  <si>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</si>
  <si>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</si>
  <si>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</si>
  <si>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</si>
  <si>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</si>
  <si>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</si>
  <si>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</si>
  <si>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</si>
  <si>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</si>
  <si>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</si>
  <si>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</si>
  <si>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</si>
  <si>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</si>
  <si>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</si>
  <si>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</si>
  <si>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</si>
  <si>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</si>
  <si>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</si>
  <si>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</si>
  <si>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</si>
  <si>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</si>
  <si>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</si>
  <si>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</si>
  <si>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</si>
  <si>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</si>
  <si>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</si>
  <si>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</si>
  <si>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</si>
  <si>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</si>
  <si>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</si>
  <si>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</si>
  <si>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</si>
  <si>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</si>
  <si>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</si>
  <si>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</si>
  <si>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</si>
  <si>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</si>
  <si>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</si>
  <si>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</si>
  <si>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</si>
  <si>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</si>
  <si>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</si>
  <si>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</si>
  <si>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</si>
  <si>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</si>
  <si>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</si>
  <si>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</si>
  <si>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</si>
  <si>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</si>
  <si>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</si>
  <si>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</si>
  <si>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</si>
  <si>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</si>
  <si>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</si>
  <si>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</si>
  <si>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</si>
  <si>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</si>
  <si>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</si>
  <si>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</si>
  <si>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</si>
  <si>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</si>
  <si>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</si>
  <si>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</si>
  <si>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</si>
  <si>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</si>
  <si>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</si>
  <si>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</si>
  <si>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</si>
  <si>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</si>
  <si>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</si>
  <si>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</si>
  <si>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</si>
  <si>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</si>
  <si>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</si>
  <si>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</si>
  <si>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</si>
  <si>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</si>
  <si>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</si>
  <si>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</si>
  <si>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</si>
  <si>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</si>
  <si>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</si>
  <si>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</si>
  <si>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</si>
  <si>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</si>
  <si>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</si>
  <si>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</si>
  <si>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</si>
  <si>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</si>
  <si>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</si>
  <si>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</si>
  <si>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</si>
  <si>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</si>
  <si>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</si>
  <si>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</si>
  <si>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</si>
  <si>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</si>
  <si>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</si>
  <si>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</si>
  <si>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</si>
  <si>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</si>
  <si>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</si>
  <si>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</si>
  <si>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</si>
  <si>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</si>
  <si>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</si>
  <si>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</si>
  <si>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</si>
  <si>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</si>
  <si>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</si>
  <si>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</si>
  <si>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</si>
  <si>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</si>
  <si>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</si>
  <si>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</si>
  <si>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</si>
  <si>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</si>
  <si>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</si>
  <si>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</si>
  <si>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</si>
  <si>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</si>
  <si>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</si>
  <si>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</si>
  <si>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</si>
  <si>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</si>
  <si>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</si>
  <si>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</si>
  <si>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</si>
  <si>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</si>
  <si>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</si>
  <si>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</si>
  <si>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</si>
  <si>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</si>
  <si>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</si>
  <si>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</si>
  <si>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</si>
  <si>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</si>
  <si>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</si>
  <si>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</si>
  <si>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</si>
  <si>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</si>
  <si>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</si>
  <si>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</si>
  <si>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</si>
  <si>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</si>
  <si>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</si>
  <si>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</si>
  <si>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</si>
  <si>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</si>
  <si>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</si>
  <si>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</si>
  <si>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</si>
  <si>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</si>
  <si>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</si>
  <si>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</si>
  <si>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</si>
  <si>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</si>
  <si>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</si>
  <si>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</si>
  <si>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</si>
  <si>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</si>
  <si>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</si>
  <si>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</si>
  <si>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</si>
  <si>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</si>
  <si>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</si>
  <si>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</si>
  <si>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</si>
  <si>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</si>
  <si>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</si>
  <si>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</si>
  <si>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</si>
  <si>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</si>
  <si>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</si>
  <si>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</si>
  <si>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</si>
  <si>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</si>
  <si>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</si>
  <si>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</si>
  <si>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</si>
  <si>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</si>
  <si>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</si>
  <si>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</si>
  <si>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</si>
  <si>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</si>
  <si>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</si>
  <si>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</si>
  <si>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</si>
  <si>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</si>
  <si>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</si>
  <si>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</si>
  <si>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</si>
  <si>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</si>
  <si>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</si>
  <si>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</si>
  <si>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</si>
  <si>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</si>
  <si>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</si>
  <si>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</si>
  <si>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</si>
  <si>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</si>
  <si>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</si>
  <si>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</si>
  <si>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</si>
  <si>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</si>
  <si>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</si>
  <si>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</si>
  <si>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</si>
  <si>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</si>
  <si>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</si>
  <si>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</si>
  <si>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</si>
  <si>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</si>
  <si>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</si>
  <si>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</si>
  <si>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</si>
  <si>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</si>
  <si>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</si>
  <si>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</si>
  <si>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</si>
  <si>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</si>
  <si>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</si>
  <si>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</si>
  <si>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</si>
  <si>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</si>
  <si>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</si>
  <si>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</si>
  <si>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</si>
  <si>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</si>
  <si>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</si>
  <si>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</si>
  <si>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</si>
  <si>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</si>
  <si>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</si>
  <si>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</si>
  <si>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</si>
  <si>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</si>
  <si>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</si>
  <si>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</si>
  <si>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</si>
  <si>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</si>
  <si>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</si>
  <si>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</si>
  <si>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</si>
  <si>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</si>
  <si>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</si>
  <si>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</si>
  <si>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</si>
  <si>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</si>
  <si>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</si>
  <si>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</si>
  <si>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</si>
  <si>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</si>
  <si>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</si>
  <si>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</si>
  <si>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</si>
  <si>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</si>
  <si>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</si>
  <si>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</si>
  <si>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</si>
  <si>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</si>
  <si>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</si>
  <si>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</si>
  <si>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</si>
  <si>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</si>
  <si>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</si>
  <si>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</si>
  <si>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</si>
  <si>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</si>
  <si>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</si>
  <si>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</si>
  <si>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</si>
  <si>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</si>
  <si>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</si>
  <si>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</si>
  <si>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</si>
  <si>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</si>
  <si>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</si>
  <si>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</si>
  <si>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</si>
  <si>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</si>
  <si>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</si>
  <si>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</si>
  <si>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</si>
  <si>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</si>
  <si>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</si>
  <si>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</si>
  <si>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</si>
  <si>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</si>
  <si>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</si>
  <si>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</si>
  <si>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</si>
  <si>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</si>
  <si>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</si>
  <si>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</si>
  <si>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</si>
  <si>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</si>
  <si>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</si>
  <si>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</si>
  <si>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</si>
  <si>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</si>
  <si>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</si>
  <si>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</si>
  <si>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</si>
  <si>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</si>
  <si>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</si>
  <si>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</si>
  <si>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</si>
  <si>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</si>
  <si>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</si>
  <si>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</si>
  <si>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juni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</si>
</sst>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4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821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18000</v>
      </c>
      <c r="F10" s="12">
        <v>11319.38197</v>
      </c>
      <c r="G10" s="12">
        <v>-6680.6180299999996</v>
      </c>
    </row>
    <row r="11" spans="1:14" ht="15" customHeight="1" x14ac:dyDescent="0.2">
      <c r="C11" s="13">
        <f>SUBTOTAL(9,C10:C10)</f>
        <v>1</v>
      </c>
      <c r="D11" s="14" t="s">
        <v>9</v>
      </c>
      <c r="E11" s="15">
        <f>SUBTOTAL(9,E10:E10)</f>
        <v>18000</v>
      </c>
      <c r="F11" s="15">
        <f>SUBTOTAL(9,F10:F10)</f>
        <v>11319.38197</v>
      </c>
      <c r="G11" s="15">
        <f>SUBTOTAL(9,G10:G10)</f>
        <v>-6680.6180299999996</v>
      </c>
    </row>
    <row r="12" spans="1:14" ht="15" customHeight="1" x14ac:dyDescent="0.2">
      <c r="B12" s="4"/>
      <c r="C12" s="16">
        <f>SUBTOTAL(9,C9:C11)</f>
        <v>1</v>
      </c>
      <c r="D12" s="17" t="s">
        <v>10</v>
      </c>
      <c r="E12" s="18">
        <f>SUBTOTAL(9,E9:E11)</f>
        <v>18000</v>
      </c>
      <c r="F12" s="18">
        <f>SUBTOTAL(9,F9:F11)</f>
        <v>11319.38197</v>
      </c>
      <c r="G12" s="18">
        <f>SUBTOTAL(9,G9:G11)</f>
        <v>-6680.6180299999996</v>
      </c>
    </row>
    <row r="13" spans="1:14" ht="27" customHeight="1" x14ac:dyDescent="0.25">
      <c r="B13" s="1"/>
      <c r="C13" s="4"/>
      <c r="D13" s="9" t="s">
        <v>11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12</v>
      </c>
      <c r="E14" s="1"/>
      <c r="F14" s="1"/>
      <c r="G14" s="1"/>
    </row>
    <row r="15" spans="1:14" x14ac:dyDescent="0.2">
      <c r="C15" s="4">
        <v>1</v>
      </c>
      <c r="D15" s="5" t="s">
        <v>13</v>
      </c>
      <c r="E15" s="12">
        <v>7200</v>
      </c>
      <c r="F15" s="12">
        <v>5208.2976799999997</v>
      </c>
      <c r="G15" s="12">
        <v>-1991.7023200000001</v>
      </c>
    </row>
    <row r="16" spans="1:14" x14ac:dyDescent="0.2">
      <c r="C16" s="4">
        <v>3</v>
      </c>
      <c r="D16" s="5" t="s">
        <v>14</v>
      </c>
      <c r="E16" s="12">
        <v>200</v>
      </c>
      <c r="F16" s="12">
        <v>219.876</v>
      </c>
      <c r="G16" s="12">
        <v>19.876000000000001</v>
      </c>
    </row>
    <row r="17" spans="2:7" ht="15" customHeight="1" x14ac:dyDescent="0.2">
      <c r="C17" s="13">
        <f>SUBTOTAL(9,C15:C16)</f>
        <v>4</v>
      </c>
      <c r="D17" s="14" t="s">
        <v>15</v>
      </c>
      <c r="E17" s="15">
        <f>SUBTOTAL(9,E15:E16)</f>
        <v>7400</v>
      </c>
      <c r="F17" s="15">
        <f>SUBTOTAL(9,F15:F16)</f>
        <v>5428.1736799999999</v>
      </c>
      <c r="G17" s="15">
        <f>SUBTOTAL(9,G15:G16)</f>
        <v>-1971.8263200000001</v>
      </c>
    </row>
    <row r="18" spans="2:7" ht="14.25" customHeight="1" x14ac:dyDescent="0.2">
      <c r="B18" s="10">
        <v>3051</v>
      </c>
      <c r="C18" s="4"/>
      <c r="D18" s="11" t="s">
        <v>16</v>
      </c>
      <c r="E18" s="1"/>
      <c r="F18" s="1"/>
      <c r="G18" s="1"/>
    </row>
    <row r="19" spans="2:7" x14ac:dyDescent="0.2">
      <c r="C19" s="4">
        <v>1</v>
      </c>
      <c r="D19" s="5" t="s">
        <v>17</v>
      </c>
      <c r="E19" s="12">
        <v>1800</v>
      </c>
      <c r="F19" s="12">
        <v>887</v>
      </c>
      <c r="G19" s="12">
        <v>-913</v>
      </c>
    </row>
    <row r="20" spans="2:7" x14ac:dyDescent="0.2">
      <c r="C20" s="4">
        <v>2</v>
      </c>
      <c r="D20" s="5" t="s">
        <v>18</v>
      </c>
      <c r="E20" s="12">
        <v>600</v>
      </c>
      <c r="F20" s="12">
        <v>148.83716000000001</v>
      </c>
      <c r="G20" s="12">
        <v>-451.16284000000002</v>
      </c>
    </row>
    <row r="21" spans="2:7" ht="15" customHeight="1" x14ac:dyDescent="0.2">
      <c r="C21" s="13">
        <f>SUBTOTAL(9,C19:C20)</f>
        <v>3</v>
      </c>
      <c r="D21" s="14" t="s">
        <v>19</v>
      </c>
      <c r="E21" s="15">
        <f>SUBTOTAL(9,E19:E20)</f>
        <v>2400</v>
      </c>
      <c r="F21" s="15">
        <f>SUBTOTAL(9,F19:F20)</f>
        <v>1035.83716</v>
      </c>
      <c r="G21" s="15">
        <f>SUBTOTAL(9,G19:G20)</f>
        <v>-1364.16284</v>
      </c>
    </row>
    <row r="22" spans="2:7" ht="15" customHeight="1" x14ac:dyDescent="0.2">
      <c r="B22" s="4"/>
      <c r="C22" s="16">
        <f>SUBTOTAL(9,C14:C21)</f>
        <v>7</v>
      </c>
      <c r="D22" s="17" t="s">
        <v>20</v>
      </c>
      <c r="E22" s="18">
        <f>SUBTOTAL(9,E14:E21)</f>
        <v>9800</v>
      </c>
      <c r="F22" s="18">
        <f>SUBTOTAL(9,F14:F21)</f>
        <v>6464.0108399999999</v>
      </c>
      <c r="G22" s="18">
        <f>SUBTOTAL(9,G14:G21)</f>
        <v>-3335.9891600000001</v>
      </c>
    </row>
    <row r="23" spans="2:7" ht="27" customHeight="1" x14ac:dyDescent="0.25">
      <c r="B23" s="1"/>
      <c r="C23" s="4"/>
      <c r="D23" s="9" t="s">
        <v>21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22</v>
      </c>
      <c r="E24" s="1"/>
      <c r="F24" s="1"/>
      <c r="G24" s="1"/>
    </row>
    <row r="25" spans="2:7" x14ac:dyDescent="0.2">
      <c r="C25" s="4">
        <v>1</v>
      </c>
      <c r="D25" s="5" t="s">
        <v>23</v>
      </c>
      <c r="E25" s="12">
        <v>16180</v>
      </c>
      <c r="F25" s="12">
        <v>6285.2057299999997</v>
      </c>
      <c r="G25" s="12">
        <v>-9894.7942700000003</v>
      </c>
    </row>
    <row r="26" spans="2:7" x14ac:dyDescent="0.2">
      <c r="C26" s="4">
        <v>2</v>
      </c>
      <c r="D26" s="5" t="s">
        <v>24</v>
      </c>
      <c r="E26" s="12">
        <v>167132</v>
      </c>
      <c r="F26" s="12">
        <v>86792.476790000001</v>
      </c>
      <c r="G26" s="12">
        <v>-80339.523209999999</v>
      </c>
    </row>
    <row r="27" spans="2:7" x14ac:dyDescent="0.2">
      <c r="C27" s="4">
        <v>5</v>
      </c>
      <c r="D27" s="5" t="s">
        <v>25</v>
      </c>
      <c r="E27" s="12">
        <v>46697</v>
      </c>
      <c r="F27" s="12">
        <v>19146.89329</v>
      </c>
      <c r="G27" s="12">
        <v>-27550.10671</v>
      </c>
    </row>
    <row r="28" spans="2:7" x14ac:dyDescent="0.2">
      <c r="C28" s="4">
        <v>90</v>
      </c>
      <c r="D28" s="5" t="s">
        <v>26</v>
      </c>
      <c r="E28" s="12">
        <v>318</v>
      </c>
      <c r="F28" s="12">
        <v>47.793509999999998</v>
      </c>
      <c r="G28" s="12">
        <v>-270.20648999999997</v>
      </c>
    </row>
    <row r="29" spans="2:7" ht="15" customHeight="1" x14ac:dyDescent="0.2">
      <c r="C29" s="13">
        <f>SUBTOTAL(9,C25:C28)</f>
        <v>98</v>
      </c>
      <c r="D29" s="14" t="s">
        <v>27</v>
      </c>
      <c r="E29" s="15">
        <f>SUBTOTAL(9,E25:E28)</f>
        <v>230327</v>
      </c>
      <c r="F29" s="15">
        <f>SUBTOTAL(9,F25:F28)</f>
        <v>112272.36932000001</v>
      </c>
      <c r="G29" s="15">
        <f>SUBTOTAL(9,G25:G28)</f>
        <v>-118054.63067999999</v>
      </c>
    </row>
    <row r="30" spans="2:7" ht="14.25" customHeight="1" x14ac:dyDescent="0.2">
      <c r="B30" s="10">
        <v>3140</v>
      </c>
      <c r="C30" s="4"/>
      <c r="D30" s="11" t="s">
        <v>28</v>
      </c>
      <c r="E30" s="1"/>
      <c r="F30" s="1"/>
      <c r="G30" s="1"/>
    </row>
    <row r="31" spans="2:7" x14ac:dyDescent="0.2">
      <c r="C31" s="4">
        <v>5</v>
      </c>
      <c r="D31" s="5" t="s">
        <v>25</v>
      </c>
      <c r="E31" s="12">
        <v>0</v>
      </c>
      <c r="F31" s="12">
        <v>784</v>
      </c>
      <c r="G31" s="12">
        <v>784</v>
      </c>
    </row>
    <row r="32" spans="2:7" ht="15" customHeight="1" x14ac:dyDescent="0.2">
      <c r="C32" s="13">
        <f>SUBTOTAL(9,C31:C31)</f>
        <v>5</v>
      </c>
      <c r="D32" s="14" t="s">
        <v>29</v>
      </c>
      <c r="E32" s="15">
        <f>SUBTOTAL(9,E31:E31)</f>
        <v>0</v>
      </c>
      <c r="F32" s="15">
        <f>SUBTOTAL(9,F31:F31)</f>
        <v>784</v>
      </c>
      <c r="G32" s="15">
        <f>SUBTOTAL(9,G31:G31)</f>
        <v>784</v>
      </c>
    </row>
    <row r="33" spans="2:7" ht="15" customHeight="1" x14ac:dyDescent="0.2">
      <c r="B33" s="4"/>
      <c r="C33" s="16">
        <f>SUBTOTAL(9,C24:C32)</f>
        <v>103</v>
      </c>
      <c r="D33" s="17" t="s">
        <v>30</v>
      </c>
      <c r="E33" s="18">
        <f>SUBTOTAL(9,E24:E32)</f>
        <v>230327</v>
      </c>
      <c r="F33" s="18">
        <f>SUBTOTAL(9,F24:F32)</f>
        <v>113056.36932000001</v>
      </c>
      <c r="G33" s="18">
        <f>SUBTOTAL(9,G24:G32)</f>
        <v>-117270.63067999999</v>
      </c>
    </row>
    <row r="34" spans="2:7" ht="27" customHeight="1" x14ac:dyDescent="0.25">
      <c r="B34" s="1"/>
      <c r="C34" s="4"/>
      <c r="D34" s="9" t="s">
        <v>31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32</v>
      </c>
      <c r="E35" s="1"/>
      <c r="F35" s="1"/>
      <c r="G35" s="1"/>
    </row>
    <row r="36" spans="2:7" x14ac:dyDescent="0.2">
      <c r="C36" s="4">
        <v>2</v>
      </c>
      <c r="D36" s="5" t="s">
        <v>13</v>
      </c>
      <c r="E36" s="12">
        <v>0</v>
      </c>
      <c r="F36" s="12">
        <v>997.59554000000003</v>
      </c>
      <c r="G36" s="12">
        <v>997.59554000000003</v>
      </c>
    </row>
    <row r="37" spans="2:7" ht="15" customHeight="1" x14ac:dyDescent="0.2">
      <c r="C37" s="13">
        <f>SUBTOTAL(9,C36:C36)</f>
        <v>2</v>
      </c>
      <c r="D37" s="14" t="s">
        <v>33</v>
      </c>
      <c r="E37" s="15">
        <f>SUBTOTAL(9,E36:E36)</f>
        <v>0</v>
      </c>
      <c r="F37" s="15">
        <f>SUBTOTAL(9,F36:F36)</f>
        <v>997.59554000000003</v>
      </c>
      <c r="G37" s="15">
        <f>SUBTOTAL(9,G36:G36)</f>
        <v>997.59554000000003</v>
      </c>
    </row>
    <row r="38" spans="2:7" ht="14.25" customHeight="1" x14ac:dyDescent="0.2">
      <c r="B38" s="10">
        <v>3220</v>
      </c>
      <c r="C38" s="4"/>
      <c r="D38" s="11" t="s">
        <v>34</v>
      </c>
      <c r="E38" s="1"/>
      <c r="F38" s="1"/>
      <c r="G38" s="1"/>
    </row>
    <row r="39" spans="2:7" x14ac:dyDescent="0.2">
      <c r="C39" s="4">
        <v>1</v>
      </c>
      <c r="D39" s="5" t="s">
        <v>35</v>
      </c>
      <c r="E39" s="12">
        <v>4034</v>
      </c>
      <c r="F39" s="12">
        <v>5640.5181199999997</v>
      </c>
      <c r="G39" s="12">
        <v>1606.51812</v>
      </c>
    </row>
    <row r="40" spans="2:7" x14ac:dyDescent="0.2">
      <c r="C40" s="4">
        <v>2</v>
      </c>
      <c r="D40" s="5" t="s">
        <v>36</v>
      </c>
      <c r="E40" s="12">
        <v>1184</v>
      </c>
      <c r="F40" s="12">
        <v>1166.1967999999999</v>
      </c>
      <c r="G40" s="12">
        <v>-17.8032</v>
      </c>
    </row>
    <row r="41" spans="2:7" ht="15" customHeight="1" x14ac:dyDescent="0.2">
      <c r="C41" s="13">
        <f>SUBTOTAL(9,C39:C40)</f>
        <v>3</v>
      </c>
      <c r="D41" s="14" t="s">
        <v>37</v>
      </c>
      <c r="E41" s="15">
        <f>SUBTOTAL(9,E39:E40)</f>
        <v>5218</v>
      </c>
      <c r="F41" s="15">
        <f>SUBTOTAL(9,F39:F40)</f>
        <v>6806.7149199999994</v>
      </c>
      <c r="G41" s="15">
        <f>SUBTOTAL(9,G39:G40)</f>
        <v>1588.7149199999999</v>
      </c>
    </row>
    <row r="42" spans="2:7" ht="14.25" customHeight="1" x14ac:dyDescent="0.2">
      <c r="B42" s="10">
        <v>3222</v>
      </c>
      <c r="C42" s="4"/>
      <c r="D42" s="11" t="s">
        <v>38</v>
      </c>
      <c r="E42" s="1"/>
      <c r="F42" s="1"/>
      <c r="G42" s="1"/>
    </row>
    <row r="43" spans="2:7" x14ac:dyDescent="0.2">
      <c r="C43" s="4">
        <v>2</v>
      </c>
      <c r="D43" s="5" t="s">
        <v>36</v>
      </c>
      <c r="E43" s="12">
        <v>5140</v>
      </c>
      <c r="F43" s="12">
        <v>4220.4528600000003</v>
      </c>
      <c r="G43" s="12">
        <v>-919.54714000000001</v>
      </c>
    </row>
    <row r="44" spans="2:7" ht="15" customHeight="1" x14ac:dyDescent="0.2">
      <c r="C44" s="13">
        <f>SUBTOTAL(9,C43:C43)</f>
        <v>2</v>
      </c>
      <c r="D44" s="14" t="s">
        <v>39</v>
      </c>
      <c r="E44" s="15">
        <f>SUBTOTAL(9,E43:E43)</f>
        <v>5140</v>
      </c>
      <c r="F44" s="15">
        <f>SUBTOTAL(9,F43:F43)</f>
        <v>4220.4528600000003</v>
      </c>
      <c r="G44" s="15">
        <f>SUBTOTAL(9,G43:G43)</f>
        <v>-919.54714000000001</v>
      </c>
    </row>
    <row r="45" spans="2:7" ht="14.25" customHeight="1" x14ac:dyDescent="0.2">
      <c r="B45" s="10">
        <v>3224</v>
      </c>
      <c r="C45" s="4"/>
      <c r="D45" s="11" t="s">
        <v>40</v>
      </c>
      <c r="E45" s="1"/>
      <c r="F45" s="1"/>
      <c r="G45" s="1"/>
    </row>
    <row r="46" spans="2:7" x14ac:dyDescent="0.2">
      <c r="C46" s="4">
        <v>1</v>
      </c>
      <c r="D46" s="5" t="s">
        <v>41</v>
      </c>
      <c r="E46" s="12">
        <v>1628</v>
      </c>
      <c r="F46" s="12">
        <v>17622.028750000001</v>
      </c>
      <c r="G46" s="12">
        <v>15994.028749999999</v>
      </c>
    </row>
    <row r="47" spans="2:7" ht="15" customHeight="1" x14ac:dyDescent="0.2">
      <c r="C47" s="13">
        <f>SUBTOTAL(9,C46:C46)</f>
        <v>1</v>
      </c>
      <c r="D47" s="14" t="s">
        <v>42</v>
      </c>
      <c r="E47" s="15">
        <f>SUBTOTAL(9,E46:E46)</f>
        <v>1628</v>
      </c>
      <c r="F47" s="15">
        <f>SUBTOTAL(9,F46:F46)</f>
        <v>17622.028750000001</v>
      </c>
      <c r="G47" s="15">
        <f>SUBTOTAL(9,G46:G46)</f>
        <v>15994.028749999999</v>
      </c>
    </row>
    <row r="48" spans="2:7" ht="14.25" customHeight="1" x14ac:dyDescent="0.2">
      <c r="B48" s="10">
        <v>3225</v>
      </c>
      <c r="C48" s="4"/>
      <c r="D48" s="11" t="s">
        <v>43</v>
      </c>
      <c r="E48" s="1"/>
      <c r="F48" s="1"/>
      <c r="G48" s="1"/>
    </row>
    <row r="49" spans="2:7" x14ac:dyDescent="0.2">
      <c r="C49" s="4">
        <v>4</v>
      </c>
      <c r="D49" s="5" t="s">
        <v>44</v>
      </c>
      <c r="E49" s="12">
        <v>317495</v>
      </c>
      <c r="F49" s="12">
        <v>0</v>
      </c>
      <c r="G49" s="12">
        <v>-317495</v>
      </c>
    </row>
    <row r="50" spans="2:7" ht="15" customHeight="1" x14ac:dyDescent="0.2">
      <c r="C50" s="13">
        <f>SUBTOTAL(9,C49:C49)</f>
        <v>4</v>
      </c>
      <c r="D50" s="14" t="s">
        <v>45</v>
      </c>
      <c r="E50" s="15">
        <f>SUBTOTAL(9,E49:E49)</f>
        <v>317495</v>
      </c>
      <c r="F50" s="15">
        <f>SUBTOTAL(9,F49:F49)</f>
        <v>0</v>
      </c>
      <c r="G50" s="15">
        <f>SUBTOTAL(9,G49:G49)</f>
        <v>-317495</v>
      </c>
    </row>
    <row r="51" spans="2:7" ht="14.25" customHeight="1" x14ac:dyDescent="0.2">
      <c r="B51" s="10">
        <v>3229</v>
      </c>
      <c r="C51" s="4"/>
      <c r="D51" s="11" t="s">
        <v>46</v>
      </c>
      <c r="E51" s="1"/>
      <c r="F51" s="1"/>
      <c r="G51" s="1"/>
    </row>
    <row r="52" spans="2:7" x14ac:dyDescent="0.2">
      <c r="C52" s="4">
        <v>2</v>
      </c>
      <c r="D52" s="5" t="s">
        <v>36</v>
      </c>
      <c r="E52" s="12">
        <v>1718</v>
      </c>
      <c r="F52" s="12">
        <v>2611.7012800000002</v>
      </c>
      <c r="G52" s="12">
        <v>893.70128</v>
      </c>
    </row>
    <row r="53" spans="2:7" x14ac:dyDescent="0.2">
      <c r="C53" s="4">
        <v>61</v>
      </c>
      <c r="D53" s="5" t="s">
        <v>47</v>
      </c>
      <c r="E53" s="12">
        <v>1135</v>
      </c>
      <c r="F53" s="12">
        <v>602.54999999999995</v>
      </c>
      <c r="G53" s="12">
        <v>-532.45000000000005</v>
      </c>
    </row>
    <row r="54" spans="2:7" ht="15" customHeight="1" x14ac:dyDescent="0.2">
      <c r="C54" s="13">
        <f>SUBTOTAL(9,C52:C53)</f>
        <v>63</v>
      </c>
      <c r="D54" s="14" t="s">
        <v>48</v>
      </c>
      <c r="E54" s="15">
        <f>SUBTOTAL(9,E52:E53)</f>
        <v>2853</v>
      </c>
      <c r="F54" s="15">
        <f>SUBTOTAL(9,F52:F53)</f>
        <v>3214.2512800000004</v>
      </c>
      <c r="G54" s="15">
        <f>SUBTOTAL(9,G52:G53)</f>
        <v>361.25127999999995</v>
      </c>
    </row>
    <row r="55" spans="2:7" ht="14.25" customHeight="1" x14ac:dyDescent="0.2">
      <c r="B55" s="10">
        <v>3230</v>
      </c>
      <c r="C55" s="4"/>
      <c r="D55" s="11" t="s">
        <v>49</v>
      </c>
      <c r="E55" s="1"/>
      <c r="F55" s="1"/>
      <c r="G55" s="1"/>
    </row>
    <row r="56" spans="2:7" x14ac:dyDescent="0.2">
      <c r="C56" s="4">
        <v>1</v>
      </c>
      <c r="D56" s="5" t="s">
        <v>35</v>
      </c>
      <c r="E56" s="12">
        <v>61289</v>
      </c>
      <c r="F56" s="12">
        <v>20716.16863</v>
      </c>
      <c r="G56" s="12">
        <v>-40572.83137</v>
      </c>
    </row>
    <row r="57" spans="2:7" x14ac:dyDescent="0.2">
      <c r="C57" s="4">
        <v>2</v>
      </c>
      <c r="D57" s="5" t="s">
        <v>36</v>
      </c>
      <c r="E57" s="12">
        <v>14755</v>
      </c>
      <c r="F57" s="12">
        <v>6301.0015199999998</v>
      </c>
      <c r="G57" s="12">
        <v>-8453.9984800000002</v>
      </c>
    </row>
    <row r="58" spans="2:7" ht="15" customHeight="1" x14ac:dyDescent="0.2">
      <c r="C58" s="13">
        <f>SUBTOTAL(9,C56:C57)</f>
        <v>3</v>
      </c>
      <c r="D58" s="14" t="s">
        <v>50</v>
      </c>
      <c r="E58" s="15">
        <f>SUBTOTAL(9,E56:E57)</f>
        <v>76044</v>
      </c>
      <c r="F58" s="15">
        <f>SUBTOTAL(9,F56:F57)</f>
        <v>27017.170149999998</v>
      </c>
      <c r="G58" s="15">
        <f>SUBTOTAL(9,G56:G57)</f>
        <v>-49026.829850000002</v>
      </c>
    </row>
    <row r="59" spans="2:7" ht="14.25" customHeight="1" x14ac:dyDescent="0.2">
      <c r="B59" s="10">
        <v>3256</v>
      </c>
      <c r="C59" s="4"/>
      <c r="D59" s="11" t="s">
        <v>51</v>
      </c>
      <c r="E59" s="1"/>
      <c r="F59" s="1"/>
      <c r="G59" s="1"/>
    </row>
    <row r="60" spans="2:7" x14ac:dyDescent="0.2">
      <c r="C60" s="4">
        <v>1</v>
      </c>
      <c r="D60" s="5" t="s">
        <v>35</v>
      </c>
      <c r="E60" s="12">
        <v>11225</v>
      </c>
      <c r="F60" s="12">
        <v>9339.4501</v>
      </c>
      <c r="G60" s="12">
        <v>-1885.5499</v>
      </c>
    </row>
    <row r="61" spans="2:7" x14ac:dyDescent="0.2">
      <c r="C61" s="4">
        <v>2</v>
      </c>
      <c r="D61" s="5" t="s">
        <v>36</v>
      </c>
      <c r="E61" s="12">
        <v>346</v>
      </c>
      <c r="F61" s="12">
        <v>210.65701000000001</v>
      </c>
      <c r="G61" s="12">
        <v>-135.34298999999999</v>
      </c>
    </row>
    <row r="62" spans="2:7" ht="15" customHeight="1" x14ac:dyDescent="0.2">
      <c r="C62" s="13">
        <f>SUBTOTAL(9,C60:C61)</f>
        <v>3</v>
      </c>
      <c r="D62" s="14" t="s">
        <v>52</v>
      </c>
      <c r="E62" s="15">
        <f>SUBTOTAL(9,E60:E61)</f>
        <v>11571</v>
      </c>
      <c r="F62" s="15">
        <f>SUBTOTAL(9,F60:F61)</f>
        <v>9550.1071100000008</v>
      </c>
      <c r="G62" s="15">
        <f>SUBTOTAL(9,G60:G61)</f>
        <v>-2020.8928900000001</v>
      </c>
    </row>
    <row r="63" spans="2:7" ht="14.25" customHeight="1" x14ac:dyDescent="0.2">
      <c r="B63" s="10">
        <v>3280</v>
      </c>
      <c r="C63" s="4"/>
      <c r="D63" s="11" t="s">
        <v>53</v>
      </c>
      <c r="E63" s="1"/>
      <c r="F63" s="1"/>
      <c r="G63" s="1"/>
    </row>
    <row r="64" spans="2:7" x14ac:dyDescent="0.2">
      <c r="C64" s="4">
        <v>1</v>
      </c>
      <c r="D64" s="5" t="s">
        <v>54</v>
      </c>
      <c r="E64" s="12">
        <v>10</v>
      </c>
      <c r="F64" s="12">
        <v>236.91480999999999</v>
      </c>
      <c r="G64" s="12">
        <v>226.91480999999999</v>
      </c>
    </row>
    <row r="65" spans="2:7" x14ac:dyDescent="0.2">
      <c r="C65" s="4">
        <v>2</v>
      </c>
      <c r="D65" s="5" t="s">
        <v>36</v>
      </c>
      <c r="E65" s="12">
        <v>1316</v>
      </c>
      <c r="F65" s="12">
        <v>42.08</v>
      </c>
      <c r="G65" s="12">
        <v>-1273.92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1326</v>
      </c>
      <c r="F66" s="15">
        <f>SUBTOTAL(9,F64:F65)</f>
        <v>278.99480999999997</v>
      </c>
      <c r="G66" s="15">
        <f>SUBTOTAL(9,G64:G65)</f>
        <v>-1047.0051900000001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36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44</v>
      </c>
      <c r="E71" s="12">
        <v>5578</v>
      </c>
      <c r="F71" s="12">
        <v>0</v>
      </c>
      <c r="G71" s="12">
        <v>-5578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5578</v>
      </c>
      <c r="F72" s="15">
        <f>SUBTOTAL(9,F71:F71)</f>
        <v>0</v>
      </c>
      <c r="G72" s="15">
        <f>SUBTOTAL(9,G71:G71)</f>
        <v>-5578</v>
      </c>
    </row>
    <row r="73" spans="2:7" ht="15" customHeight="1" x14ac:dyDescent="0.2">
      <c r="B73" s="4"/>
      <c r="C73" s="16">
        <f>SUBTOTAL(9,C35:C72)</f>
        <v>90</v>
      </c>
      <c r="D73" s="17" t="s">
        <v>60</v>
      </c>
      <c r="E73" s="18">
        <f>SUBTOTAL(9,E35:E72)</f>
        <v>426863</v>
      </c>
      <c r="F73" s="18">
        <f>SUBTOTAL(9,F35:F72)</f>
        <v>69707.315419999999</v>
      </c>
      <c r="G73" s="18">
        <f>SUBTOTAL(9,G35:G72)</f>
        <v>-357155.68457999994</v>
      </c>
    </row>
    <row r="74" spans="2:7" ht="27" customHeight="1" x14ac:dyDescent="0.25">
      <c r="B74" s="1"/>
      <c r="C74" s="4"/>
      <c r="D74" s="9" t="s">
        <v>61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62</v>
      </c>
      <c r="E75" s="1"/>
      <c r="F75" s="1"/>
      <c r="G75" s="1"/>
    </row>
    <row r="76" spans="2:7" x14ac:dyDescent="0.2">
      <c r="C76" s="4">
        <v>1</v>
      </c>
      <c r="D76" s="5" t="s">
        <v>63</v>
      </c>
      <c r="E76" s="12">
        <v>79</v>
      </c>
      <c r="F76" s="12">
        <v>0</v>
      </c>
      <c r="G76" s="12">
        <v>-79</v>
      </c>
    </row>
    <row r="77" spans="2:7" ht="15" customHeight="1" x14ac:dyDescent="0.2">
      <c r="C77" s="13">
        <f>SUBTOTAL(9,C76:C76)</f>
        <v>1</v>
      </c>
      <c r="D77" s="14" t="s">
        <v>64</v>
      </c>
      <c r="E77" s="15">
        <f>SUBTOTAL(9,E76:E76)</f>
        <v>79</v>
      </c>
      <c r="F77" s="15">
        <f>SUBTOTAL(9,F76:F76)</f>
        <v>0</v>
      </c>
      <c r="G77" s="15">
        <f>SUBTOTAL(9,G76:G76)</f>
        <v>-79</v>
      </c>
    </row>
    <row r="78" spans="2:7" ht="14.25" customHeight="1" x14ac:dyDescent="0.2">
      <c r="B78" s="10">
        <v>3320</v>
      </c>
      <c r="C78" s="4"/>
      <c r="D78" s="11" t="s">
        <v>65</v>
      </c>
      <c r="E78" s="1"/>
      <c r="F78" s="1"/>
      <c r="G78" s="1"/>
    </row>
    <row r="79" spans="2:7" x14ac:dyDescent="0.2">
      <c r="C79" s="4">
        <v>1</v>
      </c>
      <c r="D79" s="5" t="s">
        <v>63</v>
      </c>
      <c r="E79" s="12">
        <v>1558</v>
      </c>
      <c r="F79" s="12">
        <v>996.15797999999995</v>
      </c>
      <c r="G79" s="12">
        <v>-561.84202000000005</v>
      </c>
    </row>
    <row r="80" spans="2:7" x14ac:dyDescent="0.2">
      <c r="C80" s="4">
        <v>2</v>
      </c>
      <c r="D80" s="5" t="s">
        <v>35</v>
      </c>
      <c r="E80" s="12">
        <v>8000</v>
      </c>
      <c r="F80" s="12">
        <v>0</v>
      </c>
      <c r="G80" s="12">
        <v>-8000</v>
      </c>
    </row>
    <row r="81" spans="2:7" x14ac:dyDescent="0.2">
      <c r="C81" s="4">
        <v>3</v>
      </c>
      <c r="D81" s="5" t="s">
        <v>66</v>
      </c>
      <c r="E81" s="12">
        <v>0</v>
      </c>
      <c r="F81" s="12">
        <v>1743.91445</v>
      </c>
      <c r="G81" s="12">
        <v>1743.91445</v>
      </c>
    </row>
    <row r="82" spans="2:7" ht="15" customHeight="1" x14ac:dyDescent="0.2">
      <c r="C82" s="13">
        <f>SUBTOTAL(9,C79:C81)</f>
        <v>6</v>
      </c>
      <c r="D82" s="14" t="s">
        <v>67</v>
      </c>
      <c r="E82" s="15">
        <f>SUBTOTAL(9,E79:E81)</f>
        <v>9558</v>
      </c>
      <c r="F82" s="15">
        <f>SUBTOTAL(9,F79:F81)</f>
        <v>2740.0724300000002</v>
      </c>
      <c r="G82" s="15">
        <f>SUBTOTAL(9,G79:G81)</f>
        <v>-6817.9275699999998</v>
      </c>
    </row>
    <row r="83" spans="2:7" ht="14.25" customHeight="1" x14ac:dyDescent="0.2">
      <c r="B83" s="10">
        <v>3322</v>
      </c>
      <c r="C83" s="4"/>
      <c r="D83" s="11" t="s">
        <v>68</v>
      </c>
      <c r="E83" s="1"/>
      <c r="F83" s="1"/>
      <c r="G83" s="1"/>
    </row>
    <row r="84" spans="2:7" x14ac:dyDescent="0.2">
      <c r="C84" s="4">
        <v>1</v>
      </c>
      <c r="D84" s="5" t="s">
        <v>63</v>
      </c>
      <c r="E84" s="12">
        <v>125</v>
      </c>
      <c r="F84" s="12">
        <v>0</v>
      </c>
      <c r="G84" s="12">
        <v>-125</v>
      </c>
    </row>
    <row r="85" spans="2:7" ht="15" customHeight="1" x14ac:dyDescent="0.2">
      <c r="C85" s="13">
        <f>SUBTOTAL(9,C84:C84)</f>
        <v>1</v>
      </c>
      <c r="D85" s="14" t="s">
        <v>69</v>
      </c>
      <c r="E85" s="15">
        <f>SUBTOTAL(9,E84:E84)</f>
        <v>125</v>
      </c>
      <c r="F85" s="15">
        <f>SUBTOTAL(9,F84:F84)</f>
        <v>0</v>
      </c>
      <c r="G85" s="15">
        <f>SUBTOTAL(9,G84:G84)</f>
        <v>-125</v>
      </c>
    </row>
    <row r="86" spans="2:7" ht="14.25" customHeight="1" x14ac:dyDescent="0.2">
      <c r="B86" s="10">
        <v>3323</v>
      </c>
      <c r="C86" s="4"/>
      <c r="D86" s="11" t="s">
        <v>70</v>
      </c>
      <c r="E86" s="1"/>
      <c r="F86" s="1"/>
      <c r="G86" s="1"/>
    </row>
    <row r="87" spans="2:7" x14ac:dyDescent="0.2">
      <c r="C87" s="4">
        <v>1</v>
      </c>
      <c r="D87" s="5" t="s">
        <v>63</v>
      </c>
      <c r="E87" s="12">
        <v>31374</v>
      </c>
      <c r="F87" s="12">
        <v>1300.17118</v>
      </c>
      <c r="G87" s="12">
        <v>-30073.828819999999</v>
      </c>
    </row>
    <row r="88" spans="2:7" ht="15" customHeight="1" x14ac:dyDescent="0.2">
      <c r="C88" s="13">
        <f>SUBTOTAL(9,C87:C87)</f>
        <v>1</v>
      </c>
      <c r="D88" s="14" t="s">
        <v>71</v>
      </c>
      <c r="E88" s="15">
        <f>SUBTOTAL(9,E87:E87)</f>
        <v>31374</v>
      </c>
      <c r="F88" s="15">
        <f>SUBTOTAL(9,F87:F87)</f>
        <v>1300.17118</v>
      </c>
      <c r="G88" s="15">
        <f>SUBTOTAL(9,G87:G87)</f>
        <v>-30073.828819999999</v>
      </c>
    </row>
    <row r="89" spans="2:7" ht="14.25" customHeight="1" x14ac:dyDescent="0.2">
      <c r="B89" s="10">
        <v>3324</v>
      </c>
      <c r="C89" s="4"/>
      <c r="D89" s="11" t="s">
        <v>72</v>
      </c>
      <c r="E89" s="1"/>
      <c r="F89" s="1"/>
      <c r="G89" s="1"/>
    </row>
    <row r="90" spans="2:7" x14ac:dyDescent="0.2">
      <c r="C90" s="4">
        <v>1</v>
      </c>
      <c r="D90" s="5" t="s">
        <v>63</v>
      </c>
      <c r="E90" s="12">
        <v>309</v>
      </c>
      <c r="F90" s="12">
        <v>1.47116</v>
      </c>
      <c r="G90" s="12">
        <v>-307.52884</v>
      </c>
    </row>
    <row r="91" spans="2:7" x14ac:dyDescent="0.2">
      <c r="C91" s="4">
        <v>2</v>
      </c>
      <c r="D91" s="5" t="s">
        <v>73</v>
      </c>
      <c r="E91" s="12">
        <v>23491</v>
      </c>
      <c r="F91" s="12">
        <v>21695.227650000001</v>
      </c>
      <c r="G91" s="12">
        <v>-1795.77235</v>
      </c>
    </row>
    <row r="92" spans="2:7" ht="15" customHeight="1" x14ac:dyDescent="0.2">
      <c r="C92" s="13">
        <f>SUBTOTAL(9,C90:C91)</f>
        <v>3</v>
      </c>
      <c r="D92" s="14" t="s">
        <v>74</v>
      </c>
      <c r="E92" s="15">
        <f>SUBTOTAL(9,E90:E91)</f>
        <v>23800</v>
      </c>
      <c r="F92" s="15">
        <f>SUBTOTAL(9,F90:F91)</f>
        <v>21696.698810000002</v>
      </c>
      <c r="G92" s="15">
        <f>SUBTOTAL(9,G90:G91)</f>
        <v>-2103.3011900000001</v>
      </c>
    </row>
    <row r="93" spans="2:7" ht="14.25" customHeight="1" x14ac:dyDescent="0.2">
      <c r="B93" s="10">
        <v>3326</v>
      </c>
      <c r="C93" s="4"/>
      <c r="D93" s="11" t="s">
        <v>75</v>
      </c>
      <c r="E93" s="1"/>
      <c r="F93" s="1"/>
      <c r="G93" s="1"/>
    </row>
    <row r="94" spans="2:7" x14ac:dyDescent="0.2">
      <c r="C94" s="4">
        <v>1</v>
      </c>
      <c r="D94" s="5" t="s">
        <v>63</v>
      </c>
      <c r="E94" s="12">
        <v>9995</v>
      </c>
      <c r="F94" s="12">
        <v>7640.7749199999998</v>
      </c>
      <c r="G94" s="12">
        <v>-2354.2250800000002</v>
      </c>
    </row>
    <row r="95" spans="2:7" x14ac:dyDescent="0.2">
      <c r="C95" s="4">
        <v>2</v>
      </c>
      <c r="D95" s="5" t="s">
        <v>35</v>
      </c>
      <c r="E95" s="12">
        <v>10000</v>
      </c>
      <c r="F95" s="12">
        <v>0</v>
      </c>
      <c r="G95" s="12">
        <v>-10000</v>
      </c>
    </row>
    <row r="96" spans="2:7" ht="15" customHeight="1" x14ac:dyDescent="0.2">
      <c r="C96" s="13">
        <f>SUBTOTAL(9,C94:C95)</f>
        <v>3</v>
      </c>
      <c r="D96" s="14" t="s">
        <v>76</v>
      </c>
      <c r="E96" s="15">
        <f>SUBTOTAL(9,E94:E95)</f>
        <v>19995</v>
      </c>
      <c r="F96" s="15">
        <f>SUBTOTAL(9,F94:F95)</f>
        <v>7640.7749199999998</v>
      </c>
      <c r="G96" s="15">
        <f>SUBTOTAL(9,G94:G95)</f>
        <v>-12354.22508</v>
      </c>
    </row>
    <row r="97" spans="2:7" ht="14.25" customHeight="1" x14ac:dyDescent="0.2">
      <c r="B97" s="10">
        <v>3329</v>
      </c>
      <c r="C97" s="4"/>
      <c r="D97" s="11" t="s">
        <v>77</v>
      </c>
      <c r="E97" s="1"/>
      <c r="F97" s="1"/>
      <c r="G97" s="1"/>
    </row>
    <row r="98" spans="2:7" x14ac:dyDescent="0.2">
      <c r="C98" s="4">
        <v>1</v>
      </c>
      <c r="D98" s="5" t="s">
        <v>63</v>
      </c>
      <c r="E98" s="12">
        <v>6440</v>
      </c>
      <c r="F98" s="12">
        <v>5555.16086</v>
      </c>
      <c r="G98" s="12">
        <v>-884.83914000000004</v>
      </c>
    </row>
    <row r="99" spans="2:7" x14ac:dyDescent="0.2">
      <c r="C99" s="4">
        <v>2</v>
      </c>
      <c r="D99" s="5" t="s">
        <v>35</v>
      </c>
      <c r="E99" s="12">
        <v>18022</v>
      </c>
      <c r="F99" s="12">
        <v>14068.005950000001</v>
      </c>
      <c r="G99" s="12">
        <v>-3953.9940499999998</v>
      </c>
    </row>
    <row r="100" spans="2:7" ht="15" customHeight="1" x14ac:dyDescent="0.2">
      <c r="C100" s="13">
        <f>SUBTOTAL(9,C98:C99)</f>
        <v>3</v>
      </c>
      <c r="D100" s="14" t="s">
        <v>78</v>
      </c>
      <c r="E100" s="15">
        <f>SUBTOTAL(9,E98:E99)</f>
        <v>24462</v>
      </c>
      <c r="F100" s="15">
        <f>SUBTOTAL(9,F98:F99)</f>
        <v>19623.166810000002</v>
      </c>
      <c r="G100" s="15">
        <f>SUBTOTAL(9,G98:G99)</f>
        <v>-4838.8331899999994</v>
      </c>
    </row>
    <row r="101" spans="2:7" ht="14.25" customHeight="1" x14ac:dyDescent="0.2">
      <c r="B101" s="10">
        <v>3334</v>
      </c>
      <c r="C101" s="4"/>
      <c r="D101" s="11" t="s">
        <v>79</v>
      </c>
      <c r="E101" s="1"/>
      <c r="F101" s="1"/>
      <c r="G101" s="1"/>
    </row>
    <row r="102" spans="2:7" x14ac:dyDescent="0.2">
      <c r="C102" s="4">
        <v>1</v>
      </c>
      <c r="D102" s="5" t="s">
        <v>63</v>
      </c>
      <c r="E102" s="12">
        <v>6630</v>
      </c>
      <c r="F102" s="12">
        <v>3073.64743</v>
      </c>
      <c r="G102" s="12">
        <v>-3556.35257</v>
      </c>
    </row>
    <row r="103" spans="2:7" x14ac:dyDescent="0.2">
      <c r="C103" s="4">
        <v>2</v>
      </c>
      <c r="D103" s="5" t="s">
        <v>35</v>
      </c>
      <c r="E103" s="12">
        <v>11612</v>
      </c>
      <c r="F103" s="12">
        <v>2413.1289700000002</v>
      </c>
      <c r="G103" s="12">
        <v>-9198.8710300000002</v>
      </c>
    </row>
    <row r="104" spans="2:7" x14ac:dyDescent="0.2">
      <c r="C104" s="4">
        <v>70</v>
      </c>
      <c r="D104" s="5" t="s">
        <v>80</v>
      </c>
      <c r="E104" s="12">
        <v>2500</v>
      </c>
      <c r="F104" s="12">
        <v>1081.0627999999999</v>
      </c>
      <c r="G104" s="12">
        <v>-1418.9372000000001</v>
      </c>
    </row>
    <row r="105" spans="2:7" ht="15" customHeight="1" x14ac:dyDescent="0.2">
      <c r="C105" s="13">
        <f>SUBTOTAL(9,C102:C104)</f>
        <v>73</v>
      </c>
      <c r="D105" s="14" t="s">
        <v>81</v>
      </c>
      <c r="E105" s="15">
        <f>SUBTOTAL(9,E102:E104)</f>
        <v>20742</v>
      </c>
      <c r="F105" s="15">
        <f>SUBTOTAL(9,F102:F104)</f>
        <v>6567.8392000000003</v>
      </c>
      <c r="G105" s="15">
        <f>SUBTOTAL(9,G102:G104)</f>
        <v>-14174.160800000001</v>
      </c>
    </row>
    <row r="106" spans="2:7" ht="14.25" customHeight="1" x14ac:dyDescent="0.2">
      <c r="B106" s="10">
        <v>3339</v>
      </c>
      <c r="C106" s="4"/>
      <c r="D106" s="11" t="s">
        <v>82</v>
      </c>
      <c r="E106" s="1"/>
      <c r="F106" s="1"/>
      <c r="G106" s="1"/>
    </row>
    <row r="107" spans="2:7" x14ac:dyDescent="0.2">
      <c r="C107" s="4">
        <v>2</v>
      </c>
      <c r="D107" s="5" t="s">
        <v>83</v>
      </c>
      <c r="E107" s="12">
        <v>6691</v>
      </c>
      <c r="F107" s="12">
        <v>2295.9369999999999</v>
      </c>
      <c r="G107" s="12">
        <v>-4395.0630000000001</v>
      </c>
    </row>
    <row r="108" spans="2:7" x14ac:dyDescent="0.2">
      <c r="C108" s="4">
        <v>4</v>
      </c>
      <c r="D108" s="5" t="s">
        <v>84</v>
      </c>
      <c r="E108" s="12">
        <v>259</v>
      </c>
      <c r="F108" s="12">
        <v>82.23</v>
      </c>
      <c r="G108" s="12">
        <v>-176.77</v>
      </c>
    </row>
    <row r="109" spans="2:7" x14ac:dyDescent="0.2">
      <c r="C109" s="4">
        <v>7</v>
      </c>
      <c r="D109" s="5" t="s">
        <v>35</v>
      </c>
      <c r="E109" s="12">
        <v>8129</v>
      </c>
      <c r="F109" s="12">
        <v>2500</v>
      </c>
      <c r="G109" s="12">
        <v>-5629</v>
      </c>
    </row>
    <row r="110" spans="2:7" ht="15" customHeight="1" x14ac:dyDescent="0.2">
      <c r="C110" s="13">
        <f>SUBTOTAL(9,C107:C109)</f>
        <v>13</v>
      </c>
      <c r="D110" s="14" t="s">
        <v>85</v>
      </c>
      <c r="E110" s="15">
        <f>SUBTOTAL(9,E107:E109)</f>
        <v>15079</v>
      </c>
      <c r="F110" s="15">
        <f>SUBTOTAL(9,F107:F109)</f>
        <v>4878.1669999999995</v>
      </c>
      <c r="G110" s="15">
        <f>SUBTOTAL(9,G107:G109)</f>
        <v>-10200.833000000001</v>
      </c>
    </row>
    <row r="111" spans="2:7" ht="14.25" customHeight="1" x14ac:dyDescent="0.2">
      <c r="B111" s="10">
        <v>3340</v>
      </c>
      <c r="C111" s="4"/>
      <c r="D111" s="11" t="s">
        <v>86</v>
      </c>
      <c r="E111" s="1"/>
      <c r="F111" s="1"/>
      <c r="G111" s="1"/>
    </row>
    <row r="112" spans="2:7" x14ac:dyDescent="0.2">
      <c r="C112" s="4">
        <v>1</v>
      </c>
      <c r="D112" s="5" t="s">
        <v>63</v>
      </c>
      <c r="E112" s="12">
        <v>45292</v>
      </c>
      <c r="F112" s="12">
        <v>14764.68298</v>
      </c>
      <c r="G112" s="12">
        <v>-30527.317019999999</v>
      </c>
    </row>
    <row r="113" spans="2:7" x14ac:dyDescent="0.2">
      <c r="C113" s="4">
        <v>2</v>
      </c>
      <c r="D113" s="5" t="s">
        <v>35</v>
      </c>
      <c r="E113" s="12">
        <v>39364</v>
      </c>
      <c r="F113" s="12">
        <v>19030.985629999999</v>
      </c>
      <c r="G113" s="12">
        <v>-20333.014370000001</v>
      </c>
    </row>
    <row r="114" spans="2:7" ht="15" customHeight="1" x14ac:dyDescent="0.2">
      <c r="C114" s="13">
        <f>SUBTOTAL(9,C112:C113)</f>
        <v>3</v>
      </c>
      <c r="D114" s="14" t="s">
        <v>87</v>
      </c>
      <c r="E114" s="15">
        <f>SUBTOTAL(9,E112:E113)</f>
        <v>84656</v>
      </c>
      <c r="F114" s="15">
        <f>SUBTOTAL(9,F112:F113)</f>
        <v>33795.668610000001</v>
      </c>
      <c r="G114" s="15">
        <f>SUBTOTAL(9,G112:G113)</f>
        <v>-50860.331389999999</v>
      </c>
    </row>
    <row r="115" spans="2:7" ht="14.25" customHeight="1" x14ac:dyDescent="0.2">
      <c r="B115" s="10">
        <v>3342</v>
      </c>
      <c r="C115" s="4"/>
      <c r="D115" s="11" t="s">
        <v>88</v>
      </c>
      <c r="E115" s="1"/>
      <c r="F115" s="1"/>
      <c r="G115" s="1"/>
    </row>
    <row r="116" spans="2:7" x14ac:dyDescent="0.2">
      <c r="C116" s="4">
        <v>1</v>
      </c>
      <c r="D116" s="5" t="s">
        <v>63</v>
      </c>
      <c r="E116" s="12">
        <v>18566</v>
      </c>
      <c r="F116" s="12">
        <v>9117.8511400000007</v>
      </c>
      <c r="G116" s="12">
        <v>-9448.1488599999993</v>
      </c>
    </row>
    <row r="117" spans="2:7" x14ac:dyDescent="0.2">
      <c r="C117" s="4">
        <v>2</v>
      </c>
      <c r="D117" s="5" t="s">
        <v>89</v>
      </c>
      <c r="E117" s="12">
        <v>3678</v>
      </c>
      <c r="F117" s="12">
        <v>2491.3285999999998</v>
      </c>
      <c r="G117" s="12">
        <v>-1186.6713999999999</v>
      </c>
    </row>
    <row r="118" spans="2:7" ht="15" customHeight="1" x14ac:dyDescent="0.2">
      <c r="C118" s="13">
        <f>SUBTOTAL(9,C116:C117)</f>
        <v>3</v>
      </c>
      <c r="D118" s="14" t="s">
        <v>90</v>
      </c>
      <c r="E118" s="15">
        <f>SUBTOTAL(9,E116:E117)</f>
        <v>22244</v>
      </c>
      <c r="F118" s="15">
        <f>SUBTOTAL(9,F116:F117)</f>
        <v>11609.17974</v>
      </c>
      <c r="G118" s="15">
        <f>SUBTOTAL(9,G116:G117)</f>
        <v>-10634.820259999999</v>
      </c>
    </row>
    <row r="119" spans="2:7" ht="15" customHeight="1" x14ac:dyDescent="0.2">
      <c r="B119" s="4"/>
      <c r="C119" s="16">
        <f>SUBTOTAL(9,C75:C118)</f>
        <v>110</v>
      </c>
      <c r="D119" s="17" t="s">
        <v>91</v>
      </c>
      <c r="E119" s="18">
        <f>SUBTOTAL(9,E75:E118)</f>
        <v>252114</v>
      </c>
      <c r="F119" s="18">
        <f>SUBTOTAL(9,F75:F118)</f>
        <v>109851.73869999999</v>
      </c>
      <c r="G119" s="18">
        <f>SUBTOTAL(9,G75:G118)</f>
        <v>-142262.26129999998</v>
      </c>
    </row>
    <row r="120" spans="2:7" ht="27" customHeight="1" x14ac:dyDescent="0.25">
      <c r="B120" s="1"/>
      <c r="C120" s="4"/>
      <c r="D120" s="9" t="s">
        <v>92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93</v>
      </c>
      <c r="E121" s="1"/>
      <c r="F121" s="1"/>
      <c r="G121" s="1"/>
    </row>
    <row r="122" spans="2:7" x14ac:dyDescent="0.2">
      <c r="C122" s="4">
        <v>1</v>
      </c>
      <c r="D122" s="5" t="s">
        <v>94</v>
      </c>
      <c r="E122" s="12">
        <v>2619</v>
      </c>
      <c r="F122" s="12">
        <v>1269.74125</v>
      </c>
      <c r="G122" s="12">
        <v>-1349.25875</v>
      </c>
    </row>
    <row r="123" spans="2:7" x14ac:dyDescent="0.2">
      <c r="C123" s="4">
        <v>2</v>
      </c>
      <c r="D123" s="5" t="s">
        <v>44</v>
      </c>
      <c r="E123" s="12">
        <v>1193</v>
      </c>
      <c r="F123" s="12">
        <v>0</v>
      </c>
      <c r="G123" s="12">
        <v>-1193</v>
      </c>
    </row>
    <row r="124" spans="2:7" x14ac:dyDescent="0.2">
      <c r="C124" s="4">
        <v>3</v>
      </c>
      <c r="D124" s="5" t="s">
        <v>95</v>
      </c>
      <c r="E124" s="12">
        <v>5000</v>
      </c>
      <c r="F124" s="12">
        <v>12869.5</v>
      </c>
      <c r="G124" s="12">
        <v>7869.5</v>
      </c>
    </row>
    <row r="125" spans="2:7" x14ac:dyDescent="0.2">
      <c r="C125" s="4">
        <v>4</v>
      </c>
      <c r="D125" s="5" t="s">
        <v>96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>
        <f>SUBTOTAL(9,C122:C125)</f>
        <v>10</v>
      </c>
      <c r="D126" s="14" t="s">
        <v>97</v>
      </c>
      <c r="E126" s="15">
        <f>SUBTOTAL(9,E122:E125)</f>
        <v>8812</v>
      </c>
      <c r="F126" s="15">
        <f>SUBTOTAL(9,F122:F125)</f>
        <v>14139.241249999999</v>
      </c>
      <c r="G126" s="15">
        <f>SUBTOTAL(9,G122:G125)</f>
        <v>5327.24125</v>
      </c>
    </row>
    <row r="127" spans="2:7" ht="14.25" customHeight="1" x14ac:dyDescent="0.2">
      <c r="B127" s="10">
        <v>3410</v>
      </c>
      <c r="C127" s="4"/>
      <c r="D127" s="11" t="s">
        <v>98</v>
      </c>
      <c r="E127" s="1"/>
      <c r="F127" s="1"/>
      <c r="G127" s="1"/>
    </row>
    <row r="128" spans="2:7" x14ac:dyDescent="0.2">
      <c r="C128" s="4">
        <v>1</v>
      </c>
      <c r="D128" s="5" t="s">
        <v>99</v>
      </c>
      <c r="E128" s="12">
        <v>336361</v>
      </c>
      <c r="F128" s="12">
        <v>147046.25399</v>
      </c>
      <c r="G128" s="12">
        <v>-189314.74601</v>
      </c>
    </row>
    <row r="129" spans="2:7" x14ac:dyDescent="0.2">
      <c r="C129" s="4">
        <v>2</v>
      </c>
      <c r="D129" s="5" t="s">
        <v>100</v>
      </c>
      <c r="E129" s="12">
        <v>17940</v>
      </c>
      <c r="F129" s="12">
        <v>7484.14804</v>
      </c>
      <c r="G129" s="12">
        <v>-10455.85196</v>
      </c>
    </row>
    <row r="130" spans="2:7" x14ac:dyDescent="0.2">
      <c r="C130" s="4">
        <v>3</v>
      </c>
      <c r="D130" s="5" t="s">
        <v>101</v>
      </c>
      <c r="E130" s="12">
        <v>1747</v>
      </c>
      <c r="F130" s="12">
        <v>610.53661</v>
      </c>
      <c r="G130" s="12">
        <v>-1136.4633899999999</v>
      </c>
    </row>
    <row r="131" spans="2:7" x14ac:dyDescent="0.2">
      <c r="C131" s="4">
        <v>4</v>
      </c>
      <c r="D131" s="5" t="s">
        <v>102</v>
      </c>
      <c r="E131" s="12">
        <v>7952</v>
      </c>
      <c r="F131" s="12">
        <v>1410.12</v>
      </c>
      <c r="G131" s="12">
        <v>-6541.88</v>
      </c>
    </row>
    <row r="132" spans="2:7" ht="15" customHeight="1" x14ac:dyDescent="0.2">
      <c r="C132" s="13">
        <f>SUBTOTAL(9,C128:C131)</f>
        <v>10</v>
      </c>
      <c r="D132" s="14" t="s">
        <v>103</v>
      </c>
      <c r="E132" s="15">
        <f>SUBTOTAL(9,E128:E131)</f>
        <v>364000</v>
      </c>
      <c r="F132" s="15">
        <f>SUBTOTAL(9,F128:F131)</f>
        <v>156551.05864</v>
      </c>
      <c r="G132" s="15">
        <f>SUBTOTAL(9,G128:G131)</f>
        <v>-207448.94136</v>
      </c>
    </row>
    <row r="133" spans="2:7" ht="14.25" customHeight="1" x14ac:dyDescent="0.2">
      <c r="B133" s="10">
        <v>3411</v>
      </c>
      <c r="C133" s="4"/>
      <c r="D133" s="11" t="s">
        <v>104</v>
      </c>
      <c r="E133" s="1"/>
      <c r="F133" s="1"/>
      <c r="G133" s="1"/>
    </row>
    <row r="134" spans="2:7" x14ac:dyDescent="0.2">
      <c r="C134" s="4">
        <v>3</v>
      </c>
      <c r="D134" s="5" t="s">
        <v>94</v>
      </c>
      <c r="E134" s="12">
        <v>0</v>
      </c>
      <c r="F134" s="12">
        <v>1245.127</v>
      </c>
      <c r="G134" s="12">
        <v>1245.127</v>
      </c>
    </row>
    <row r="135" spans="2:7" ht="15" customHeight="1" x14ac:dyDescent="0.2">
      <c r="C135" s="13">
        <f>SUBTOTAL(9,C134:C134)</f>
        <v>3</v>
      </c>
      <c r="D135" s="14" t="s">
        <v>105</v>
      </c>
      <c r="E135" s="15">
        <f>SUBTOTAL(9,E134:E134)</f>
        <v>0</v>
      </c>
      <c r="F135" s="15">
        <f>SUBTOTAL(9,F134:F134)</f>
        <v>1245.127</v>
      </c>
      <c r="G135" s="15">
        <f>SUBTOTAL(9,G134:G134)</f>
        <v>1245.127</v>
      </c>
    </row>
    <row r="136" spans="2:7" ht="14.25" customHeight="1" x14ac:dyDescent="0.2">
      <c r="B136" s="10">
        <v>3430</v>
      </c>
      <c r="C136" s="4"/>
      <c r="D136" s="11" t="s">
        <v>106</v>
      </c>
      <c r="E136" s="1"/>
      <c r="F136" s="1"/>
      <c r="G136" s="1"/>
    </row>
    <row r="137" spans="2:7" x14ac:dyDescent="0.2">
      <c r="C137" s="4">
        <v>2</v>
      </c>
      <c r="D137" s="5" t="s">
        <v>107</v>
      </c>
      <c r="E137" s="12">
        <v>89875</v>
      </c>
      <c r="F137" s="12">
        <v>41482.389230000001</v>
      </c>
      <c r="G137" s="12">
        <v>-48392.610769999999</v>
      </c>
    </row>
    <row r="138" spans="2:7" x14ac:dyDescent="0.2">
      <c r="C138" s="4">
        <v>3</v>
      </c>
      <c r="D138" s="5" t="s">
        <v>108</v>
      </c>
      <c r="E138" s="12">
        <v>20863</v>
      </c>
      <c r="F138" s="12">
        <v>11452.19248</v>
      </c>
      <c r="G138" s="12">
        <v>-9410.8075200000003</v>
      </c>
    </row>
    <row r="139" spans="2:7" x14ac:dyDescent="0.2">
      <c r="C139" s="4">
        <v>4</v>
      </c>
      <c r="D139" s="5" t="s">
        <v>109</v>
      </c>
      <c r="E139" s="12">
        <v>2245</v>
      </c>
      <c r="F139" s="12">
        <v>1543.211</v>
      </c>
      <c r="G139" s="12">
        <v>-701.78899999999999</v>
      </c>
    </row>
    <row r="140" spans="2:7" ht="15" customHeight="1" x14ac:dyDescent="0.2">
      <c r="C140" s="13">
        <f>SUBTOTAL(9,C137:C139)</f>
        <v>9</v>
      </c>
      <c r="D140" s="14" t="s">
        <v>110</v>
      </c>
      <c r="E140" s="15">
        <f>SUBTOTAL(9,E137:E139)</f>
        <v>112983</v>
      </c>
      <c r="F140" s="15">
        <f>SUBTOTAL(9,F137:F139)</f>
        <v>54477.792710000002</v>
      </c>
      <c r="G140" s="15">
        <f>SUBTOTAL(9,G137:G139)</f>
        <v>-58505.207289999998</v>
      </c>
    </row>
    <row r="141" spans="2:7" ht="14.25" customHeight="1" x14ac:dyDescent="0.2">
      <c r="B141" s="10">
        <v>3432</v>
      </c>
      <c r="C141" s="4"/>
      <c r="D141" s="11" t="s">
        <v>111</v>
      </c>
      <c r="E141" s="1"/>
      <c r="F141" s="1"/>
      <c r="G141" s="1"/>
    </row>
    <row r="142" spans="2:7" x14ac:dyDescent="0.2">
      <c r="C142" s="4">
        <v>3</v>
      </c>
      <c r="D142" s="5" t="s">
        <v>108</v>
      </c>
      <c r="E142" s="12">
        <v>993</v>
      </c>
      <c r="F142" s="12">
        <v>1515.7453599999999</v>
      </c>
      <c r="G142" s="12">
        <v>522.74536000000001</v>
      </c>
    </row>
    <row r="143" spans="2:7" ht="15" customHeight="1" x14ac:dyDescent="0.2">
      <c r="C143" s="13">
        <f>SUBTOTAL(9,C142:C142)</f>
        <v>3</v>
      </c>
      <c r="D143" s="14" t="s">
        <v>112</v>
      </c>
      <c r="E143" s="15">
        <f>SUBTOTAL(9,E142:E142)</f>
        <v>993</v>
      </c>
      <c r="F143" s="15">
        <f>SUBTOTAL(9,F142:F142)</f>
        <v>1515.7453599999999</v>
      </c>
      <c r="G143" s="15">
        <f>SUBTOTAL(9,G142:G142)</f>
        <v>522.74536000000001</v>
      </c>
    </row>
    <row r="144" spans="2:7" ht="14.25" customHeight="1" x14ac:dyDescent="0.2">
      <c r="B144" s="10">
        <v>3440</v>
      </c>
      <c r="C144" s="4"/>
      <c r="D144" s="11" t="s">
        <v>113</v>
      </c>
      <c r="E144" s="1"/>
      <c r="F144" s="1"/>
      <c r="G144" s="1"/>
    </row>
    <row r="145" spans="2:7" x14ac:dyDescent="0.2">
      <c r="C145" s="4">
        <v>1</v>
      </c>
      <c r="D145" s="5" t="s">
        <v>114</v>
      </c>
      <c r="E145" s="12">
        <v>261710</v>
      </c>
      <c r="F145" s="12">
        <v>176123.21337000001</v>
      </c>
      <c r="G145" s="12">
        <v>-85586.786630000002</v>
      </c>
    </row>
    <row r="146" spans="2:7" x14ac:dyDescent="0.2">
      <c r="C146" s="4">
        <v>2</v>
      </c>
      <c r="D146" s="5" t="s">
        <v>115</v>
      </c>
      <c r="E146" s="12">
        <v>426300</v>
      </c>
      <c r="F146" s="12">
        <v>163506.79827</v>
      </c>
      <c r="G146" s="12">
        <v>-262793.20172999997</v>
      </c>
    </row>
    <row r="147" spans="2:7" x14ac:dyDescent="0.2">
      <c r="C147" s="4">
        <v>3</v>
      </c>
      <c r="D147" s="5" t="s">
        <v>13</v>
      </c>
      <c r="E147" s="12">
        <v>189796</v>
      </c>
      <c r="F147" s="12">
        <v>75626.387430000002</v>
      </c>
      <c r="G147" s="12">
        <v>-114169.61257</v>
      </c>
    </row>
    <row r="148" spans="2:7" x14ac:dyDescent="0.2">
      <c r="C148" s="4">
        <v>4</v>
      </c>
      <c r="D148" s="5" t="s">
        <v>116</v>
      </c>
      <c r="E148" s="12">
        <v>1777</v>
      </c>
      <c r="F148" s="12">
        <v>1411.605</v>
      </c>
      <c r="G148" s="12">
        <v>-365.39499999999998</v>
      </c>
    </row>
    <row r="149" spans="2:7" x14ac:dyDescent="0.2">
      <c r="C149" s="4">
        <v>5</v>
      </c>
      <c r="D149" s="5" t="s">
        <v>117</v>
      </c>
      <c r="E149" s="12">
        <v>5492</v>
      </c>
      <c r="F149" s="12">
        <v>3074.2860000000001</v>
      </c>
      <c r="G149" s="12">
        <v>-2417.7139999999999</v>
      </c>
    </row>
    <row r="150" spans="2:7" x14ac:dyDescent="0.2">
      <c r="C150" s="4">
        <v>6</v>
      </c>
      <c r="D150" s="5" t="s">
        <v>118</v>
      </c>
      <c r="E150" s="12">
        <v>204789</v>
      </c>
      <c r="F150" s="12">
        <v>102811.5754</v>
      </c>
      <c r="G150" s="12">
        <v>-101977.4246</v>
      </c>
    </row>
    <row r="151" spans="2:7" x14ac:dyDescent="0.2">
      <c r="C151" s="4">
        <v>7</v>
      </c>
      <c r="D151" s="5" t="s">
        <v>119</v>
      </c>
      <c r="E151" s="12">
        <v>766020</v>
      </c>
      <c r="F151" s="12">
        <v>377707.86842000001</v>
      </c>
      <c r="G151" s="12">
        <v>-388312.13157999999</v>
      </c>
    </row>
    <row r="152" spans="2:7" x14ac:dyDescent="0.2">
      <c r="C152" s="4">
        <v>8</v>
      </c>
      <c r="D152" s="5" t="s">
        <v>120</v>
      </c>
      <c r="E152" s="12">
        <v>17800</v>
      </c>
      <c r="F152" s="12">
        <v>0</v>
      </c>
      <c r="G152" s="12">
        <v>-17800</v>
      </c>
    </row>
    <row r="153" spans="2:7" ht="15" customHeight="1" x14ac:dyDescent="0.2">
      <c r="C153" s="13">
        <f>SUBTOTAL(9,C145:C152)</f>
        <v>36</v>
      </c>
      <c r="D153" s="14" t="s">
        <v>121</v>
      </c>
      <c r="E153" s="15">
        <f>SUBTOTAL(9,E145:E152)</f>
        <v>1873684</v>
      </c>
      <c r="F153" s="15">
        <f>SUBTOTAL(9,F145:F152)</f>
        <v>900261.73389000003</v>
      </c>
      <c r="G153" s="15">
        <f>SUBTOTAL(9,G145:G152)</f>
        <v>-973422.26610999997</v>
      </c>
    </row>
    <row r="154" spans="2:7" ht="14.25" customHeight="1" x14ac:dyDescent="0.2">
      <c r="B154" s="10">
        <v>3442</v>
      </c>
      <c r="C154" s="4"/>
      <c r="D154" s="11" t="s">
        <v>122</v>
      </c>
      <c r="E154" s="1"/>
      <c r="F154" s="1"/>
      <c r="G154" s="1"/>
    </row>
    <row r="155" spans="2:7" x14ac:dyDescent="0.2">
      <c r="C155" s="4">
        <v>2</v>
      </c>
      <c r="D155" s="5" t="s">
        <v>94</v>
      </c>
      <c r="E155" s="12">
        <v>15629</v>
      </c>
      <c r="F155" s="12">
        <v>8647.3436099999999</v>
      </c>
      <c r="G155" s="12">
        <v>-6981.6563900000001</v>
      </c>
    </row>
    <row r="156" spans="2:7" x14ac:dyDescent="0.2">
      <c r="C156" s="4">
        <v>3</v>
      </c>
      <c r="D156" s="5" t="s">
        <v>123</v>
      </c>
      <c r="E156" s="12">
        <v>17376</v>
      </c>
      <c r="F156" s="12">
        <v>7895.4325799999997</v>
      </c>
      <c r="G156" s="12">
        <v>-9480.5674199999994</v>
      </c>
    </row>
    <row r="157" spans="2:7" ht="15" customHeight="1" x14ac:dyDescent="0.2">
      <c r="C157" s="13">
        <f>SUBTOTAL(9,C155:C156)</f>
        <v>5</v>
      </c>
      <c r="D157" s="14" t="s">
        <v>124</v>
      </c>
      <c r="E157" s="15">
        <f>SUBTOTAL(9,E155:E156)</f>
        <v>33005</v>
      </c>
      <c r="F157" s="15">
        <f>SUBTOTAL(9,F155:F156)</f>
        <v>16542.77619</v>
      </c>
      <c r="G157" s="15">
        <f>SUBTOTAL(9,G155:G156)</f>
        <v>-16462.22381</v>
      </c>
    </row>
    <row r="158" spans="2:7" ht="14.25" customHeight="1" x14ac:dyDescent="0.2">
      <c r="B158" s="10">
        <v>3444</v>
      </c>
      <c r="C158" s="4"/>
      <c r="D158" s="11" t="s">
        <v>125</v>
      </c>
      <c r="E158" s="1"/>
      <c r="F158" s="1"/>
      <c r="G158" s="1"/>
    </row>
    <row r="159" spans="2:7" x14ac:dyDescent="0.2">
      <c r="C159" s="4">
        <v>2</v>
      </c>
      <c r="D159" s="5" t="s">
        <v>126</v>
      </c>
      <c r="E159" s="12">
        <v>12351</v>
      </c>
      <c r="F159" s="12">
        <v>1401.6259399999999</v>
      </c>
      <c r="G159" s="12">
        <v>-10949.37406</v>
      </c>
    </row>
    <row r="160" spans="2:7" ht="15" customHeight="1" x14ac:dyDescent="0.2">
      <c r="C160" s="13">
        <f>SUBTOTAL(9,C159:C159)</f>
        <v>2</v>
      </c>
      <c r="D160" s="14" t="s">
        <v>127</v>
      </c>
      <c r="E160" s="15">
        <f>SUBTOTAL(9,E159:E159)</f>
        <v>12351</v>
      </c>
      <c r="F160" s="15">
        <f>SUBTOTAL(9,F159:F159)</f>
        <v>1401.6259399999999</v>
      </c>
      <c r="G160" s="15">
        <f>SUBTOTAL(9,G159:G159)</f>
        <v>-10949.37406</v>
      </c>
    </row>
    <row r="161" spans="2:7" ht="14.25" customHeight="1" x14ac:dyDescent="0.2">
      <c r="B161" s="10">
        <v>3451</v>
      </c>
      <c r="C161" s="4"/>
      <c r="D161" s="11" t="s">
        <v>128</v>
      </c>
      <c r="E161" s="1"/>
      <c r="F161" s="1"/>
      <c r="G161" s="1"/>
    </row>
    <row r="162" spans="2:7" x14ac:dyDescent="0.2">
      <c r="C162" s="4">
        <v>1</v>
      </c>
      <c r="D162" s="5" t="s">
        <v>80</v>
      </c>
      <c r="E162" s="12">
        <v>141297</v>
      </c>
      <c r="F162" s="12">
        <v>14143.16858</v>
      </c>
      <c r="G162" s="12">
        <v>-127153.83142</v>
      </c>
    </row>
    <row r="163" spans="2:7" x14ac:dyDescent="0.2">
      <c r="C163" s="4">
        <v>3</v>
      </c>
      <c r="D163" s="5" t="s">
        <v>94</v>
      </c>
      <c r="E163" s="12">
        <v>25118</v>
      </c>
      <c r="F163" s="12">
        <v>10833.485780000001</v>
      </c>
      <c r="G163" s="12">
        <v>-14284.514219999999</v>
      </c>
    </row>
    <row r="164" spans="2:7" x14ac:dyDescent="0.2">
      <c r="C164" s="4">
        <v>6</v>
      </c>
      <c r="D164" s="5" t="s">
        <v>129</v>
      </c>
      <c r="E164" s="12">
        <v>2058</v>
      </c>
      <c r="F164" s="12">
        <v>11370.26058</v>
      </c>
      <c r="G164" s="12">
        <v>9312.2605800000001</v>
      </c>
    </row>
    <row r="165" spans="2:7" x14ac:dyDescent="0.2">
      <c r="C165" s="4">
        <v>40</v>
      </c>
      <c r="D165" s="5" t="s">
        <v>130</v>
      </c>
      <c r="E165" s="12">
        <v>0</v>
      </c>
      <c r="F165" s="12">
        <v>331.23374000000001</v>
      </c>
      <c r="G165" s="12">
        <v>331.23374000000001</v>
      </c>
    </row>
    <row r="166" spans="2:7" ht="15" customHeight="1" x14ac:dyDescent="0.2">
      <c r="C166" s="13">
        <f>SUBTOTAL(9,C162:C165)</f>
        <v>50</v>
      </c>
      <c r="D166" s="14" t="s">
        <v>131</v>
      </c>
      <c r="E166" s="15">
        <f>SUBTOTAL(9,E162:E165)</f>
        <v>168473</v>
      </c>
      <c r="F166" s="15">
        <f>SUBTOTAL(9,F162:F165)</f>
        <v>36678.148680000006</v>
      </c>
      <c r="G166" s="15">
        <f>SUBTOTAL(9,G162:G165)</f>
        <v>-131794.85132000002</v>
      </c>
    </row>
    <row r="167" spans="2:7" ht="14.25" customHeight="1" x14ac:dyDescent="0.2">
      <c r="B167" s="10">
        <v>3454</v>
      </c>
      <c r="C167" s="4"/>
      <c r="D167" s="11" t="s">
        <v>132</v>
      </c>
      <c r="E167" s="1"/>
      <c r="F167" s="1"/>
      <c r="G167" s="1"/>
    </row>
    <row r="168" spans="2:7" x14ac:dyDescent="0.2">
      <c r="C168" s="4">
        <v>1</v>
      </c>
      <c r="D168" s="5" t="s">
        <v>126</v>
      </c>
      <c r="E168" s="12">
        <v>24511</v>
      </c>
      <c r="F168" s="12">
        <v>0</v>
      </c>
      <c r="G168" s="12">
        <v>-24511</v>
      </c>
    </row>
    <row r="169" spans="2:7" ht="15" customHeight="1" x14ac:dyDescent="0.2">
      <c r="C169" s="13">
        <f>SUBTOTAL(9,C168:C168)</f>
        <v>1</v>
      </c>
      <c r="D169" s="14" t="s">
        <v>133</v>
      </c>
      <c r="E169" s="15">
        <f>SUBTOTAL(9,E168:E168)</f>
        <v>24511</v>
      </c>
      <c r="F169" s="15">
        <f>SUBTOTAL(9,F168:F168)</f>
        <v>0</v>
      </c>
      <c r="G169" s="15">
        <f>SUBTOTAL(9,G168:G168)</f>
        <v>-24511</v>
      </c>
    </row>
    <row r="170" spans="2:7" ht="14.25" customHeight="1" x14ac:dyDescent="0.2">
      <c r="B170" s="10">
        <v>3455</v>
      </c>
      <c r="C170" s="4"/>
      <c r="D170" s="11" t="s">
        <v>134</v>
      </c>
      <c r="E170" s="1"/>
      <c r="F170" s="1"/>
      <c r="G170" s="1"/>
    </row>
    <row r="171" spans="2:7" x14ac:dyDescent="0.2">
      <c r="C171" s="4">
        <v>1</v>
      </c>
      <c r="D171" s="5" t="s">
        <v>126</v>
      </c>
      <c r="E171" s="12">
        <v>0</v>
      </c>
      <c r="F171" s="12">
        <v>8.6877499999999994</v>
      </c>
      <c r="G171" s="12">
        <v>8.6877499999999994</v>
      </c>
    </row>
    <row r="172" spans="2:7" ht="15" customHeight="1" x14ac:dyDescent="0.2">
      <c r="C172" s="13">
        <f>SUBTOTAL(9,C171:C171)</f>
        <v>1</v>
      </c>
      <c r="D172" s="14" t="s">
        <v>135</v>
      </c>
      <c r="E172" s="15">
        <f>SUBTOTAL(9,E171:E171)</f>
        <v>0</v>
      </c>
      <c r="F172" s="15">
        <f>SUBTOTAL(9,F171:F171)</f>
        <v>8.6877499999999994</v>
      </c>
      <c r="G172" s="15">
        <f>SUBTOTAL(9,G171:G171)</f>
        <v>8.6877499999999994</v>
      </c>
    </row>
    <row r="173" spans="2:7" ht="14.25" customHeight="1" x14ac:dyDescent="0.2">
      <c r="B173" s="10">
        <v>3456</v>
      </c>
      <c r="C173" s="4"/>
      <c r="D173" s="11" t="s">
        <v>136</v>
      </c>
      <c r="E173" s="1"/>
      <c r="F173" s="1"/>
      <c r="G173" s="1"/>
    </row>
    <row r="174" spans="2:7" x14ac:dyDescent="0.2">
      <c r="C174" s="4">
        <v>1</v>
      </c>
      <c r="D174" s="5" t="s">
        <v>137</v>
      </c>
      <c r="E174" s="12">
        <v>304701</v>
      </c>
      <c r="F174" s="12">
        <v>130342.05213</v>
      </c>
      <c r="G174" s="12">
        <v>-174358.94787</v>
      </c>
    </row>
    <row r="175" spans="2:7" x14ac:dyDescent="0.2">
      <c r="C175" s="4">
        <v>2</v>
      </c>
      <c r="D175" s="5" t="s">
        <v>138</v>
      </c>
      <c r="E175" s="12">
        <v>48062</v>
      </c>
      <c r="F175" s="12">
        <v>41733.615680000003</v>
      </c>
      <c r="G175" s="12">
        <v>-6328.3843200000001</v>
      </c>
    </row>
    <row r="176" spans="2:7" x14ac:dyDescent="0.2">
      <c r="C176" s="4">
        <v>3</v>
      </c>
      <c r="D176" s="5" t="s">
        <v>139</v>
      </c>
      <c r="E176" s="12">
        <v>29936</v>
      </c>
      <c r="F176" s="12">
        <v>13780.639649999999</v>
      </c>
      <c r="G176" s="12">
        <v>-16155.360350000001</v>
      </c>
    </row>
    <row r="177" spans="2:7" ht="15" customHeight="1" x14ac:dyDescent="0.2">
      <c r="C177" s="13">
        <f>SUBTOTAL(9,C174:C176)</f>
        <v>6</v>
      </c>
      <c r="D177" s="14" t="s">
        <v>140</v>
      </c>
      <c r="E177" s="15">
        <f>SUBTOTAL(9,E174:E176)</f>
        <v>382699</v>
      </c>
      <c r="F177" s="15">
        <f>SUBTOTAL(9,F174:F176)</f>
        <v>185856.30746000001</v>
      </c>
      <c r="G177" s="15">
        <f>SUBTOTAL(9,G174:G176)</f>
        <v>-196842.69254000002</v>
      </c>
    </row>
    <row r="178" spans="2:7" ht="14.25" customHeight="1" x14ac:dyDescent="0.2">
      <c r="B178" s="10">
        <v>3469</v>
      </c>
      <c r="C178" s="4"/>
      <c r="D178" s="11" t="s">
        <v>141</v>
      </c>
      <c r="E178" s="1"/>
      <c r="F178" s="1"/>
      <c r="G178" s="1"/>
    </row>
    <row r="179" spans="2:7" x14ac:dyDescent="0.2">
      <c r="C179" s="4">
        <v>1</v>
      </c>
      <c r="D179" s="5" t="s">
        <v>142</v>
      </c>
      <c r="E179" s="12">
        <v>51939</v>
      </c>
      <c r="F179" s="12">
        <v>0</v>
      </c>
      <c r="G179" s="12">
        <v>-51939</v>
      </c>
    </row>
    <row r="180" spans="2:7" ht="15" customHeight="1" x14ac:dyDescent="0.2">
      <c r="C180" s="13">
        <f>SUBTOTAL(9,C179:C179)</f>
        <v>1</v>
      </c>
      <c r="D180" s="14" t="s">
        <v>143</v>
      </c>
      <c r="E180" s="15">
        <f>SUBTOTAL(9,E179:E179)</f>
        <v>51939</v>
      </c>
      <c r="F180" s="15">
        <f>SUBTOTAL(9,F179:F179)</f>
        <v>0</v>
      </c>
      <c r="G180" s="15">
        <f>SUBTOTAL(9,G179:G179)</f>
        <v>-51939</v>
      </c>
    </row>
    <row r="181" spans="2:7" ht="14.25" customHeight="1" x14ac:dyDescent="0.2">
      <c r="B181" s="10">
        <v>3470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145</v>
      </c>
      <c r="E182" s="12">
        <v>3769</v>
      </c>
      <c r="F182" s="12">
        <v>2421.06232</v>
      </c>
      <c r="G182" s="12">
        <v>-1347.93768</v>
      </c>
    </row>
    <row r="183" spans="2:7" ht="15" customHeight="1" x14ac:dyDescent="0.2">
      <c r="C183" s="13">
        <f>SUBTOTAL(9,C182:C182)</f>
        <v>1</v>
      </c>
      <c r="D183" s="14" t="s">
        <v>146</v>
      </c>
      <c r="E183" s="15">
        <f>SUBTOTAL(9,E182:E182)</f>
        <v>3769</v>
      </c>
      <c r="F183" s="15">
        <f>SUBTOTAL(9,F182:F182)</f>
        <v>2421.06232</v>
      </c>
      <c r="G183" s="15">
        <f>SUBTOTAL(9,G182:G182)</f>
        <v>-1347.93768</v>
      </c>
    </row>
    <row r="184" spans="2:7" ht="14.25" customHeight="1" x14ac:dyDescent="0.2">
      <c r="B184" s="10">
        <v>3473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94</v>
      </c>
      <c r="E185" s="12">
        <v>5</v>
      </c>
      <c r="F185" s="12">
        <v>0</v>
      </c>
      <c r="G185" s="12">
        <v>-5</v>
      </c>
    </row>
    <row r="186" spans="2:7" ht="15" customHeight="1" x14ac:dyDescent="0.2">
      <c r="C186" s="13">
        <f>SUBTOTAL(9,C185:C185)</f>
        <v>1</v>
      </c>
      <c r="D186" s="14" t="s">
        <v>148</v>
      </c>
      <c r="E186" s="15">
        <f>SUBTOTAL(9,E185:E185)</f>
        <v>5</v>
      </c>
      <c r="F186" s="15">
        <f>SUBTOTAL(9,F185:F185)</f>
        <v>0</v>
      </c>
      <c r="G186" s="15">
        <f>SUBTOTAL(9,G185:G185)</f>
        <v>-5</v>
      </c>
    </row>
    <row r="187" spans="2:7" ht="14.25" customHeight="1" x14ac:dyDescent="0.2">
      <c r="B187" s="10">
        <v>3474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2</v>
      </c>
      <c r="D188" s="5" t="s">
        <v>126</v>
      </c>
      <c r="E188" s="12">
        <v>645</v>
      </c>
      <c r="F188" s="12">
        <v>438.39445000000001</v>
      </c>
      <c r="G188" s="12">
        <v>-206.60554999999999</v>
      </c>
    </row>
    <row r="189" spans="2:7" ht="15" customHeight="1" x14ac:dyDescent="0.2">
      <c r="C189" s="13">
        <f>SUBTOTAL(9,C188:C188)</f>
        <v>2</v>
      </c>
      <c r="D189" s="14" t="s">
        <v>150</v>
      </c>
      <c r="E189" s="15">
        <f>SUBTOTAL(9,E188:E188)</f>
        <v>645</v>
      </c>
      <c r="F189" s="15">
        <f>SUBTOTAL(9,F188:F188)</f>
        <v>438.39445000000001</v>
      </c>
      <c r="G189" s="15">
        <f>SUBTOTAL(9,G188:G188)</f>
        <v>-206.60554999999999</v>
      </c>
    </row>
    <row r="190" spans="2:7" ht="14.25" customHeight="1" x14ac:dyDescent="0.2">
      <c r="B190" s="10">
        <v>3490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128313</v>
      </c>
      <c r="F191" s="12">
        <v>0</v>
      </c>
      <c r="G191" s="12">
        <v>-128313</v>
      </c>
    </row>
    <row r="192" spans="2:7" x14ac:dyDescent="0.2">
      <c r="C192" s="4">
        <v>2</v>
      </c>
      <c r="D192" s="5" t="s">
        <v>153</v>
      </c>
      <c r="E192" s="12">
        <v>0</v>
      </c>
      <c r="F192" s="12">
        <v>22.90072</v>
      </c>
      <c r="G192" s="12">
        <v>22.90072</v>
      </c>
    </row>
    <row r="193" spans="2:7" x14ac:dyDescent="0.2">
      <c r="C193" s="4">
        <v>3</v>
      </c>
      <c r="D193" s="5" t="s">
        <v>154</v>
      </c>
      <c r="E193" s="12">
        <v>22672</v>
      </c>
      <c r="F193" s="12">
        <v>0</v>
      </c>
      <c r="G193" s="12">
        <v>-22672</v>
      </c>
    </row>
    <row r="194" spans="2:7" x14ac:dyDescent="0.2">
      <c r="C194" s="4">
        <v>4</v>
      </c>
      <c r="D194" s="5" t="s">
        <v>155</v>
      </c>
      <c r="E194" s="12">
        <v>4677780</v>
      </c>
      <c r="F194" s="12">
        <v>0</v>
      </c>
      <c r="G194" s="12">
        <v>-4677780</v>
      </c>
    </row>
    <row r="195" spans="2:7" x14ac:dyDescent="0.2">
      <c r="C195" s="4">
        <v>5</v>
      </c>
      <c r="D195" s="5" t="s">
        <v>156</v>
      </c>
      <c r="E195" s="12">
        <v>11557</v>
      </c>
      <c r="F195" s="12">
        <v>839.99699999999996</v>
      </c>
      <c r="G195" s="12">
        <v>-10717.003000000001</v>
      </c>
    </row>
    <row r="196" spans="2:7" x14ac:dyDescent="0.2">
      <c r="C196" s="4">
        <v>6</v>
      </c>
      <c r="D196" s="5" t="s">
        <v>157</v>
      </c>
      <c r="E196" s="12">
        <v>20236</v>
      </c>
      <c r="F196" s="12">
        <v>0</v>
      </c>
      <c r="G196" s="12">
        <v>-20236</v>
      </c>
    </row>
    <row r="197" spans="2:7" ht="15" customHeight="1" x14ac:dyDescent="0.2">
      <c r="C197" s="13">
        <f>SUBTOTAL(9,C191:C196)</f>
        <v>21</v>
      </c>
      <c r="D197" s="14" t="s">
        <v>158</v>
      </c>
      <c r="E197" s="15">
        <f>SUBTOTAL(9,E191:E196)</f>
        <v>4860558</v>
      </c>
      <c r="F197" s="15">
        <f>SUBTOTAL(9,F191:F196)</f>
        <v>862.89771999999994</v>
      </c>
      <c r="G197" s="15">
        <f>SUBTOTAL(9,G191:G196)</f>
        <v>-4859695.1022799993</v>
      </c>
    </row>
    <row r="198" spans="2:7" ht="14.25" customHeight="1" x14ac:dyDescent="0.2">
      <c r="B198" s="10">
        <v>3496</v>
      </c>
      <c r="C198" s="4"/>
      <c r="D198" s="11" t="s">
        <v>159</v>
      </c>
      <c r="E198" s="1"/>
      <c r="F198" s="1"/>
      <c r="G198" s="1"/>
    </row>
    <row r="199" spans="2:7" x14ac:dyDescent="0.2">
      <c r="C199" s="4">
        <v>1</v>
      </c>
      <c r="D199" s="5" t="s">
        <v>160</v>
      </c>
      <c r="E199" s="12">
        <v>285175</v>
      </c>
      <c r="F199" s="12">
        <v>0</v>
      </c>
      <c r="G199" s="12">
        <v>-285175</v>
      </c>
    </row>
    <row r="200" spans="2:7" x14ac:dyDescent="0.2">
      <c r="C200" s="4">
        <v>2</v>
      </c>
      <c r="D200" s="5" t="s">
        <v>161</v>
      </c>
      <c r="E200" s="12">
        <v>71295</v>
      </c>
      <c r="F200" s="12">
        <v>0</v>
      </c>
      <c r="G200" s="12">
        <v>-71295</v>
      </c>
    </row>
    <row r="201" spans="2:7" ht="15" customHeight="1" x14ac:dyDescent="0.2">
      <c r="C201" s="13">
        <f>SUBTOTAL(9,C199:C200)</f>
        <v>3</v>
      </c>
      <c r="D201" s="14" t="s">
        <v>162</v>
      </c>
      <c r="E201" s="15">
        <f>SUBTOTAL(9,E199:E200)</f>
        <v>356470</v>
      </c>
      <c r="F201" s="15">
        <f>SUBTOTAL(9,F199:F200)</f>
        <v>0</v>
      </c>
      <c r="G201" s="15">
        <f>SUBTOTAL(9,G199:G200)</f>
        <v>-356470</v>
      </c>
    </row>
    <row r="202" spans="2:7" ht="14.25" customHeight="1" x14ac:dyDescent="0.2">
      <c r="B202" s="10">
        <v>3497</v>
      </c>
      <c r="C202" s="4"/>
      <c r="D202" s="11" t="s">
        <v>163</v>
      </c>
      <c r="E202" s="1"/>
      <c r="F202" s="1"/>
      <c r="G202" s="1"/>
    </row>
    <row r="203" spans="2:7" x14ac:dyDescent="0.2">
      <c r="C203" s="4">
        <v>1</v>
      </c>
      <c r="D203" s="5" t="s">
        <v>164</v>
      </c>
      <c r="E203" s="12">
        <v>397147</v>
      </c>
      <c r="F203" s="12">
        <v>0</v>
      </c>
      <c r="G203" s="12">
        <v>-397147</v>
      </c>
    </row>
    <row r="204" spans="2:7" ht="15" customHeight="1" x14ac:dyDescent="0.2">
      <c r="C204" s="13">
        <f>SUBTOTAL(9,C203:C203)</f>
        <v>1</v>
      </c>
      <c r="D204" s="14" t="s">
        <v>165</v>
      </c>
      <c r="E204" s="15">
        <f>SUBTOTAL(9,E203:E203)</f>
        <v>397147</v>
      </c>
      <c r="F204" s="15">
        <f>SUBTOTAL(9,F203:F203)</f>
        <v>0</v>
      </c>
      <c r="G204" s="15">
        <f>SUBTOTAL(9,G203:G203)</f>
        <v>-397147</v>
      </c>
    </row>
    <row r="205" spans="2:7" ht="15" customHeight="1" x14ac:dyDescent="0.2">
      <c r="B205" s="4"/>
      <c r="C205" s="16">
        <f>SUBTOTAL(9,C121:C204)</f>
        <v>166</v>
      </c>
      <c r="D205" s="17" t="s">
        <v>166</v>
      </c>
      <c r="E205" s="18">
        <f>SUBTOTAL(9,E121:E204)</f>
        <v>8652044</v>
      </c>
      <c r="F205" s="18">
        <f>SUBTOTAL(9,F121:F204)</f>
        <v>1372400.5993600003</v>
      </c>
      <c r="G205" s="18">
        <f>SUBTOTAL(9,G121:G204)</f>
        <v>-7279643.4006399987</v>
      </c>
    </row>
    <row r="206" spans="2:7" ht="27" customHeight="1" x14ac:dyDescent="0.25">
      <c r="B206" s="1"/>
      <c r="C206" s="4"/>
      <c r="D206" s="9" t="s">
        <v>167</v>
      </c>
      <c r="E206" s="1"/>
      <c r="F206" s="1"/>
      <c r="G206" s="1"/>
    </row>
    <row r="207" spans="2:7" ht="14.25" customHeight="1" x14ac:dyDescent="0.2">
      <c r="B207" s="10">
        <v>3510</v>
      </c>
      <c r="C207" s="4"/>
      <c r="D207" s="11" t="s">
        <v>168</v>
      </c>
      <c r="E207" s="1"/>
      <c r="F207" s="1"/>
      <c r="G207" s="1"/>
    </row>
    <row r="208" spans="2:7" x14ac:dyDescent="0.2">
      <c r="C208" s="4">
        <v>2</v>
      </c>
      <c r="D208" s="5" t="s">
        <v>63</v>
      </c>
      <c r="E208" s="12">
        <v>20915</v>
      </c>
      <c r="F208" s="12">
        <v>17224.11577</v>
      </c>
      <c r="G208" s="12">
        <v>-3690.8842300000001</v>
      </c>
    </row>
    <row r="209" spans="2:7" x14ac:dyDescent="0.2">
      <c r="C209" s="4">
        <v>3</v>
      </c>
      <c r="D209" s="5" t="s">
        <v>169</v>
      </c>
      <c r="E209" s="12">
        <v>119308</v>
      </c>
      <c r="F209" s="12">
        <v>78219.743359999993</v>
      </c>
      <c r="G209" s="12">
        <v>-41088.25664</v>
      </c>
    </row>
    <row r="210" spans="2:7" ht="15" customHeight="1" x14ac:dyDescent="0.2">
      <c r="C210" s="13">
        <f>SUBTOTAL(9,C208:C209)</f>
        <v>5</v>
      </c>
      <c r="D210" s="14" t="s">
        <v>170</v>
      </c>
      <c r="E210" s="15">
        <f>SUBTOTAL(9,E208:E209)</f>
        <v>140223</v>
      </c>
      <c r="F210" s="15">
        <f>SUBTOTAL(9,F208:F209)</f>
        <v>95443.859129999997</v>
      </c>
      <c r="G210" s="15">
        <f>SUBTOTAL(9,G208:G209)</f>
        <v>-44779.140870000003</v>
      </c>
    </row>
    <row r="211" spans="2:7" ht="14.25" customHeight="1" x14ac:dyDescent="0.2">
      <c r="B211" s="10">
        <v>3525</v>
      </c>
      <c r="C211" s="4"/>
      <c r="D211" s="11" t="s">
        <v>171</v>
      </c>
      <c r="E211" s="1"/>
      <c r="F211" s="1"/>
      <c r="G211" s="1"/>
    </row>
    <row r="212" spans="2:7" x14ac:dyDescent="0.2">
      <c r="C212" s="4">
        <v>1</v>
      </c>
      <c r="D212" s="5" t="s">
        <v>35</v>
      </c>
      <c r="E212" s="12">
        <v>157573</v>
      </c>
      <c r="F212" s="12">
        <v>50831.404090000004</v>
      </c>
      <c r="G212" s="12">
        <v>-106741.59591</v>
      </c>
    </row>
    <row r="213" spans="2:7" x14ac:dyDescent="0.2">
      <c r="C213" s="4">
        <v>2</v>
      </c>
      <c r="D213" s="5" t="s">
        <v>63</v>
      </c>
      <c r="E213" s="12">
        <v>0</v>
      </c>
      <c r="F213" s="12">
        <v>2752.2806099999998</v>
      </c>
      <c r="G213" s="12">
        <v>2752.2806099999998</v>
      </c>
    </row>
    <row r="214" spans="2:7" ht="15" customHeight="1" x14ac:dyDescent="0.2">
      <c r="C214" s="13">
        <f>SUBTOTAL(9,C212:C213)</f>
        <v>3</v>
      </c>
      <c r="D214" s="14" t="s">
        <v>172</v>
      </c>
      <c r="E214" s="15">
        <f>SUBTOTAL(9,E212:E213)</f>
        <v>157573</v>
      </c>
      <c r="F214" s="15">
        <f>SUBTOTAL(9,F212:F213)</f>
        <v>53583.684700000005</v>
      </c>
      <c r="G214" s="15">
        <f>SUBTOTAL(9,G212:G213)</f>
        <v>-103989.3153</v>
      </c>
    </row>
    <row r="215" spans="2:7" ht="14.25" customHeight="1" x14ac:dyDescent="0.2">
      <c r="B215" s="10">
        <v>3531</v>
      </c>
      <c r="C215" s="4"/>
      <c r="D215" s="11" t="s">
        <v>173</v>
      </c>
      <c r="E215" s="1"/>
      <c r="F215" s="1"/>
      <c r="G215" s="1"/>
    </row>
    <row r="216" spans="2:7" x14ac:dyDescent="0.2">
      <c r="C216" s="4">
        <v>1</v>
      </c>
      <c r="D216" s="5" t="s">
        <v>63</v>
      </c>
      <c r="E216" s="12">
        <v>103</v>
      </c>
      <c r="F216" s="12">
        <v>0</v>
      </c>
      <c r="G216" s="12">
        <v>-103</v>
      </c>
    </row>
    <row r="217" spans="2:7" ht="15" customHeight="1" x14ac:dyDescent="0.2">
      <c r="C217" s="13">
        <f>SUBTOTAL(9,C216:C216)</f>
        <v>1</v>
      </c>
      <c r="D217" s="14" t="s">
        <v>174</v>
      </c>
      <c r="E217" s="15">
        <f>SUBTOTAL(9,E216:E216)</f>
        <v>103</v>
      </c>
      <c r="F217" s="15">
        <f>SUBTOTAL(9,F216:F216)</f>
        <v>0</v>
      </c>
      <c r="G217" s="15">
        <f>SUBTOTAL(9,G216:G216)</f>
        <v>-103</v>
      </c>
    </row>
    <row r="218" spans="2:7" ht="14.25" customHeight="1" x14ac:dyDescent="0.2">
      <c r="B218" s="10">
        <v>3533</v>
      </c>
      <c r="C218" s="4"/>
      <c r="D218" s="11" t="s">
        <v>175</v>
      </c>
      <c r="E218" s="1"/>
      <c r="F218" s="1"/>
      <c r="G218" s="1"/>
    </row>
    <row r="219" spans="2:7" x14ac:dyDescent="0.2">
      <c r="C219" s="4">
        <v>2</v>
      </c>
      <c r="D219" s="5" t="s">
        <v>63</v>
      </c>
      <c r="E219" s="12">
        <v>3036</v>
      </c>
      <c r="F219" s="12">
        <v>1708.05054</v>
      </c>
      <c r="G219" s="12">
        <v>-1327.94946</v>
      </c>
    </row>
    <row r="220" spans="2:7" ht="15" customHeight="1" x14ac:dyDescent="0.2">
      <c r="C220" s="13">
        <f>SUBTOTAL(9,C219:C219)</f>
        <v>2</v>
      </c>
      <c r="D220" s="14" t="s">
        <v>176</v>
      </c>
      <c r="E220" s="15">
        <f>SUBTOTAL(9,E219:E219)</f>
        <v>3036</v>
      </c>
      <c r="F220" s="15">
        <f>SUBTOTAL(9,F219:F219)</f>
        <v>1708.05054</v>
      </c>
      <c r="G220" s="15">
        <f>SUBTOTAL(9,G219:G219)</f>
        <v>-1327.94946</v>
      </c>
    </row>
    <row r="221" spans="2:7" ht="14.25" customHeight="1" x14ac:dyDescent="0.2">
      <c r="B221" s="10">
        <v>3540</v>
      </c>
      <c r="C221" s="4"/>
      <c r="D221" s="11" t="s">
        <v>177</v>
      </c>
      <c r="E221" s="1"/>
      <c r="F221" s="1"/>
      <c r="G221" s="1"/>
    </row>
    <row r="222" spans="2:7" x14ac:dyDescent="0.2">
      <c r="C222" s="4">
        <v>3</v>
      </c>
      <c r="D222" s="5" t="s">
        <v>94</v>
      </c>
      <c r="E222" s="12">
        <v>3050</v>
      </c>
      <c r="F222" s="12">
        <v>657.29612999999995</v>
      </c>
      <c r="G222" s="12">
        <v>-2392.7038699999998</v>
      </c>
    </row>
    <row r="223" spans="2:7" x14ac:dyDescent="0.2">
      <c r="C223" s="4">
        <v>4</v>
      </c>
      <c r="D223" s="5" t="s">
        <v>178</v>
      </c>
      <c r="E223" s="12">
        <v>667</v>
      </c>
      <c r="F223" s="12">
        <v>498.43700000000001</v>
      </c>
      <c r="G223" s="12">
        <v>-168.56299999999999</v>
      </c>
    </row>
    <row r="224" spans="2:7" x14ac:dyDescent="0.2">
      <c r="C224" s="4">
        <v>5</v>
      </c>
      <c r="D224" s="5" t="s">
        <v>179</v>
      </c>
      <c r="E224" s="12">
        <v>14415</v>
      </c>
      <c r="F224" s="12">
        <v>4622.5703100000001</v>
      </c>
      <c r="G224" s="12">
        <v>-9792.4296900000008</v>
      </c>
    </row>
    <row r="225" spans="2:7" x14ac:dyDescent="0.2">
      <c r="C225" s="4">
        <v>6</v>
      </c>
      <c r="D225" s="5" t="s">
        <v>180</v>
      </c>
      <c r="E225" s="12">
        <v>1698</v>
      </c>
      <c r="F225" s="12">
        <v>215.36</v>
      </c>
      <c r="G225" s="12">
        <v>-1482.64</v>
      </c>
    </row>
    <row r="226" spans="2:7" x14ac:dyDescent="0.2">
      <c r="C226" s="4">
        <v>86</v>
      </c>
      <c r="D226" s="5" t="s">
        <v>181</v>
      </c>
      <c r="E226" s="12">
        <v>100</v>
      </c>
      <c r="F226" s="12">
        <v>0</v>
      </c>
      <c r="G226" s="12">
        <v>-100</v>
      </c>
    </row>
    <row r="227" spans="2:7" ht="15" customHeight="1" x14ac:dyDescent="0.2">
      <c r="C227" s="13">
        <f>SUBTOTAL(9,C222:C226)</f>
        <v>104</v>
      </c>
      <c r="D227" s="14" t="s">
        <v>182</v>
      </c>
      <c r="E227" s="15">
        <f>SUBTOTAL(9,E222:E226)</f>
        <v>19930</v>
      </c>
      <c r="F227" s="15">
        <f>SUBTOTAL(9,F222:F226)</f>
        <v>5993.6634399999994</v>
      </c>
      <c r="G227" s="15">
        <f>SUBTOTAL(9,G222:G226)</f>
        <v>-13936.33656</v>
      </c>
    </row>
    <row r="228" spans="2:7" ht="14.25" customHeight="1" x14ac:dyDescent="0.2">
      <c r="B228" s="10">
        <v>3545</v>
      </c>
      <c r="C228" s="4"/>
      <c r="D228" s="11" t="s">
        <v>183</v>
      </c>
      <c r="E228" s="1"/>
      <c r="F228" s="1"/>
      <c r="G228" s="1"/>
    </row>
    <row r="229" spans="2:7" x14ac:dyDescent="0.2">
      <c r="C229" s="4">
        <v>1</v>
      </c>
      <c r="D229" s="5" t="s">
        <v>94</v>
      </c>
      <c r="E229" s="12">
        <v>0</v>
      </c>
      <c r="F229" s="12">
        <v>1701.15381</v>
      </c>
      <c r="G229" s="12">
        <v>1701.15381</v>
      </c>
    </row>
    <row r="230" spans="2:7" ht="15" customHeight="1" x14ac:dyDescent="0.2">
      <c r="C230" s="13">
        <f>SUBTOTAL(9,C229:C229)</f>
        <v>1</v>
      </c>
      <c r="D230" s="14" t="s">
        <v>184</v>
      </c>
      <c r="E230" s="15">
        <f>SUBTOTAL(9,E229:E229)</f>
        <v>0</v>
      </c>
      <c r="F230" s="15">
        <f>SUBTOTAL(9,F229:F229)</f>
        <v>1701.15381</v>
      </c>
      <c r="G230" s="15">
        <f>SUBTOTAL(9,G229:G229)</f>
        <v>1701.15381</v>
      </c>
    </row>
    <row r="231" spans="2:7" ht="14.25" customHeight="1" x14ac:dyDescent="0.2">
      <c r="B231" s="10">
        <v>3562</v>
      </c>
      <c r="C231" s="4"/>
      <c r="D231" s="11" t="s">
        <v>185</v>
      </c>
      <c r="E231" s="1"/>
      <c r="F231" s="1"/>
      <c r="G231" s="1"/>
    </row>
    <row r="232" spans="2:7" x14ac:dyDescent="0.2">
      <c r="C232" s="4">
        <v>2</v>
      </c>
      <c r="D232" s="5" t="s">
        <v>94</v>
      </c>
      <c r="E232" s="12">
        <v>2042</v>
      </c>
      <c r="F232" s="12">
        <v>1500</v>
      </c>
      <c r="G232" s="12">
        <v>-542</v>
      </c>
    </row>
    <row r="233" spans="2:7" ht="15" customHeight="1" x14ac:dyDescent="0.2">
      <c r="C233" s="13">
        <f>SUBTOTAL(9,C232:C232)</f>
        <v>2</v>
      </c>
      <c r="D233" s="14" t="s">
        <v>186</v>
      </c>
      <c r="E233" s="15">
        <f>SUBTOTAL(9,E232:E232)</f>
        <v>2042</v>
      </c>
      <c r="F233" s="15">
        <f>SUBTOTAL(9,F232:F232)</f>
        <v>1500</v>
      </c>
      <c r="G233" s="15">
        <f>SUBTOTAL(9,G232:G232)</f>
        <v>-542</v>
      </c>
    </row>
    <row r="234" spans="2:7" ht="14.25" customHeight="1" x14ac:dyDescent="0.2">
      <c r="B234" s="10">
        <v>3563</v>
      </c>
      <c r="C234" s="4"/>
      <c r="D234" s="11" t="s">
        <v>187</v>
      </c>
      <c r="E234" s="1"/>
      <c r="F234" s="1"/>
      <c r="G234" s="1"/>
    </row>
    <row r="235" spans="2:7" x14ac:dyDescent="0.2">
      <c r="C235" s="4">
        <v>2</v>
      </c>
      <c r="D235" s="5" t="s">
        <v>94</v>
      </c>
      <c r="E235" s="12">
        <v>2551</v>
      </c>
      <c r="F235" s="12">
        <v>682.82781999999997</v>
      </c>
      <c r="G235" s="12">
        <v>-1868.17218</v>
      </c>
    </row>
    <row r="236" spans="2:7" x14ac:dyDescent="0.2">
      <c r="C236" s="4">
        <v>3</v>
      </c>
      <c r="D236" s="5" t="s">
        <v>14</v>
      </c>
      <c r="E236" s="12">
        <v>350</v>
      </c>
      <c r="F236" s="12">
        <v>22.908000000000001</v>
      </c>
      <c r="G236" s="12">
        <v>-327.09199999999998</v>
      </c>
    </row>
    <row r="237" spans="2:7" ht="15" customHeight="1" x14ac:dyDescent="0.2">
      <c r="C237" s="13">
        <f>SUBTOTAL(9,C235:C236)</f>
        <v>5</v>
      </c>
      <c r="D237" s="14" t="s">
        <v>188</v>
      </c>
      <c r="E237" s="15">
        <f>SUBTOTAL(9,E235:E236)</f>
        <v>2901</v>
      </c>
      <c r="F237" s="15">
        <f>SUBTOTAL(9,F235:F236)</f>
        <v>705.73581999999999</v>
      </c>
      <c r="G237" s="15">
        <f>SUBTOTAL(9,G235:G236)</f>
        <v>-2195.2641800000001</v>
      </c>
    </row>
    <row r="238" spans="2:7" ht="14.25" customHeight="1" x14ac:dyDescent="0.2">
      <c r="B238" s="10">
        <v>3585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190</v>
      </c>
      <c r="E239" s="12">
        <v>1094</v>
      </c>
      <c r="F239" s="12">
        <v>722.84500000000003</v>
      </c>
      <c r="G239" s="12">
        <v>-371.15499999999997</v>
      </c>
    </row>
    <row r="240" spans="2:7" ht="15" customHeight="1" x14ac:dyDescent="0.2">
      <c r="C240" s="13">
        <f>SUBTOTAL(9,C239:C239)</f>
        <v>1</v>
      </c>
      <c r="D240" s="14" t="s">
        <v>191</v>
      </c>
      <c r="E240" s="15">
        <f>SUBTOTAL(9,E239:E239)</f>
        <v>1094</v>
      </c>
      <c r="F240" s="15">
        <f>SUBTOTAL(9,F239:F239)</f>
        <v>722.84500000000003</v>
      </c>
      <c r="G240" s="15">
        <f>SUBTOTAL(9,G239:G239)</f>
        <v>-371.15499999999997</v>
      </c>
    </row>
    <row r="241" spans="2:7" ht="14.25" customHeight="1" x14ac:dyDescent="0.2">
      <c r="B241" s="10">
        <v>3587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94</v>
      </c>
      <c r="E242" s="12">
        <v>100</v>
      </c>
      <c r="F242" s="12">
        <v>45</v>
      </c>
      <c r="G242" s="12">
        <v>-55</v>
      </c>
    </row>
    <row r="243" spans="2:7" x14ac:dyDescent="0.2">
      <c r="C243" s="4">
        <v>4</v>
      </c>
      <c r="D243" s="5" t="s">
        <v>193</v>
      </c>
      <c r="E243" s="12">
        <v>44953</v>
      </c>
      <c r="F243" s="12">
        <v>44245.05732</v>
      </c>
      <c r="G243" s="12">
        <v>-707.94268</v>
      </c>
    </row>
    <row r="244" spans="2:7" ht="15" customHeight="1" x14ac:dyDescent="0.2">
      <c r="C244" s="13">
        <f>SUBTOTAL(9,C242:C243)</f>
        <v>5</v>
      </c>
      <c r="D244" s="14" t="s">
        <v>194</v>
      </c>
      <c r="E244" s="15">
        <f>SUBTOTAL(9,E242:E243)</f>
        <v>45053</v>
      </c>
      <c r="F244" s="15">
        <f>SUBTOTAL(9,F242:F243)</f>
        <v>44290.05732</v>
      </c>
      <c r="G244" s="15">
        <f>SUBTOTAL(9,G242:G243)</f>
        <v>-762.94268</v>
      </c>
    </row>
    <row r="245" spans="2:7" ht="14.25" customHeight="1" x14ac:dyDescent="0.2">
      <c r="B245" s="10">
        <v>3595</v>
      </c>
      <c r="C245" s="4"/>
      <c r="D245" s="11" t="s">
        <v>195</v>
      </c>
      <c r="E245" s="1"/>
      <c r="F245" s="1"/>
      <c r="G245" s="1"/>
    </row>
    <row r="246" spans="2:7" x14ac:dyDescent="0.2">
      <c r="C246" s="4">
        <v>1</v>
      </c>
      <c r="D246" s="5" t="s">
        <v>196</v>
      </c>
      <c r="E246" s="12">
        <v>421715</v>
      </c>
      <c r="F246" s="12">
        <v>211272.04345</v>
      </c>
      <c r="G246" s="12">
        <v>-210442.95655</v>
      </c>
    </row>
    <row r="247" spans="2:7" ht="15" customHeight="1" x14ac:dyDescent="0.2">
      <c r="C247" s="13">
        <f>SUBTOTAL(9,C246:C246)</f>
        <v>1</v>
      </c>
      <c r="D247" s="14" t="s">
        <v>197</v>
      </c>
      <c r="E247" s="15">
        <f>SUBTOTAL(9,E246:E246)</f>
        <v>421715</v>
      </c>
      <c r="F247" s="15">
        <f>SUBTOTAL(9,F246:F246)</f>
        <v>211272.04345</v>
      </c>
      <c r="G247" s="15">
        <f>SUBTOTAL(9,G246:G246)</f>
        <v>-210442.95655</v>
      </c>
    </row>
    <row r="248" spans="2:7" ht="15" customHeight="1" x14ac:dyDescent="0.2">
      <c r="B248" s="4"/>
      <c r="C248" s="16">
        <f>SUBTOTAL(9,C207:C247)</f>
        <v>130</v>
      </c>
      <c r="D248" s="17" t="s">
        <v>198</v>
      </c>
      <c r="E248" s="18">
        <f>SUBTOTAL(9,E207:E247)</f>
        <v>793670</v>
      </c>
      <c r="F248" s="18">
        <f>SUBTOTAL(9,F207:F247)</f>
        <v>416921.09320999996</v>
      </c>
      <c r="G248" s="18">
        <f>SUBTOTAL(9,G207:G247)</f>
        <v>-376748.90679000004</v>
      </c>
    </row>
    <row r="249" spans="2:7" ht="27" customHeight="1" x14ac:dyDescent="0.25">
      <c r="B249" s="1"/>
      <c r="C249" s="4"/>
      <c r="D249" s="9" t="s">
        <v>199</v>
      </c>
      <c r="E249" s="1"/>
      <c r="F249" s="1"/>
      <c r="G249" s="1"/>
    </row>
    <row r="250" spans="2:7" ht="14.25" customHeight="1" x14ac:dyDescent="0.2">
      <c r="B250" s="10">
        <v>3600</v>
      </c>
      <c r="C250" s="4"/>
      <c r="D250" s="11" t="s">
        <v>200</v>
      </c>
      <c r="E250" s="1"/>
      <c r="F250" s="1"/>
      <c r="G250" s="1"/>
    </row>
    <row r="251" spans="2:7" x14ac:dyDescent="0.2">
      <c r="C251" s="4">
        <v>2</v>
      </c>
      <c r="D251" s="5" t="s">
        <v>94</v>
      </c>
      <c r="E251" s="12">
        <v>0</v>
      </c>
      <c r="F251" s="12">
        <v>7.7309999999999999</v>
      </c>
      <c r="G251" s="12">
        <v>7.7309999999999999</v>
      </c>
    </row>
    <row r="252" spans="2:7" ht="15" customHeight="1" x14ac:dyDescent="0.2">
      <c r="C252" s="13">
        <f>SUBTOTAL(9,C251:C251)</f>
        <v>2</v>
      </c>
      <c r="D252" s="14" t="s">
        <v>201</v>
      </c>
      <c r="E252" s="15">
        <f>SUBTOTAL(9,E251:E251)</f>
        <v>0</v>
      </c>
      <c r="F252" s="15">
        <f>SUBTOTAL(9,F251:F251)</f>
        <v>7.7309999999999999</v>
      </c>
      <c r="G252" s="15">
        <f>SUBTOTAL(9,G251:G251)</f>
        <v>7.7309999999999999</v>
      </c>
    </row>
    <row r="253" spans="2:7" ht="14.25" customHeight="1" x14ac:dyDescent="0.2">
      <c r="B253" s="10">
        <v>3601</v>
      </c>
      <c r="C253" s="4"/>
      <c r="D253" s="11" t="s">
        <v>202</v>
      </c>
      <c r="E253" s="1"/>
      <c r="F253" s="1"/>
      <c r="G253" s="1"/>
    </row>
    <row r="254" spans="2:7" x14ac:dyDescent="0.2">
      <c r="C254" s="4">
        <v>2</v>
      </c>
      <c r="D254" s="5" t="s">
        <v>94</v>
      </c>
      <c r="E254" s="12">
        <v>0</v>
      </c>
      <c r="F254" s="12">
        <v>77.195999999999998</v>
      </c>
      <c r="G254" s="12">
        <v>77.195999999999998</v>
      </c>
    </row>
    <row r="255" spans="2:7" ht="15" customHeight="1" x14ac:dyDescent="0.2">
      <c r="C255" s="13">
        <f>SUBTOTAL(9,C254:C254)</f>
        <v>2</v>
      </c>
      <c r="D255" s="14" t="s">
        <v>203</v>
      </c>
      <c r="E255" s="15">
        <f>SUBTOTAL(9,E254:E254)</f>
        <v>0</v>
      </c>
      <c r="F255" s="15">
        <f>SUBTOTAL(9,F254:F254)</f>
        <v>77.195999999999998</v>
      </c>
      <c r="G255" s="15">
        <f>SUBTOTAL(9,G254:G254)</f>
        <v>77.195999999999998</v>
      </c>
    </row>
    <row r="256" spans="2:7" ht="14.25" customHeight="1" x14ac:dyDescent="0.2">
      <c r="B256" s="10">
        <v>3605</v>
      </c>
      <c r="C256" s="4"/>
      <c r="D256" s="11" t="s">
        <v>204</v>
      </c>
      <c r="E256" s="1"/>
      <c r="F256" s="1"/>
      <c r="G256" s="1"/>
    </row>
    <row r="257" spans="2:7" x14ac:dyDescent="0.2">
      <c r="C257" s="4">
        <v>1</v>
      </c>
      <c r="D257" s="5" t="s">
        <v>205</v>
      </c>
      <c r="E257" s="12">
        <v>23510</v>
      </c>
      <c r="F257" s="12">
        <v>12595.58077</v>
      </c>
      <c r="G257" s="12">
        <v>-10914.41923</v>
      </c>
    </row>
    <row r="258" spans="2:7" x14ac:dyDescent="0.2">
      <c r="C258" s="4">
        <v>4</v>
      </c>
      <c r="D258" s="5" t="s">
        <v>206</v>
      </c>
      <c r="E258" s="12">
        <v>2440</v>
      </c>
      <c r="F258" s="12">
        <v>2080.8006700000001</v>
      </c>
      <c r="G258" s="12">
        <v>-359.19932999999997</v>
      </c>
    </row>
    <row r="259" spans="2:7" x14ac:dyDescent="0.2">
      <c r="C259" s="4">
        <v>5</v>
      </c>
      <c r="D259" s="5" t="s">
        <v>207</v>
      </c>
      <c r="E259" s="12">
        <v>55590</v>
      </c>
      <c r="F259" s="12">
        <v>27914.838049999998</v>
      </c>
      <c r="G259" s="12">
        <v>-27675.161950000002</v>
      </c>
    </row>
    <row r="260" spans="2:7" x14ac:dyDescent="0.2">
      <c r="C260" s="4">
        <v>6</v>
      </c>
      <c r="D260" s="5" t="s">
        <v>208</v>
      </c>
      <c r="E260" s="12">
        <v>24550</v>
      </c>
      <c r="F260" s="12">
        <v>11800.112220000001</v>
      </c>
      <c r="G260" s="12">
        <v>-12749.887779999999</v>
      </c>
    </row>
    <row r="261" spans="2:7" ht="15" customHeight="1" x14ac:dyDescent="0.2">
      <c r="C261" s="13">
        <f>SUBTOTAL(9,C257:C260)</f>
        <v>16</v>
      </c>
      <c r="D261" s="14" t="s">
        <v>209</v>
      </c>
      <c r="E261" s="15">
        <f>SUBTOTAL(9,E257:E260)</f>
        <v>106090</v>
      </c>
      <c r="F261" s="15">
        <f>SUBTOTAL(9,F257:F260)</f>
        <v>54391.331710000006</v>
      </c>
      <c r="G261" s="15">
        <f>SUBTOTAL(9,G257:G260)</f>
        <v>-51698.668289999994</v>
      </c>
    </row>
    <row r="262" spans="2:7" ht="14.25" customHeight="1" x14ac:dyDescent="0.2">
      <c r="B262" s="10">
        <v>3614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30000</v>
      </c>
      <c r="F263" s="12">
        <v>14831.736430000001</v>
      </c>
      <c r="G263" s="12">
        <v>-15168.263569999999</v>
      </c>
    </row>
    <row r="264" spans="2:7" x14ac:dyDescent="0.2">
      <c r="C264" s="4">
        <v>90</v>
      </c>
      <c r="D264" s="5" t="s">
        <v>212</v>
      </c>
      <c r="E264" s="12">
        <v>18600000</v>
      </c>
      <c r="F264" s="12">
        <v>11225562.991219999</v>
      </c>
      <c r="G264" s="12">
        <v>-7374437.0087799998</v>
      </c>
    </row>
    <row r="265" spans="2:7" ht="15" customHeight="1" x14ac:dyDescent="0.2">
      <c r="C265" s="13">
        <f>SUBTOTAL(9,C263:C264)</f>
        <v>91</v>
      </c>
      <c r="D265" s="14" t="s">
        <v>213</v>
      </c>
      <c r="E265" s="15">
        <f>SUBTOTAL(9,E263:E264)</f>
        <v>18630000</v>
      </c>
      <c r="F265" s="15">
        <f>SUBTOTAL(9,F263:F264)</f>
        <v>11240394.72765</v>
      </c>
      <c r="G265" s="15">
        <f>SUBTOTAL(9,G263:G264)</f>
        <v>-7389605.2723500002</v>
      </c>
    </row>
    <row r="266" spans="2:7" ht="14.25" customHeight="1" x14ac:dyDescent="0.2">
      <c r="B266" s="10">
        <v>3615</v>
      </c>
      <c r="C266" s="4"/>
      <c r="D266" s="11" t="s">
        <v>214</v>
      </c>
      <c r="E266" s="1"/>
      <c r="F266" s="1"/>
      <c r="G266" s="1"/>
    </row>
    <row r="267" spans="2:7" x14ac:dyDescent="0.2">
      <c r="C267" s="4">
        <v>1</v>
      </c>
      <c r="D267" s="5" t="s">
        <v>215</v>
      </c>
      <c r="E267" s="12">
        <v>148000</v>
      </c>
      <c r="F267" s="12">
        <v>109340.39041000001</v>
      </c>
      <c r="G267" s="12">
        <v>-38659.60959</v>
      </c>
    </row>
    <row r="268" spans="2:7" ht="15" customHeight="1" x14ac:dyDescent="0.2">
      <c r="C268" s="13">
        <f>SUBTOTAL(9,C267:C267)</f>
        <v>1</v>
      </c>
      <c r="D268" s="14" t="s">
        <v>216</v>
      </c>
      <c r="E268" s="15">
        <f>SUBTOTAL(9,E267:E267)</f>
        <v>148000</v>
      </c>
      <c r="F268" s="15">
        <f>SUBTOTAL(9,F267:F267)</f>
        <v>109340.39041000001</v>
      </c>
      <c r="G268" s="15">
        <f>SUBTOTAL(9,G267:G267)</f>
        <v>-38659.60959</v>
      </c>
    </row>
    <row r="269" spans="2:7" ht="14.25" customHeight="1" x14ac:dyDescent="0.2">
      <c r="B269" s="10">
        <v>3616</v>
      </c>
      <c r="C269" s="4"/>
      <c r="D269" s="11" t="s">
        <v>217</v>
      </c>
      <c r="E269" s="1"/>
      <c r="F269" s="1"/>
      <c r="G269" s="1"/>
    </row>
    <row r="270" spans="2:7" x14ac:dyDescent="0.2">
      <c r="C270" s="4">
        <v>1</v>
      </c>
      <c r="D270" s="5" t="s">
        <v>215</v>
      </c>
      <c r="E270" s="12">
        <v>108000</v>
      </c>
      <c r="F270" s="12">
        <v>94421.865999999995</v>
      </c>
      <c r="G270" s="12">
        <v>-13578.134</v>
      </c>
    </row>
    <row r="271" spans="2:7" ht="15" customHeight="1" x14ac:dyDescent="0.2">
      <c r="C271" s="13">
        <f>SUBTOTAL(9,C270:C270)</f>
        <v>1</v>
      </c>
      <c r="D271" s="14" t="s">
        <v>218</v>
      </c>
      <c r="E271" s="15">
        <f>SUBTOTAL(9,E270:E270)</f>
        <v>108000</v>
      </c>
      <c r="F271" s="15">
        <f>SUBTOTAL(9,F270:F270)</f>
        <v>94421.865999999995</v>
      </c>
      <c r="G271" s="15">
        <f>SUBTOTAL(9,G270:G270)</f>
        <v>-13578.134</v>
      </c>
    </row>
    <row r="272" spans="2:7" ht="14.25" customHeight="1" x14ac:dyDescent="0.2">
      <c r="B272" s="10">
        <v>3634</v>
      </c>
      <c r="C272" s="4"/>
      <c r="D272" s="11" t="s">
        <v>219</v>
      </c>
      <c r="E272" s="1"/>
      <c r="F272" s="1"/>
      <c r="G272" s="1"/>
    </row>
    <row r="273" spans="2:7" x14ac:dyDescent="0.2">
      <c r="C273" s="4">
        <v>85</v>
      </c>
      <c r="D273" s="5" t="s">
        <v>220</v>
      </c>
      <c r="E273" s="12">
        <v>202</v>
      </c>
      <c r="F273" s="12">
        <v>646.39599999999996</v>
      </c>
      <c r="G273" s="12">
        <v>444.39600000000002</v>
      </c>
    </row>
    <row r="274" spans="2:7" ht="15" customHeight="1" x14ac:dyDescent="0.2">
      <c r="C274" s="13">
        <f>SUBTOTAL(9,C273:C273)</f>
        <v>85</v>
      </c>
      <c r="D274" s="14" t="s">
        <v>221</v>
      </c>
      <c r="E274" s="15">
        <f>SUBTOTAL(9,E273:E273)</f>
        <v>202</v>
      </c>
      <c r="F274" s="15">
        <f>SUBTOTAL(9,F273:F273)</f>
        <v>646.39599999999996</v>
      </c>
      <c r="G274" s="15">
        <f>SUBTOTAL(9,G273:G273)</f>
        <v>444.39600000000002</v>
      </c>
    </row>
    <row r="275" spans="2:7" ht="14.25" customHeight="1" x14ac:dyDescent="0.2">
      <c r="B275" s="10">
        <v>3635</v>
      </c>
      <c r="C275" s="4"/>
      <c r="D275" s="11" t="s">
        <v>222</v>
      </c>
      <c r="E275" s="1"/>
      <c r="F275" s="1"/>
      <c r="G275" s="1"/>
    </row>
    <row r="276" spans="2:7" x14ac:dyDescent="0.2">
      <c r="C276" s="4">
        <v>1</v>
      </c>
      <c r="D276" s="5" t="s">
        <v>223</v>
      </c>
      <c r="E276" s="12">
        <v>28000</v>
      </c>
      <c r="F276" s="12">
        <v>14942.896409999999</v>
      </c>
      <c r="G276" s="12">
        <v>-13057.103590000001</v>
      </c>
    </row>
    <row r="277" spans="2:7" x14ac:dyDescent="0.2">
      <c r="C277" s="4">
        <v>85</v>
      </c>
      <c r="D277" s="5" t="s">
        <v>224</v>
      </c>
      <c r="E277" s="12">
        <v>200</v>
      </c>
      <c r="F277" s="12">
        <v>222.59801999999999</v>
      </c>
      <c r="G277" s="12">
        <v>22.598020000000002</v>
      </c>
    </row>
    <row r="278" spans="2:7" ht="15" customHeight="1" x14ac:dyDescent="0.2">
      <c r="C278" s="13">
        <f>SUBTOTAL(9,C276:C277)</f>
        <v>86</v>
      </c>
      <c r="D278" s="14" t="s">
        <v>225</v>
      </c>
      <c r="E278" s="15">
        <f>SUBTOTAL(9,E276:E277)</f>
        <v>28200</v>
      </c>
      <c r="F278" s="15">
        <f>SUBTOTAL(9,F276:F277)</f>
        <v>15165.494429999999</v>
      </c>
      <c r="G278" s="15">
        <f>SUBTOTAL(9,G276:G277)</f>
        <v>-13034.505570000001</v>
      </c>
    </row>
    <row r="279" spans="2:7" ht="14.25" customHeight="1" x14ac:dyDescent="0.2">
      <c r="B279" s="10">
        <v>3640</v>
      </c>
      <c r="C279" s="4"/>
      <c r="D279" s="11" t="s">
        <v>226</v>
      </c>
      <c r="E279" s="1"/>
      <c r="F279" s="1"/>
      <c r="G279" s="1"/>
    </row>
    <row r="280" spans="2:7" x14ac:dyDescent="0.2">
      <c r="C280" s="4">
        <v>1</v>
      </c>
      <c r="D280" s="5" t="s">
        <v>94</v>
      </c>
      <c r="E280" s="12">
        <v>0</v>
      </c>
      <c r="F280" s="12">
        <v>6.25</v>
      </c>
      <c r="G280" s="12">
        <v>6.25</v>
      </c>
    </row>
    <row r="281" spans="2:7" x14ac:dyDescent="0.2">
      <c r="C281" s="4">
        <v>4</v>
      </c>
      <c r="D281" s="5" t="s">
        <v>227</v>
      </c>
      <c r="E281" s="12">
        <v>6450</v>
      </c>
      <c r="F281" s="12">
        <v>0</v>
      </c>
      <c r="G281" s="12">
        <v>-6450</v>
      </c>
    </row>
    <row r="282" spans="2:7" x14ac:dyDescent="0.2">
      <c r="C282" s="4">
        <v>5</v>
      </c>
      <c r="D282" s="5" t="s">
        <v>181</v>
      </c>
      <c r="E282" s="12">
        <v>2340</v>
      </c>
      <c r="F282" s="12">
        <v>3304.6379999999999</v>
      </c>
      <c r="G282" s="12">
        <v>964.63800000000003</v>
      </c>
    </row>
    <row r="283" spans="2:7" x14ac:dyDescent="0.2">
      <c r="C283" s="4">
        <v>6</v>
      </c>
      <c r="D283" s="5" t="s">
        <v>126</v>
      </c>
      <c r="E283" s="12">
        <v>0</v>
      </c>
      <c r="F283" s="12">
        <v>2562.7239399999999</v>
      </c>
      <c r="G283" s="12">
        <v>2562.7239399999999</v>
      </c>
    </row>
    <row r="284" spans="2:7" x14ac:dyDescent="0.2">
      <c r="C284" s="4">
        <v>7</v>
      </c>
      <c r="D284" s="5" t="s">
        <v>228</v>
      </c>
      <c r="E284" s="12">
        <v>20910</v>
      </c>
      <c r="F284" s="12">
        <v>8838.4509999999991</v>
      </c>
      <c r="G284" s="12">
        <v>-12071.549000000001</v>
      </c>
    </row>
    <row r="285" spans="2:7" x14ac:dyDescent="0.2">
      <c r="C285" s="4">
        <v>8</v>
      </c>
      <c r="D285" s="5" t="s">
        <v>229</v>
      </c>
      <c r="E285" s="12">
        <v>11318</v>
      </c>
      <c r="F285" s="12">
        <v>2771.0962199999999</v>
      </c>
      <c r="G285" s="12">
        <v>-8546.9037800000006</v>
      </c>
    </row>
    <row r="286" spans="2:7" x14ac:dyDescent="0.2">
      <c r="C286" s="4">
        <v>9</v>
      </c>
      <c r="D286" s="5" t="s">
        <v>230</v>
      </c>
      <c r="E286" s="12">
        <v>0</v>
      </c>
      <c r="F286" s="12">
        <v>603.83500000000004</v>
      </c>
      <c r="G286" s="12">
        <v>603.83500000000004</v>
      </c>
    </row>
    <row r="287" spans="2:7" ht="15" customHeight="1" x14ac:dyDescent="0.2">
      <c r="C287" s="13">
        <f>SUBTOTAL(9,C280:C286)</f>
        <v>40</v>
      </c>
      <c r="D287" s="14" t="s">
        <v>231</v>
      </c>
      <c r="E287" s="15">
        <f>SUBTOTAL(9,E280:E286)</f>
        <v>41018</v>
      </c>
      <c r="F287" s="15">
        <f>SUBTOTAL(9,F280:F286)</f>
        <v>18086.994159999998</v>
      </c>
      <c r="G287" s="15">
        <f>SUBTOTAL(9,G280:G286)</f>
        <v>-22931.005840000002</v>
      </c>
    </row>
    <row r="288" spans="2:7" ht="14.25" customHeight="1" x14ac:dyDescent="0.2">
      <c r="B288" s="10">
        <v>3642</v>
      </c>
      <c r="C288" s="4"/>
      <c r="D288" s="11" t="s">
        <v>232</v>
      </c>
      <c r="E288" s="1"/>
      <c r="F288" s="1"/>
      <c r="G288" s="1"/>
    </row>
    <row r="289" spans="2:7" x14ac:dyDescent="0.2">
      <c r="C289" s="4">
        <v>2</v>
      </c>
      <c r="D289" s="5" t="s">
        <v>233</v>
      </c>
      <c r="E289" s="12">
        <v>6940</v>
      </c>
      <c r="F289" s="12">
        <v>2881.1952200000001</v>
      </c>
      <c r="G289" s="12">
        <v>-4058.8047799999999</v>
      </c>
    </row>
    <row r="290" spans="2:7" x14ac:dyDescent="0.2">
      <c r="C290" s="4">
        <v>3</v>
      </c>
      <c r="D290" s="5" t="s">
        <v>234</v>
      </c>
      <c r="E290" s="12">
        <v>71540</v>
      </c>
      <c r="F290" s="12">
        <v>25849.500489999999</v>
      </c>
      <c r="G290" s="12">
        <v>-45690.499510000001</v>
      </c>
    </row>
    <row r="291" spans="2:7" x14ac:dyDescent="0.2">
      <c r="C291" s="4">
        <v>6</v>
      </c>
      <c r="D291" s="5" t="s">
        <v>235</v>
      </c>
      <c r="E291" s="12">
        <v>0</v>
      </c>
      <c r="F291" s="12">
        <v>637.16250000000002</v>
      </c>
      <c r="G291" s="12">
        <v>637.16250000000002</v>
      </c>
    </row>
    <row r="292" spans="2:7" x14ac:dyDescent="0.2">
      <c r="C292" s="4">
        <v>7</v>
      </c>
      <c r="D292" s="5" t="s">
        <v>236</v>
      </c>
      <c r="E292" s="12">
        <v>0</v>
      </c>
      <c r="F292" s="12">
        <v>16.899999999999999</v>
      </c>
      <c r="G292" s="12">
        <v>16.899999999999999</v>
      </c>
    </row>
    <row r="293" spans="2:7" ht="15" customHeight="1" x14ac:dyDescent="0.2">
      <c r="C293" s="13">
        <f>SUBTOTAL(9,C289:C292)</f>
        <v>18</v>
      </c>
      <c r="D293" s="14" t="s">
        <v>237</v>
      </c>
      <c r="E293" s="15">
        <f>SUBTOTAL(9,E289:E292)</f>
        <v>78480</v>
      </c>
      <c r="F293" s="15">
        <f>SUBTOTAL(9,F289:F292)</f>
        <v>29384.75821</v>
      </c>
      <c r="G293" s="15">
        <f>SUBTOTAL(9,G289:G292)</f>
        <v>-49095.24179</v>
      </c>
    </row>
    <row r="294" spans="2:7" ht="15" customHeight="1" x14ac:dyDescent="0.2">
      <c r="B294" s="4"/>
      <c r="C294" s="16">
        <f>SUBTOTAL(9,C250:C293)</f>
        <v>342</v>
      </c>
      <c r="D294" s="17" t="s">
        <v>238</v>
      </c>
      <c r="E294" s="18">
        <f>SUBTOTAL(9,E250:E293)</f>
        <v>19139990</v>
      </c>
      <c r="F294" s="18">
        <f>SUBTOTAL(9,F250:F293)</f>
        <v>11561916.885569999</v>
      </c>
      <c r="G294" s="18">
        <f>SUBTOTAL(9,G250:G293)</f>
        <v>-7578073.1144299991</v>
      </c>
    </row>
    <row r="295" spans="2:7" ht="27" customHeight="1" x14ac:dyDescent="0.25">
      <c r="B295" s="1"/>
      <c r="C295" s="4"/>
      <c r="D295" s="9" t="s">
        <v>239</v>
      </c>
      <c r="E295" s="1"/>
      <c r="F295" s="1"/>
      <c r="G295" s="1"/>
    </row>
    <row r="296" spans="2:7" ht="14.25" customHeight="1" x14ac:dyDescent="0.2">
      <c r="B296" s="10">
        <v>3701</v>
      </c>
      <c r="C296" s="4"/>
      <c r="D296" s="11" t="s">
        <v>240</v>
      </c>
      <c r="E296" s="1"/>
      <c r="F296" s="1"/>
      <c r="G296" s="1"/>
    </row>
    <row r="297" spans="2:7" x14ac:dyDescent="0.2">
      <c r="C297" s="4">
        <v>2</v>
      </c>
      <c r="D297" s="5" t="s">
        <v>94</v>
      </c>
      <c r="E297" s="12">
        <v>100</v>
      </c>
      <c r="F297" s="12">
        <v>75196.474719999998</v>
      </c>
      <c r="G297" s="12">
        <v>75096.474719999998</v>
      </c>
    </row>
    <row r="298" spans="2:7" ht="15" customHeight="1" x14ac:dyDescent="0.2">
      <c r="C298" s="13">
        <f>SUBTOTAL(9,C297:C297)</f>
        <v>2</v>
      </c>
      <c r="D298" s="14" t="s">
        <v>241</v>
      </c>
      <c r="E298" s="15">
        <f>SUBTOTAL(9,E297:E297)</f>
        <v>100</v>
      </c>
      <c r="F298" s="15">
        <f>SUBTOTAL(9,F297:F297)</f>
        <v>75196.474719999998</v>
      </c>
      <c r="G298" s="15">
        <f>SUBTOTAL(9,G297:G297)</f>
        <v>75096.474719999998</v>
      </c>
    </row>
    <row r="299" spans="2:7" ht="14.25" customHeight="1" x14ac:dyDescent="0.2">
      <c r="B299" s="10">
        <v>3710</v>
      </c>
      <c r="C299" s="4"/>
      <c r="D299" s="11" t="s">
        <v>242</v>
      </c>
      <c r="E299" s="1"/>
      <c r="F299" s="1"/>
      <c r="G299" s="1"/>
    </row>
    <row r="300" spans="2:7" x14ac:dyDescent="0.2">
      <c r="C300" s="4">
        <v>2</v>
      </c>
      <c r="D300" s="5" t="s">
        <v>94</v>
      </c>
      <c r="E300" s="12">
        <v>254335</v>
      </c>
      <c r="F300" s="12">
        <v>197272.95968</v>
      </c>
      <c r="G300" s="12">
        <v>-57062.04032</v>
      </c>
    </row>
    <row r="301" spans="2:7" x14ac:dyDescent="0.2">
      <c r="C301" s="4">
        <v>3</v>
      </c>
      <c r="D301" s="5" t="s">
        <v>243</v>
      </c>
      <c r="E301" s="12">
        <v>98012</v>
      </c>
      <c r="F301" s="12">
        <v>62574.791539999998</v>
      </c>
      <c r="G301" s="12">
        <v>-35437.208460000002</v>
      </c>
    </row>
    <row r="302" spans="2:7" ht="15" customHeight="1" x14ac:dyDescent="0.2">
      <c r="C302" s="13">
        <f>SUBTOTAL(9,C300:C301)</f>
        <v>5</v>
      </c>
      <c r="D302" s="14" t="s">
        <v>244</v>
      </c>
      <c r="E302" s="15">
        <f>SUBTOTAL(9,E300:E301)</f>
        <v>352347</v>
      </c>
      <c r="F302" s="15">
        <f>SUBTOTAL(9,F300:F301)</f>
        <v>259847.75122000001</v>
      </c>
      <c r="G302" s="15">
        <f>SUBTOTAL(9,G300:G301)</f>
        <v>-92499.248779999994</v>
      </c>
    </row>
    <row r="303" spans="2:7" ht="14.25" customHeight="1" x14ac:dyDescent="0.2">
      <c r="B303" s="10">
        <v>3714</v>
      </c>
      <c r="C303" s="4"/>
      <c r="D303" s="11" t="s">
        <v>245</v>
      </c>
      <c r="E303" s="1"/>
      <c r="F303" s="1"/>
      <c r="G303" s="1"/>
    </row>
    <row r="304" spans="2:7" x14ac:dyDescent="0.2">
      <c r="C304" s="4">
        <v>4</v>
      </c>
      <c r="D304" s="5" t="s">
        <v>246</v>
      </c>
      <c r="E304" s="12">
        <v>1285</v>
      </c>
      <c r="F304" s="12">
        <v>1498.9901500000001</v>
      </c>
      <c r="G304" s="12">
        <v>213.99015</v>
      </c>
    </row>
    <row r="305" spans="2:7" ht="15" customHeight="1" x14ac:dyDescent="0.2">
      <c r="C305" s="13">
        <f>SUBTOTAL(9,C304:C304)</f>
        <v>4</v>
      </c>
      <c r="D305" s="14" t="s">
        <v>247</v>
      </c>
      <c r="E305" s="15">
        <f>SUBTOTAL(9,E304:E304)</f>
        <v>1285</v>
      </c>
      <c r="F305" s="15">
        <f>SUBTOTAL(9,F304:F304)</f>
        <v>1498.9901500000001</v>
      </c>
      <c r="G305" s="15">
        <f>SUBTOTAL(9,G304:G304)</f>
        <v>213.99015</v>
      </c>
    </row>
    <row r="306" spans="2:7" ht="14.25" customHeight="1" x14ac:dyDescent="0.2">
      <c r="B306" s="10">
        <v>3720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94</v>
      </c>
      <c r="E307" s="12">
        <v>49366</v>
      </c>
      <c r="F307" s="12">
        <v>45465.181649999999</v>
      </c>
      <c r="G307" s="12">
        <v>-3900.81835</v>
      </c>
    </row>
    <row r="308" spans="2:7" x14ac:dyDescent="0.2">
      <c r="C308" s="4">
        <v>3</v>
      </c>
      <c r="D308" s="5" t="s">
        <v>249</v>
      </c>
      <c r="E308" s="12">
        <v>45983</v>
      </c>
      <c r="F308" s="12">
        <v>16472.606</v>
      </c>
      <c r="G308" s="12">
        <v>-29510.394</v>
      </c>
    </row>
    <row r="309" spans="2:7" x14ac:dyDescent="0.2">
      <c r="C309" s="4">
        <v>4</v>
      </c>
      <c r="D309" s="5" t="s">
        <v>246</v>
      </c>
      <c r="E309" s="12">
        <v>39528</v>
      </c>
      <c r="F309" s="12">
        <v>18829.464329999999</v>
      </c>
      <c r="G309" s="12">
        <v>-20698.535670000001</v>
      </c>
    </row>
    <row r="310" spans="2:7" x14ac:dyDescent="0.2">
      <c r="C310" s="4">
        <v>5</v>
      </c>
      <c r="D310" s="5" t="s">
        <v>250</v>
      </c>
      <c r="E310" s="12">
        <v>64870</v>
      </c>
      <c r="F310" s="12">
        <v>31849.40554</v>
      </c>
      <c r="G310" s="12">
        <v>-33020.59446</v>
      </c>
    </row>
    <row r="311" spans="2:7" ht="15" customHeight="1" x14ac:dyDescent="0.2">
      <c r="C311" s="13">
        <f>SUBTOTAL(9,C307:C310)</f>
        <v>14</v>
      </c>
      <c r="D311" s="14" t="s">
        <v>251</v>
      </c>
      <c r="E311" s="15">
        <f>SUBTOTAL(9,E307:E310)</f>
        <v>199747</v>
      </c>
      <c r="F311" s="15">
        <f>SUBTOTAL(9,F307:F310)</f>
        <v>112616.65752000001</v>
      </c>
      <c r="G311" s="15">
        <f>SUBTOTAL(9,G307:G310)</f>
        <v>-87130.342479999992</v>
      </c>
    </row>
    <row r="312" spans="2:7" ht="14.25" customHeight="1" x14ac:dyDescent="0.2">
      <c r="B312" s="10">
        <v>3721</v>
      </c>
      <c r="C312" s="4"/>
      <c r="D312" s="11" t="s">
        <v>252</v>
      </c>
      <c r="E312" s="1"/>
      <c r="F312" s="1"/>
      <c r="G312" s="1"/>
    </row>
    <row r="313" spans="2:7" x14ac:dyDescent="0.2">
      <c r="C313" s="4">
        <v>2</v>
      </c>
      <c r="D313" s="5" t="s">
        <v>253</v>
      </c>
      <c r="E313" s="12">
        <v>389</v>
      </c>
      <c r="F313" s="12">
        <v>95.552000000000007</v>
      </c>
      <c r="G313" s="12">
        <v>-293.44799999999998</v>
      </c>
    </row>
    <row r="314" spans="2:7" x14ac:dyDescent="0.2">
      <c r="C314" s="4">
        <v>4</v>
      </c>
      <c r="D314" s="5" t="s">
        <v>94</v>
      </c>
      <c r="E314" s="12">
        <v>2350</v>
      </c>
      <c r="F314" s="12">
        <v>226.852</v>
      </c>
      <c r="G314" s="12">
        <v>-2123.1480000000001</v>
      </c>
    </row>
    <row r="315" spans="2:7" ht="15" customHeight="1" x14ac:dyDescent="0.2">
      <c r="C315" s="13">
        <f>SUBTOTAL(9,C313:C314)</f>
        <v>6</v>
      </c>
      <c r="D315" s="14" t="s">
        <v>254</v>
      </c>
      <c r="E315" s="15">
        <f>SUBTOTAL(9,E313:E314)</f>
        <v>2739</v>
      </c>
      <c r="F315" s="15">
        <f>SUBTOTAL(9,F313:F314)</f>
        <v>322.404</v>
      </c>
      <c r="G315" s="15">
        <f>SUBTOTAL(9,G313:G314)</f>
        <v>-2416.596</v>
      </c>
    </row>
    <row r="316" spans="2:7" ht="14.25" customHeight="1" x14ac:dyDescent="0.2">
      <c r="B316" s="10">
        <v>3722</v>
      </c>
      <c r="C316" s="4"/>
      <c r="D316" s="11" t="s">
        <v>255</v>
      </c>
      <c r="E316" s="1"/>
      <c r="F316" s="1"/>
      <c r="G316" s="1"/>
    </row>
    <row r="317" spans="2:7" x14ac:dyDescent="0.2">
      <c r="C317" s="4">
        <v>2</v>
      </c>
      <c r="D317" s="5" t="s">
        <v>94</v>
      </c>
      <c r="E317" s="12">
        <v>1392</v>
      </c>
      <c r="F317" s="12">
        <v>390.3</v>
      </c>
      <c r="G317" s="12">
        <v>-1001.7</v>
      </c>
    </row>
    <row r="318" spans="2:7" x14ac:dyDescent="0.2">
      <c r="C318" s="4">
        <v>50</v>
      </c>
      <c r="D318" s="5" t="s">
        <v>256</v>
      </c>
      <c r="E318" s="12">
        <v>18163</v>
      </c>
      <c r="F318" s="12">
        <v>0</v>
      </c>
      <c r="G318" s="12">
        <v>-18163</v>
      </c>
    </row>
    <row r="319" spans="2:7" ht="15" customHeight="1" x14ac:dyDescent="0.2">
      <c r="C319" s="13">
        <f>SUBTOTAL(9,C317:C318)</f>
        <v>52</v>
      </c>
      <c r="D319" s="14" t="s">
        <v>257</v>
      </c>
      <c r="E319" s="15">
        <f>SUBTOTAL(9,E317:E318)</f>
        <v>19555</v>
      </c>
      <c r="F319" s="15">
        <f>SUBTOTAL(9,F317:F318)</f>
        <v>390.3</v>
      </c>
      <c r="G319" s="15">
        <f>SUBTOTAL(9,G317:G318)</f>
        <v>-19164.7</v>
      </c>
    </row>
    <row r="320" spans="2:7" ht="14.25" customHeight="1" x14ac:dyDescent="0.2">
      <c r="B320" s="10">
        <v>3723</v>
      </c>
      <c r="C320" s="4"/>
      <c r="D320" s="11" t="s">
        <v>258</v>
      </c>
      <c r="E320" s="1"/>
      <c r="F320" s="1"/>
      <c r="G320" s="1"/>
    </row>
    <row r="321" spans="2:7" x14ac:dyDescent="0.2">
      <c r="C321" s="4">
        <v>50</v>
      </c>
      <c r="D321" s="5" t="s">
        <v>256</v>
      </c>
      <c r="E321" s="12">
        <v>2466</v>
      </c>
      <c r="F321" s="12">
        <v>0</v>
      </c>
      <c r="G321" s="12">
        <v>-2466</v>
      </c>
    </row>
    <row r="322" spans="2:7" ht="15" customHeight="1" x14ac:dyDescent="0.2">
      <c r="C322" s="13">
        <f>SUBTOTAL(9,C321:C321)</f>
        <v>50</v>
      </c>
      <c r="D322" s="14" t="s">
        <v>259</v>
      </c>
      <c r="E322" s="15">
        <f>SUBTOTAL(9,E321:E321)</f>
        <v>2466</v>
      </c>
      <c r="F322" s="15">
        <f>SUBTOTAL(9,F321:F321)</f>
        <v>0</v>
      </c>
      <c r="G322" s="15">
        <f>SUBTOTAL(9,G321:G321)</f>
        <v>-2466</v>
      </c>
    </row>
    <row r="323" spans="2:7" ht="14.25" customHeight="1" x14ac:dyDescent="0.2">
      <c r="B323" s="10">
        <v>3732</v>
      </c>
      <c r="C323" s="4"/>
      <c r="D323" s="11" t="s">
        <v>260</v>
      </c>
      <c r="E323" s="1"/>
      <c r="F323" s="1"/>
      <c r="G323" s="1"/>
    </row>
    <row r="324" spans="2:7" x14ac:dyDescent="0.2">
      <c r="C324" s="4">
        <v>80</v>
      </c>
      <c r="D324" s="5" t="s">
        <v>261</v>
      </c>
      <c r="E324" s="12">
        <v>388000</v>
      </c>
      <c r="F324" s="12">
        <v>170929.28734000001</v>
      </c>
      <c r="G324" s="12">
        <v>-217070.71265999999</v>
      </c>
    </row>
    <row r="325" spans="2:7" x14ac:dyDescent="0.2">
      <c r="C325" s="4">
        <v>85</v>
      </c>
      <c r="D325" s="5" t="s">
        <v>262</v>
      </c>
      <c r="E325" s="12">
        <v>405000</v>
      </c>
      <c r="F325" s="12">
        <v>207247.70488999999</v>
      </c>
      <c r="G325" s="12">
        <v>-197752.29511000001</v>
      </c>
    </row>
    <row r="326" spans="2:7" x14ac:dyDescent="0.2">
      <c r="C326" s="4">
        <v>86</v>
      </c>
      <c r="D326" s="5" t="s">
        <v>263</v>
      </c>
      <c r="E326" s="12">
        <v>300000</v>
      </c>
      <c r="F326" s="12">
        <v>0</v>
      </c>
      <c r="G326" s="12">
        <v>-300000</v>
      </c>
    </row>
    <row r="327" spans="2:7" x14ac:dyDescent="0.2">
      <c r="C327" s="4">
        <v>90</v>
      </c>
      <c r="D327" s="5" t="s">
        <v>264</v>
      </c>
      <c r="E327" s="12">
        <v>663000</v>
      </c>
      <c r="F327" s="12">
        <v>331495.17015999998</v>
      </c>
      <c r="G327" s="12">
        <v>-331504.82984000002</v>
      </c>
    </row>
    <row r="328" spans="2:7" ht="15" customHeight="1" x14ac:dyDescent="0.2">
      <c r="C328" s="13">
        <f>SUBTOTAL(9,C324:C327)</f>
        <v>341</v>
      </c>
      <c r="D328" s="14" t="s">
        <v>265</v>
      </c>
      <c r="E328" s="15">
        <f>SUBTOTAL(9,E324:E327)</f>
        <v>1756000</v>
      </c>
      <c r="F328" s="15">
        <f>SUBTOTAL(9,F324:F327)</f>
        <v>709672.16238999995</v>
      </c>
      <c r="G328" s="15">
        <f>SUBTOTAL(9,G324:G327)</f>
        <v>-1046327.83761</v>
      </c>
    </row>
    <row r="329" spans="2:7" ht="14.25" customHeight="1" x14ac:dyDescent="0.2">
      <c r="B329" s="10">
        <v>3750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2</v>
      </c>
      <c r="D330" s="5" t="s">
        <v>94</v>
      </c>
      <c r="E330" s="12">
        <v>14956</v>
      </c>
      <c r="F330" s="12">
        <v>12873.36665</v>
      </c>
      <c r="G330" s="12">
        <v>-2082.6333500000001</v>
      </c>
    </row>
    <row r="331" spans="2:7" x14ac:dyDescent="0.2">
      <c r="C331" s="4">
        <v>4</v>
      </c>
      <c r="D331" s="5" t="s">
        <v>267</v>
      </c>
      <c r="E331" s="12">
        <v>111900</v>
      </c>
      <c r="F331" s="12">
        <v>39616.505440000001</v>
      </c>
      <c r="G331" s="12">
        <v>-72283.494560000006</v>
      </c>
    </row>
    <row r="332" spans="2:7" x14ac:dyDescent="0.2">
      <c r="C332" s="4">
        <v>6</v>
      </c>
      <c r="D332" s="5" t="s">
        <v>268</v>
      </c>
      <c r="E332" s="12">
        <v>2968</v>
      </c>
      <c r="F332" s="12">
        <v>1203.5</v>
      </c>
      <c r="G332" s="12">
        <v>-1764.5</v>
      </c>
    </row>
    <row r="333" spans="2:7" ht="15" customHeight="1" x14ac:dyDescent="0.2">
      <c r="C333" s="13">
        <f>SUBTOTAL(9,C330:C332)</f>
        <v>12</v>
      </c>
      <c r="D333" s="14" t="s">
        <v>269</v>
      </c>
      <c r="E333" s="15">
        <f>SUBTOTAL(9,E330:E332)</f>
        <v>129824</v>
      </c>
      <c r="F333" s="15">
        <f>SUBTOTAL(9,F330:F332)</f>
        <v>53693.372090000004</v>
      </c>
      <c r="G333" s="15">
        <f>SUBTOTAL(9,G330:G332)</f>
        <v>-76130.62791000001</v>
      </c>
    </row>
    <row r="334" spans="2:7" ht="15" customHeight="1" x14ac:dyDescent="0.2">
      <c r="B334" s="4"/>
      <c r="C334" s="16">
        <f>SUBTOTAL(9,C296:C333)</f>
        <v>486</v>
      </c>
      <c r="D334" s="17" t="s">
        <v>270</v>
      </c>
      <c r="E334" s="18">
        <f>SUBTOTAL(9,E296:E333)</f>
        <v>2464063</v>
      </c>
      <c r="F334" s="18">
        <f>SUBTOTAL(9,F296:F333)</f>
        <v>1213238.11209</v>
      </c>
      <c r="G334" s="18">
        <f>SUBTOTAL(9,G296:G333)</f>
        <v>-1250824.88791</v>
      </c>
    </row>
    <row r="335" spans="2:7" ht="27" customHeight="1" x14ac:dyDescent="0.25">
      <c r="B335" s="1"/>
      <c r="C335" s="4"/>
      <c r="D335" s="9" t="s">
        <v>271</v>
      </c>
      <c r="E335" s="1"/>
      <c r="F335" s="1"/>
      <c r="G335" s="1"/>
    </row>
    <row r="336" spans="2:7" ht="14.25" customHeight="1" x14ac:dyDescent="0.2">
      <c r="B336" s="10">
        <v>3820</v>
      </c>
      <c r="C336" s="4"/>
      <c r="D336" s="11" t="s">
        <v>272</v>
      </c>
      <c r="E336" s="1"/>
      <c r="F336" s="1"/>
      <c r="G336" s="1"/>
    </row>
    <row r="337" spans="2:7" x14ac:dyDescent="0.2">
      <c r="C337" s="4">
        <v>1</v>
      </c>
      <c r="D337" s="5" t="s">
        <v>94</v>
      </c>
      <c r="E337" s="12">
        <v>0</v>
      </c>
      <c r="F337" s="12">
        <v>71.899799999999999</v>
      </c>
      <c r="G337" s="12">
        <v>71.899799999999999</v>
      </c>
    </row>
    <row r="338" spans="2:7" ht="15" customHeight="1" x14ac:dyDescent="0.2">
      <c r="C338" s="13">
        <f>SUBTOTAL(9,C337:C337)</f>
        <v>1</v>
      </c>
      <c r="D338" s="14" t="s">
        <v>273</v>
      </c>
      <c r="E338" s="15">
        <f>SUBTOTAL(9,E337:E337)</f>
        <v>0</v>
      </c>
      <c r="F338" s="15">
        <f>SUBTOTAL(9,F337:F337)</f>
        <v>71.899799999999999</v>
      </c>
      <c r="G338" s="15">
        <f>SUBTOTAL(9,G337:G337)</f>
        <v>71.899799999999999</v>
      </c>
    </row>
    <row r="339" spans="2:7" ht="14.25" customHeight="1" x14ac:dyDescent="0.2">
      <c r="B339" s="10">
        <v>3821</v>
      </c>
      <c r="C339" s="4"/>
      <c r="D339" s="11" t="s">
        <v>159</v>
      </c>
      <c r="E339" s="1"/>
      <c r="F339" s="1"/>
      <c r="G339" s="1"/>
    </row>
    <row r="340" spans="2:7" x14ac:dyDescent="0.2">
      <c r="C340" s="4">
        <v>1</v>
      </c>
      <c r="D340" s="5" t="s">
        <v>160</v>
      </c>
      <c r="E340" s="12">
        <v>0</v>
      </c>
      <c r="F340" s="12">
        <v>0</v>
      </c>
      <c r="G340" s="12">
        <v>0</v>
      </c>
    </row>
    <row r="341" spans="2:7" x14ac:dyDescent="0.2">
      <c r="C341" s="4">
        <v>2</v>
      </c>
      <c r="D341" s="5" t="s">
        <v>161</v>
      </c>
      <c r="E341" s="12">
        <v>0</v>
      </c>
      <c r="F341" s="12">
        <v>0</v>
      </c>
      <c r="G341" s="12">
        <v>0</v>
      </c>
    </row>
    <row r="342" spans="2:7" ht="15" customHeight="1" x14ac:dyDescent="0.2">
      <c r="C342" s="13">
        <f>SUBTOTAL(9,C340:C341)</f>
        <v>3</v>
      </c>
      <c r="D342" s="14" t="s">
        <v>274</v>
      </c>
      <c r="E342" s="15">
        <f>SUBTOTAL(9,E340:E341)</f>
        <v>0</v>
      </c>
      <c r="F342" s="15">
        <f>SUBTOTAL(9,F340:F341)</f>
        <v>0</v>
      </c>
      <c r="G342" s="15">
        <f>SUBTOTAL(9,G340:G341)</f>
        <v>0</v>
      </c>
    </row>
    <row r="343" spans="2:7" ht="14.25" customHeight="1" x14ac:dyDescent="0.2">
      <c r="B343" s="10">
        <v>3822</v>
      </c>
      <c r="C343" s="4"/>
      <c r="D343" s="11" t="s">
        <v>163</v>
      </c>
      <c r="E343" s="1"/>
      <c r="F343" s="1"/>
      <c r="G343" s="1"/>
    </row>
    <row r="344" spans="2:7" x14ac:dyDescent="0.2">
      <c r="C344" s="4">
        <v>1</v>
      </c>
      <c r="D344" s="5" t="s">
        <v>164</v>
      </c>
      <c r="E344" s="12">
        <v>0</v>
      </c>
      <c r="F344" s="12">
        <v>0</v>
      </c>
      <c r="G344" s="12">
        <v>0</v>
      </c>
    </row>
    <row r="345" spans="2:7" ht="15" customHeight="1" x14ac:dyDescent="0.2">
      <c r="C345" s="13">
        <f>SUBTOTAL(9,C344:C344)</f>
        <v>1</v>
      </c>
      <c r="D345" s="14" t="s">
        <v>275</v>
      </c>
      <c r="E345" s="15">
        <f>SUBTOTAL(9,E344:E344)</f>
        <v>0</v>
      </c>
      <c r="F345" s="15">
        <f>SUBTOTAL(9,F344:F344)</f>
        <v>0</v>
      </c>
      <c r="G345" s="15">
        <f>SUBTOTAL(9,G344:G344)</f>
        <v>0</v>
      </c>
    </row>
    <row r="346" spans="2:7" ht="14.25" customHeight="1" x14ac:dyDescent="0.2">
      <c r="B346" s="10">
        <v>3842</v>
      </c>
      <c r="C346" s="4"/>
      <c r="D346" s="11" t="s">
        <v>276</v>
      </c>
      <c r="E346" s="1"/>
      <c r="F346" s="1"/>
      <c r="G346" s="1"/>
    </row>
    <row r="347" spans="2:7" x14ac:dyDescent="0.2">
      <c r="C347" s="4">
        <v>1</v>
      </c>
      <c r="D347" s="5" t="s">
        <v>94</v>
      </c>
      <c r="E347" s="12">
        <v>677</v>
      </c>
      <c r="F347" s="12">
        <v>64.254999999999995</v>
      </c>
      <c r="G347" s="12">
        <v>-612.745</v>
      </c>
    </row>
    <row r="348" spans="2:7" ht="15" customHeight="1" x14ac:dyDescent="0.2">
      <c r="C348" s="13">
        <f>SUBTOTAL(9,C347:C347)</f>
        <v>1</v>
      </c>
      <c r="D348" s="14" t="s">
        <v>277</v>
      </c>
      <c r="E348" s="15">
        <f>SUBTOTAL(9,E347:E347)</f>
        <v>677</v>
      </c>
      <c r="F348" s="15">
        <f>SUBTOTAL(9,F347:F347)</f>
        <v>64.254999999999995</v>
      </c>
      <c r="G348" s="15">
        <f>SUBTOTAL(9,G347:G347)</f>
        <v>-612.745</v>
      </c>
    </row>
    <row r="349" spans="2:7" ht="14.25" customHeight="1" x14ac:dyDescent="0.2">
      <c r="B349" s="10">
        <v>3847</v>
      </c>
      <c r="C349" s="4"/>
      <c r="D349" s="11" t="s">
        <v>278</v>
      </c>
      <c r="E349" s="1"/>
      <c r="F349" s="1"/>
      <c r="G349" s="1"/>
    </row>
    <row r="350" spans="2:7" x14ac:dyDescent="0.2">
      <c r="C350" s="4">
        <v>1</v>
      </c>
      <c r="D350" s="5" t="s">
        <v>279</v>
      </c>
      <c r="E350" s="12">
        <v>4200</v>
      </c>
      <c r="F350" s="12">
        <v>2274.3769200000002</v>
      </c>
      <c r="G350" s="12">
        <v>-1925.6230800000001</v>
      </c>
    </row>
    <row r="351" spans="2:7" ht="15" customHeight="1" x14ac:dyDescent="0.2">
      <c r="C351" s="13">
        <f>SUBTOTAL(9,C350:C350)</f>
        <v>1</v>
      </c>
      <c r="D351" s="14" t="s">
        <v>280</v>
      </c>
      <c r="E351" s="15">
        <f>SUBTOTAL(9,E350:E350)</f>
        <v>4200</v>
      </c>
      <c r="F351" s="15">
        <f>SUBTOTAL(9,F350:F350)</f>
        <v>2274.3769200000002</v>
      </c>
      <c r="G351" s="15">
        <f>SUBTOTAL(9,G350:G350)</f>
        <v>-1925.6230800000001</v>
      </c>
    </row>
    <row r="352" spans="2:7" ht="14.25" customHeight="1" x14ac:dyDescent="0.2">
      <c r="B352" s="10">
        <v>3855</v>
      </c>
      <c r="C352" s="4"/>
      <c r="D352" s="11" t="s">
        <v>281</v>
      </c>
      <c r="E352" s="1"/>
      <c r="F352" s="1"/>
      <c r="G352" s="1"/>
    </row>
    <row r="353" spans="2:7" x14ac:dyDescent="0.2">
      <c r="C353" s="4">
        <v>1</v>
      </c>
      <c r="D353" s="5" t="s">
        <v>94</v>
      </c>
      <c r="E353" s="12">
        <v>14747</v>
      </c>
      <c r="F353" s="12">
        <v>6613.1037100000003</v>
      </c>
      <c r="G353" s="12">
        <v>-8133.8962899999997</v>
      </c>
    </row>
    <row r="354" spans="2:7" x14ac:dyDescent="0.2">
      <c r="C354" s="4">
        <v>2</v>
      </c>
      <c r="D354" s="5" t="s">
        <v>282</v>
      </c>
      <c r="E354" s="12">
        <v>3959</v>
      </c>
      <c r="F354" s="12">
        <v>1225.76</v>
      </c>
      <c r="G354" s="12">
        <v>-2733.24</v>
      </c>
    </row>
    <row r="355" spans="2:7" x14ac:dyDescent="0.2">
      <c r="C355" s="4">
        <v>60</v>
      </c>
      <c r="D355" s="5" t="s">
        <v>283</v>
      </c>
      <c r="E355" s="12">
        <v>1372945</v>
      </c>
      <c r="F355" s="12">
        <v>654658.59091999999</v>
      </c>
      <c r="G355" s="12">
        <v>-718286.40908000001</v>
      </c>
    </row>
    <row r="356" spans="2:7" ht="15" customHeight="1" x14ac:dyDescent="0.2">
      <c r="C356" s="13">
        <f>SUBTOTAL(9,C353:C355)</f>
        <v>63</v>
      </c>
      <c r="D356" s="14" t="s">
        <v>284</v>
      </c>
      <c r="E356" s="15">
        <f>SUBTOTAL(9,E353:E355)</f>
        <v>1391651</v>
      </c>
      <c r="F356" s="15">
        <f>SUBTOTAL(9,F353:F355)</f>
        <v>662497.45462999993</v>
      </c>
      <c r="G356" s="15">
        <f>SUBTOTAL(9,G353:G355)</f>
        <v>-729153.54537000007</v>
      </c>
    </row>
    <row r="357" spans="2:7" ht="14.25" customHeight="1" x14ac:dyDescent="0.2">
      <c r="B357" s="10">
        <v>3856</v>
      </c>
      <c r="C357" s="4"/>
      <c r="D357" s="11" t="s">
        <v>285</v>
      </c>
      <c r="E357" s="1"/>
      <c r="F357" s="1"/>
      <c r="G357" s="1"/>
    </row>
    <row r="358" spans="2:7" x14ac:dyDescent="0.2">
      <c r="C358" s="4">
        <v>1</v>
      </c>
      <c r="D358" s="5" t="s">
        <v>94</v>
      </c>
      <c r="E358" s="12">
        <v>0</v>
      </c>
      <c r="F358" s="12">
        <v>54.32</v>
      </c>
      <c r="G358" s="12">
        <v>54.32</v>
      </c>
    </row>
    <row r="359" spans="2:7" x14ac:dyDescent="0.2">
      <c r="C359" s="4">
        <v>4</v>
      </c>
      <c r="D359" s="5" t="s">
        <v>44</v>
      </c>
      <c r="E359" s="12">
        <v>1398364</v>
      </c>
      <c r="F359" s="12">
        <v>0</v>
      </c>
      <c r="G359" s="12">
        <v>-1398364</v>
      </c>
    </row>
    <row r="360" spans="2:7" ht="15" customHeight="1" x14ac:dyDescent="0.2">
      <c r="C360" s="13">
        <f>SUBTOTAL(9,C358:C359)</f>
        <v>5</v>
      </c>
      <c r="D360" s="14" t="s">
        <v>286</v>
      </c>
      <c r="E360" s="15">
        <f>SUBTOTAL(9,E358:E359)</f>
        <v>1398364</v>
      </c>
      <c r="F360" s="15">
        <f>SUBTOTAL(9,F358:F359)</f>
        <v>54.32</v>
      </c>
      <c r="G360" s="15">
        <f>SUBTOTAL(9,G358:G359)</f>
        <v>-1398309.68</v>
      </c>
    </row>
    <row r="361" spans="2:7" ht="14.25" customHeight="1" x14ac:dyDescent="0.2">
      <c r="B361" s="10">
        <v>3858</v>
      </c>
      <c r="C361" s="4"/>
      <c r="D361" s="11" t="s">
        <v>287</v>
      </c>
      <c r="E361" s="1"/>
      <c r="F361" s="1"/>
      <c r="G361" s="1"/>
    </row>
    <row r="362" spans="2:7" x14ac:dyDescent="0.2">
      <c r="C362" s="4">
        <v>1</v>
      </c>
      <c r="D362" s="5" t="s">
        <v>94</v>
      </c>
      <c r="E362" s="12">
        <v>446</v>
      </c>
      <c r="F362" s="12">
        <v>32</v>
      </c>
      <c r="G362" s="12">
        <v>-414</v>
      </c>
    </row>
    <row r="363" spans="2:7" ht="15" customHeight="1" x14ac:dyDescent="0.2">
      <c r="C363" s="13">
        <f>SUBTOTAL(9,C362:C362)</f>
        <v>1</v>
      </c>
      <c r="D363" s="14" t="s">
        <v>288</v>
      </c>
      <c r="E363" s="15">
        <f>SUBTOTAL(9,E362:E362)</f>
        <v>446</v>
      </c>
      <c r="F363" s="15">
        <f>SUBTOTAL(9,F362:F362)</f>
        <v>32</v>
      </c>
      <c r="G363" s="15">
        <f>SUBTOTAL(9,G362:G362)</f>
        <v>-414</v>
      </c>
    </row>
    <row r="364" spans="2:7" ht="15" customHeight="1" x14ac:dyDescent="0.2">
      <c r="B364" s="4"/>
      <c r="C364" s="16">
        <f>SUBTOTAL(9,C336:C363)</f>
        <v>76</v>
      </c>
      <c r="D364" s="17" t="s">
        <v>289</v>
      </c>
      <c r="E364" s="18">
        <f>SUBTOTAL(9,E336:E363)</f>
        <v>2795338</v>
      </c>
      <c r="F364" s="18">
        <f>SUBTOTAL(9,F336:F363)</f>
        <v>664994.30634999997</v>
      </c>
      <c r="G364" s="18">
        <f>SUBTOTAL(9,G336:G363)</f>
        <v>-2130343.6936499998</v>
      </c>
    </row>
    <row r="365" spans="2:7" ht="27" customHeight="1" x14ac:dyDescent="0.25">
      <c r="B365" s="1"/>
      <c r="C365" s="4"/>
      <c r="D365" s="9" t="s">
        <v>290</v>
      </c>
      <c r="E365" s="1"/>
      <c r="F365" s="1"/>
      <c r="G365" s="1"/>
    </row>
    <row r="366" spans="2:7" ht="14.25" customHeight="1" x14ac:dyDescent="0.2">
      <c r="B366" s="10">
        <v>3900</v>
      </c>
      <c r="C366" s="4"/>
      <c r="D366" s="11" t="s">
        <v>291</v>
      </c>
      <c r="E366" s="1"/>
      <c r="F366" s="1"/>
      <c r="G366" s="1"/>
    </row>
    <row r="367" spans="2:7" x14ac:dyDescent="0.2">
      <c r="C367" s="4">
        <v>1</v>
      </c>
      <c r="D367" s="5" t="s">
        <v>292</v>
      </c>
      <c r="E367" s="12">
        <v>167</v>
      </c>
      <c r="F367" s="12">
        <v>499.74963000000002</v>
      </c>
      <c r="G367" s="12">
        <v>332.74963000000002</v>
      </c>
    </row>
    <row r="368" spans="2:7" x14ac:dyDescent="0.2">
      <c r="C368" s="4">
        <v>2</v>
      </c>
      <c r="D368" s="5" t="s">
        <v>293</v>
      </c>
      <c r="E368" s="12">
        <v>100</v>
      </c>
      <c r="F368" s="12">
        <v>1483.3116600000001</v>
      </c>
      <c r="G368" s="12">
        <v>1383.3116600000001</v>
      </c>
    </row>
    <row r="369" spans="2:7" ht="15" customHeight="1" x14ac:dyDescent="0.2">
      <c r="C369" s="13">
        <f>SUBTOTAL(9,C367:C368)</f>
        <v>3</v>
      </c>
      <c r="D369" s="14" t="s">
        <v>294</v>
      </c>
      <c r="E369" s="15">
        <f>SUBTOTAL(9,E367:E368)</f>
        <v>267</v>
      </c>
      <c r="F369" s="15">
        <f>SUBTOTAL(9,F367:F368)</f>
        <v>1983.0612900000001</v>
      </c>
      <c r="G369" s="15">
        <f>SUBTOTAL(9,G367:G368)</f>
        <v>1716.0612900000001</v>
      </c>
    </row>
    <row r="370" spans="2:7" ht="14.25" customHeight="1" x14ac:dyDescent="0.2">
      <c r="B370" s="10">
        <v>3902</v>
      </c>
      <c r="C370" s="4"/>
      <c r="D370" s="11" t="s">
        <v>295</v>
      </c>
      <c r="E370" s="1"/>
      <c r="F370" s="1"/>
      <c r="G370" s="1"/>
    </row>
    <row r="371" spans="2:7" x14ac:dyDescent="0.2">
      <c r="C371" s="4">
        <v>1</v>
      </c>
      <c r="D371" s="5" t="s">
        <v>246</v>
      </c>
      <c r="E371" s="12">
        <v>37400</v>
      </c>
      <c r="F371" s="12">
        <v>13887.09173</v>
      </c>
      <c r="G371" s="12">
        <v>-23512.90827</v>
      </c>
    </row>
    <row r="372" spans="2:7" x14ac:dyDescent="0.2">
      <c r="C372" s="4">
        <v>3</v>
      </c>
      <c r="D372" s="5" t="s">
        <v>296</v>
      </c>
      <c r="E372" s="12">
        <v>16000</v>
      </c>
      <c r="F372" s="12">
        <v>9437.2427700000007</v>
      </c>
      <c r="G372" s="12">
        <v>-6562.7572300000002</v>
      </c>
    </row>
    <row r="373" spans="2:7" x14ac:dyDescent="0.2">
      <c r="C373" s="4">
        <v>4</v>
      </c>
      <c r="D373" s="5" t="s">
        <v>297</v>
      </c>
      <c r="E373" s="12">
        <v>344</v>
      </c>
      <c r="F373" s="12">
        <v>0</v>
      </c>
      <c r="G373" s="12">
        <v>-344</v>
      </c>
    </row>
    <row r="374" spans="2:7" ht="15" customHeight="1" x14ac:dyDescent="0.2">
      <c r="C374" s="13">
        <f>SUBTOTAL(9,C371:C373)</f>
        <v>8</v>
      </c>
      <c r="D374" s="14" t="s">
        <v>298</v>
      </c>
      <c r="E374" s="15">
        <f>SUBTOTAL(9,E371:E373)</f>
        <v>53744</v>
      </c>
      <c r="F374" s="15">
        <f>SUBTOTAL(9,F371:F373)</f>
        <v>23324.334500000001</v>
      </c>
      <c r="G374" s="15">
        <f>SUBTOTAL(9,G371:G373)</f>
        <v>-30419.665499999999</v>
      </c>
    </row>
    <row r="375" spans="2:7" ht="14.25" customHeight="1" x14ac:dyDescent="0.2">
      <c r="B375" s="10">
        <v>3903</v>
      </c>
      <c r="C375" s="4"/>
      <c r="D375" s="11" t="s">
        <v>299</v>
      </c>
      <c r="E375" s="1"/>
      <c r="F375" s="1"/>
      <c r="G375" s="1"/>
    </row>
    <row r="376" spans="2:7" x14ac:dyDescent="0.2">
      <c r="C376" s="4">
        <v>1</v>
      </c>
      <c r="D376" s="5" t="s">
        <v>300</v>
      </c>
      <c r="E376" s="12">
        <v>35432</v>
      </c>
      <c r="F376" s="12">
        <v>20080.662759999999</v>
      </c>
      <c r="G376" s="12">
        <v>-15351.337240000001</v>
      </c>
    </row>
    <row r="377" spans="2:7" ht="15" customHeight="1" x14ac:dyDescent="0.2">
      <c r="C377" s="13">
        <f>SUBTOTAL(9,C376:C376)</f>
        <v>1</v>
      </c>
      <c r="D377" s="14" t="s">
        <v>301</v>
      </c>
      <c r="E377" s="15">
        <f>SUBTOTAL(9,E376:E376)</f>
        <v>35432</v>
      </c>
      <c r="F377" s="15">
        <f>SUBTOTAL(9,F376:F376)</f>
        <v>20080.662759999999</v>
      </c>
      <c r="G377" s="15">
        <f>SUBTOTAL(9,G376:G376)</f>
        <v>-15351.337240000001</v>
      </c>
    </row>
    <row r="378" spans="2:7" ht="14.25" customHeight="1" x14ac:dyDescent="0.2">
      <c r="B378" s="10">
        <v>3904</v>
      </c>
      <c r="C378" s="4"/>
      <c r="D378" s="11" t="s">
        <v>302</v>
      </c>
      <c r="E378" s="1"/>
      <c r="F378" s="1"/>
      <c r="G378" s="1"/>
    </row>
    <row r="379" spans="2:7" x14ac:dyDescent="0.2">
      <c r="C379" s="4">
        <v>1</v>
      </c>
      <c r="D379" s="5" t="s">
        <v>246</v>
      </c>
      <c r="E379" s="12">
        <v>462550</v>
      </c>
      <c r="F379" s="12">
        <v>268561.94763000001</v>
      </c>
      <c r="G379" s="12">
        <v>-193988.05236999999</v>
      </c>
    </row>
    <row r="380" spans="2:7" x14ac:dyDescent="0.2">
      <c r="C380" s="4">
        <v>2</v>
      </c>
      <c r="D380" s="5" t="s">
        <v>303</v>
      </c>
      <c r="E380" s="12">
        <v>29942</v>
      </c>
      <c r="F380" s="12">
        <v>6818.3171899999998</v>
      </c>
      <c r="G380" s="12">
        <v>-23123.682809999998</v>
      </c>
    </row>
    <row r="381" spans="2:7" x14ac:dyDescent="0.2">
      <c r="C381" s="4">
        <v>3</v>
      </c>
      <c r="D381" s="5" t="s">
        <v>304</v>
      </c>
      <c r="E381" s="12">
        <v>82274</v>
      </c>
      <c r="F381" s="12">
        <v>53260.98403</v>
      </c>
      <c r="G381" s="12">
        <v>-29013.01597</v>
      </c>
    </row>
    <row r="382" spans="2:7" ht="15" customHeight="1" x14ac:dyDescent="0.2">
      <c r="C382" s="13">
        <f>SUBTOTAL(9,C379:C381)</f>
        <v>6</v>
      </c>
      <c r="D382" s="14" t="s">
        <v>305</v>
      </c>
      <c r="E382" s="15">
        <f>SUBTOTAL(9,E379:E381)</f>
        <v>574766</v>
      </c>
      <c r="F382" s="15">
        <f>SUBTOTAL(9,F379:F381)</f>
        <v>328641.24884999997</v>
      </c>
      <c r="G382" s="15">
        <f>SUBTOTAL(9,G379:G381)</f>
        <v>-246124.75115</v>
      </c>
    </row>
    <row r="383" spans="2:7" ht="14.25" customHeight="1" x14ac:dyDescent="0.2">
      <c r="B383" s="10">
        <v>3905</v>
      </c>
      <c r="C383" s="4"/>
      <c r="D383" s="11" t="s">
        <v>306</v>
      </c>
      <c r="E383" s="1"/>
      <c r="F383" s="1"/>
      <c r="G383" s="1"/>
    </row>
    <row r="384" spans="2:7" x14ac:dyDescent="0.2">
      <c r="C384" s="4">
        <v>1</v>
      </c>
      <c r="D384" s="5" t="s">
        <v>297</v>
      </c>
      <c r="E384" s="12">
        <v>28380</v>
      </c>
      <c r="F384" s="12">
        <v>9660.9392399999997</v>
      </c>
      <c r="G384" s="12">
        <v>-18719.06076</v>
      </c>
    </row>
    <row r="385" spans="2:7" x14ac:dyDescent="0.2">
      <c r="C385" s="4">
        <v>2</v>
      </c>
      <c r="D385" s="5" t="s">
        <v>307</v>
      </c>
      <c r="E385" s="12">
        <v>48184</v>
      </c>
      <c r="F385" s="12">
        <v>28658.295910000001</v>
      </c>
      <c r="G385" s="12">
        <v>-19525.704089999999</v>
      </c>
    </row>
    <row r="386" spans="2:7" ht="15" customHeight="1" x14ac:dyDescent="0.2">
      <c r="C386" s="13">
        <f>SUBTOTAL(9,C384:C385)</f>
        <v>3</v>
      </c>
      <c r="D386" s="14" t="s">
        <v>308</v>
      </c>
      <c r="E386" s="15">
        <f>SUBTOTAL(9,E384:E385)</f>
        <v>76564</v>
      </c>
      <c r="F386" s="15">
        <f>SUBTOTAL(9,F384:F385)</f>
        <v>38319.23515</v>
      </c>
      <c r="G386" s="15">
        <f>SUBTOTAL(9,G384:G385)</f>
        <v>-38244.76485</v>
      </c>
    </row>
    <row r="387" spans="2:7" ht="14.25" customHeight="1" x14ac:dyDescent="0.2">
      <c r="B387" s="10">
        <v>3906</v>
      </c>
      <c r="C387" s="4"/>
      <c r="D387" s="11" t="s">
        <v>309</v>
      </c>
      <c r="E387" s="1"/>
      <c r="F387" s="1"/>
      <c r="G387" s="1"/>
    </row>
    <row r="388" spans="2:7" x14ac:dyDescent="0.2">
      <c r="C388" s="4">
        <v>1</v>
      </c>
      <c r="D388" s="5" t="s">
        <v>310</v>
      </c>
      <c r="E388" s="12">
        <v>105</v>
      </c>
      <c r="F388" s="12">
        <v>90.328999999999994</v>
      </c>
      <c r="G388" s="12">
        <v>-14.670999999999999</v>
      </c>
    </row>
    <row r="389" spans="2:7" x14ac:dyDescent="0.2">
      <c r="C389" s="4">
        <v>2</v>
      </c>
      <c r="D389" s="5" t="s">
        <v>311</v>
      </c>
      <c r="E389" s="12">
        <v>714</v>
      </c>
      <c r="F389" s="12">
        <v>707</v>
      </c>
      <c r="G389" s="12">
        <v>-7</v>
      </c>
    </row>
    <row r="390" spans="2:7" ht="15" customHeight="1" x14ac:dyDescent="0.2">
      <c r="C390" s="13">
        <f>SUBTOTAL(9,C388:C389)</f>
        <v>3</v>
      </c>
      <c r="D390" s="14" t="s">
        <v>312</v>
      </c>
      <c r="E390" s="15">
        <f>SUBTOTAL(9,E388:E389)</f>
        <v>819</v>
      </c>
      <c r="F390" s="15">
        <f>SUBTOTAL(9,F388:F389)</f>
        <v>797.32899999999995</v>
      </c>
      <c r="G390" s="15">
        <f>SUBTOTAL(9,G388:G389)</f>
        <v>-21.670999999999999</v>
      </c>
    </row>
    <row r="391" spans="2:7" ht="14.25" customHeight="1" x14ac:dyDescent="0.2">
      <c r="B391" s="10">
        <v>3910</v>
      </c>
      <c r="C391" s="4"/>
      <c r="D391" s="11" t="s">
        <v>313</v>
      </c>
      <c r="E391" s="1"/>
      <c r="F391" s="1"/>
      <c r="G391" s="1"/>
    </row>
    <row r="392" spans="2:7" x14ac:dyDescent="0.2">
      <c r="C392" s="4">
        <v>1</v>
      </c>
      <c r="D392" s="5" t="s">
        <v>314</v>
      </c>
      <c r="E392" s="12">
        <v>177090</v>
      </c>
      <c r="F392" s="12">
        <v>126791.60777</v>
      </c>
      <c r="G392" s="12">
        <v>-50298.392229999998</v>
      </c>
    </row>
    <row r="393" spans="2:7" x14ac:dyDescent="0.2">
      <c r="C393" s="4">
        <v>2</v>
      </c>
      <c r="D393" s="5" t="s">
        <v>315</v>
      </c>
      <c r="E393" s="12">
        <v>23364</v>
      </c>
      <c r="F393" s="12">
        <v>10586.666999999999</v>
      </c>
      <c r="G393" s="12">
        <v>-12777.333000000001</v>
      </c>
    </row>
    <row r="394" spans="2:7" x14ac:dyDescent="0.2">
      <c r="C394" s="4">
        <v>3</v>
      </c>
      <c r="D394" s="5" t="s">
        <v>94</v>
      </c>
      <c r="E394" s="12">
        <v>400</v>
      </c>
      <c r="F394" s="12">
        <v>4392.0347499999998</v>
      </c>
      <c r="G394" s="12">
        <v>3992.0347499999998</v>
      </c>
    </row>
    <row r="395" spans="2:7" x14ac:dyDescent="0.2">
      <c r="C395" s="4">
        <v>4</v>
      </c>
      <c r="D395" s="5" t="s">
        <v>316</v>
      </c>
      <c r="E395" s="12">
        <v>43476</v>
      </c>
      <c r="F395" s="12">
        <v>41748.892999999996</v>
      </c>
      <c r="G395" s="12">
        <v>-1727.107</v>
      </c>
    </row>
    <row r="396" spans="2:7" x14ac:dyDescent="0.2">
      <c r="C396" s="4">
        <v>86</v>
      </c>
      <c r="D396" s="5" t="s">
        <v>317</v>
      </c>
      <c r="E396" s="12">
        <v>4790</v>
      </c>
      <c r="F396" s="12">
        <v>2797.2420000000002</v>
      </c>
      <c r="G396" s="12">
        <v>-1992.758</v>
      </c>
    </row>
    <row r="397" spans="2:7" ht="15" customHeight="1" x14ac:dyDescent="0.2">
      <c r="C397" s="13">
        <f>SUBTOTAL(9,C392:C396)</f>
        <v>96</v>
      </c>
      <c r="D397" s="14" t="s">
        <v>318</v>
      </c>
      <c r="E397" s="15">
        <f>SUBTOTAL(9,E392:E396)</f>
        <v>249120</v>
      </c>
      <c r="F397" s="15">
        <f>SUBTOTAL(9,F392:F396)</f>
        <v>186316.44451999999</v>
      </c>
      <c r="G397" s="15">
        <f>SUBTOTAL(9,G392:G396)</f>
        <v>-62803.555479999995</v>
      </c>
    </row>
    <row r="398" spans="2:7" ht="14.25" customHeight="1" x14ac:dyDescent="0.2">
      <c r="B398" s="10">
        <v>3911</v>
      </c>
      <c r="C398" s="4"/>
      <c r="D398" s="11" t="s">
        <v>319</v>
      </c>
      <c r="E398" s="1"/>
      <c r="F398" s="1"/>
      <c r="G398" s="1"/>
    </row>
    <row r="399" spans="2:7" x14ac:dyDescent="0.2">
      <c r="C399" s="4">
        <v>1</v>
      </c>
      <c r="D399" s="5" t="s">
        <v>320</v>
      </c>
      <c r="E399" s="12">
        <v>996</v>
      </c>
      <c r="F399" s="12">
        <v>745</v>
      </c>
      <c r="G399" s="12">
        <v>-251</v>
      </c>
    </row>
    <row r="400" spans="2:7" x14ac:dyDescent="0.2">
      <c r="C400" s="4">
        <v>3</v>
      </c>
      <c r="D400" s="5" t="s">
        <v>321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4</v>
      </c>
      <c r="D401" s="5" t="s">
        <v>322</v>
      </c>
      <c r="E401" s="12">
        <v>200</v>
      </c>
      <c r="F401" s="12">
        <v>4</v>
      </c>
      <c r="G401" s="12">
        <v>-196</v>
      </c>
    </row>
    <row r="402" spans="2:7" x14ac:dyDescent="0.2">
      <c r="C402" s="4">
        <v>86</v>
      </c>
      <c r="D402" s="5" t="s">
        <v>323</v>
      </c>
      <c r="E402" s="12">
        <v>100</v>
      </c>
      <c r="F402" s="12">
        <v>400</v>
      </c>
      <c r="G402" s="12">
        <v>300</v>
      </c>
    </row>
    <row r="403" spans="2:7" x14ac:dyDescent="0.2">
      <c r="C403" s="4">
        <v>87</v>
      </c>
      <c r="D403" s="5" t="s">
        <v>230</v>
      </c>
      <c r="E403" s="12">
        <v>100</v>
      </c>
      <c r="F403" s="12">
        <v>0</v>
      </c>
      <c r="G403" s="12">
        <v>-100</v>
      </c>
    </row>
    <row r="404" spans="2:7" ht="15" customHeight="1" x14ac:dyDescent="0.2">
      <c r="C404" s="13">
        <f>SUBTOTAL(9,C399:C403)</f>
        <v>181</v>
      </c>
      <c r="D404" s="14" t="s">
        <v>324</v>
      </c>
      <c r="E404" s="15">
        <f>SUBTOTAL(9,E399:E403)</f>
        <v>1596</v>
      </c>
      <c r="F404" s="15">
        <f>SUBTOTAL(9,F399:F403)</f>
        <v>1149</v>
      </c>
      <c r="G404" s="15">
        <f>SUBTOTAL(9,G399:G403)</f>
        <v>-447</v>
      </c>
    </row>
    <row r="405" spans="2:7" ht="14.25" customHeight="1" x14ac:dyDescent="0.2">
      <c r="B405" s="10">
        <v>3917</v>
      </c>
      <c r="C405" s="4"/>
      <c r="D405" s="11" t="s">
        <v>325</v>
      </c>
      <c r="E405" s="1"/>
      <c r="F405" s="1"/>
      <c r="G405" s="1"/>
    </row>
    <row r="406" spans="2:7" x14ac:dyDescent="0.2">
      <c r="C406" s="4">
        <v>1</v>
      </c>
      <c r="D406" s="5" t="s">
        <v>326</v>
      </c>
      <c r="E406" s="12">
        <v>105</v>
      </c>
      <c r="F406" s="12">
        <v>206.32397</v>
      </c>
      <c r="G406" s="12">
        <v>101.32397</v>
      </c>
    </row>
    <row r="407" spans="2:7" x14ac:dyDescent="0.2">
      <c r="C407" s="4">
        <v>5</v>
      </c>
      <c r="D407" s="5" t="s">
        <v>327</v>
      </c>
      <c r="E407" s="12">
        <v>18064</v>
      </c>
      <c r="F407" s="12">
        <v>55994.779790000001</v>
      </c>
      <c r="G407" s="12">
        <v>37930.779790000001</v>
      </c>
    </row>
    <row r="408" spans="2:7" x14ac:dyDescent="0.2">
      <c r="C408" s="4">
        <v>13</v>
      </c>
      <c r="D408" s="5" t="s">
        <v>328</v>
      </c>
      <c r="E408" s="12">
        <v>746000</v>
      </c>
      <c r="F408" s="12">
        <v>0</v>
      </c>
      <c r="G408" s="12">
        <v>-746000</v>
      </c>
    </row>
    <row r="409" spans="2:7" x14ac:dyDescent="0.2">
      <c r="C409" s="4">
        <v>22</v>
      </c>
      <c r="D409" s="5" t="s">
        <v>329</v>
      </c>
      <c r="E409" s="12">
        <v>4292</v>
      </c>
      <c r="F409" s="12">
        <v>0</v>
      </c>
      <c r="G409" s="12">
        <v>-4292</v>
      </c>
    </row>
    <row r="410" spans="2:7" x14ac:dyDescent="0.2">
      <c r="C410" s="4">
        <v>86</v>
      </c>
      <c r="D410" s="5" t="s">
        <v>330</v>
      </c>
      <c r="E410" s="12">
        <v>1000</v>
      </c>
      <c r="F410" s="12">
        <v>699.50869</v>
      </c>
      <c r="G410" s="12">
        <v>-300.49131</v>
      </c>
    </row>
    <row r="411" spans="2:7" ht="15" customHeight="1" x14ac:dyDescent="0.2">
      <c r="C411" s="13">
        <f>SUBTOTAL(9,C406:C410)</f>
        <v>127</v>
      </c>
      <c r="D411" s="14" t="s">
        <v>331</v>
      </c>
      <c r="E411" s="15">
        <f>SUBTOTAL(9,E406:E410)</f>
        <v>769461</v>
      </c>
      <c r="F411" s="15">
        <f>SUBTOTAL(9,F406:F410)</f>
        <v>56900.612450000001</v>
      </c>
      <c r="G411" s="15">
        <f>SUBTOTAL(9,G406:G410)</f>
        <v>-712560.38754999998</v>
      </c>
    </row>
    <row r="412" spans="2:7" ht="14.25" customHeight="1" x14ac:dyDescent="0.2">
      <c r="B412" s="10">
        <v>3925</v>
      </c>
      <c r="C412" s="4"/>
      <c r="D412" s="11" t="s">
        <v>332</v>
      </c>
      <c r="E412" s="1"/>
      <c r="F412" s="1"/>
      <c r="G412" s="1"/>
    </row>
    <row r="413" spans="2:7" x14ac:dyDescent="0.2">
      <c r="C413" s="4">
        <v>3</v>
      </c>
      <c r="D413" s="5" t="s">
        <v>297</v>
      </c>
      <c r="E413" s="12">
        <v>324830</v>
      </c>
      <c r="F413" s="12">
        <v>180922.22589</v>
      </c>
      <c r="G413" s="12">
        <v>-143907.77411</v>
      </c>
    </row>
    <row r="414" spans="2:7" ht="15" customHeight="1" x14ac:dyDescent="0.2">
      <c r="C414" s="13">
        <f>SUBTOTAL(9,C413:C413)</f>
        <v>3</v>
      </c>
      <c r="D414" s="14" t="s">
        <v>333</v>
      </c>
      <c r="E414" s="15">
        <f>SUBTOTAL(9,E413:E413)</f>
        <v>324830</v>
      </c>
      <c r="F414" s="15">
        <f>SUBTOTAL(9,F413:F413)</f>
        <v>180922.22589</v>
      </c>
      <c r="G414" s="15">
        <f>SUBTOTAL(9,G413:G413)</f>
        <v>-143907.77411</v>
      </c>
    </row>
    <row r="415" spans="2:7" ht="14.25" customHeight="1" x14ac:dyDescent="0.2">
      <c r="B415" s="10">
        <v>3926</v>
      </c>
      <c r="C415" s="4"/>
      <c r="D415" s="11" t="s">
        <v>334</v>
      </c>
      <c r="E415" s="1"/>
      <c r="F415" s="1"/>
      <c r="G415" s="1"/>
    </row>
    <row r="416" spans="2:7" x14ac:dyDescent="0.2">
      <c r="C416" s="4">
        <v>1</v>
      </c>
      <c r="D416" s="5" t="s">
        <v>297</v>
      </c>
      <c r="E416" s="12">
        <v>80542</v>
      </c>
      <c r="F416" s="12">
        <v>34767.149149999997</v>
      </c>
      <c r="G416" s="12">
        <v>-45774.850850000003</v>
      </c>
    </row>
    <row r="417" spans="2:7" ht="15" customHeight="1" x14ac:dyDescent="0.2">
      <c r="C417" s="13">
        <f>SUBTOTAL(9,C416:C416)</f>
        <v>1</v>
      </c>
      <c r="D417" s="14" t="s">
        <v>335</v>
      </c>
      <c r="E417" s="15">
        <f>SUBTOTAL(9,E416:E416)</f>
        <v>80542</v>
      </c>
      <c r="F417" s="15">
        <f>SUBTOTAL(9,F416:F416)</f>
        <v>34767.149149999997</v>
      </c>
      <c r="G417" s="15">
        <f>SUBTOTAL(9,G416:G416)</f>
        <v>-45774.850850000003</v>
      </c>
    </row>
    <row r="418" spans="2:7" ht="14.25" customHeight="1" x14ac:dyDescent="0.2">
      <c r="B418" s="10">
        <v>3927</v>
      </c>
      <c r="C418" s="4"/>
      <c r="D418" s="11" t="s">
        <v>336</v>
      </c>
      <c r="E418" s="1"/>
      <c r="F418" s="1"/>
      <c r="G418" s="1"/>
    </row>
    <row r="419" spans="2:7" x14ac:dyDescent="0.2">
      <c r="C419" s="4">
        <v>1</v>
      </c>
      <c r="D419" s="5" t="s">
        <v>297</v>
      </c>
      <c r="E419" s="12">
        <v>68746</v>
      </c>
      <c r="F419" s="12">
        <v>30518.892090000001</v>
      </c>
      <c r="G419" s="12">
        <v>-38227.107909999999</v>
      </c>
    </row>
    <row r="420" spans="2:7" ht="15" customHeight="1" x14ac:dyDescent="0.2">
      <c r="C420" s="13">
        <f>SUBTOTAL(9,C419:C419)</f>
        <v>1</v>
      </c>
      <c r="D420" s="14" t="s">
        <v>337</v>
      </c>
      <c r="E420" s="15">
        <f>SUBTOTAL(9,E419:E419)</f>
        <v>68746</v>
      </c>
      <c r="F420" s="15">
        <f>SUBTOTAL(9,F419:F419)</f>
        <v>30518.892090000001</v>
      </c>
      <c r="G420" s="15">
        <f>SUBTOTAL(9,G419:G419)</f>
        <v>-38227.107909999999</v>
      </c>
    </row>
    <row r="421" spans="2:7" ht="14.25" customHeight="1" x14ac:dyDescent="0.2">
      <c r="B421" s="10">
        <v>3935</v>
      </c>
      <c r="C421" s="4"/>
      <c r="D421" s="11" t="s">
        <v>338</v>
      </c>
      <c r="E421" s="1"/>
      <c r="F421" s="1"/>
      <c r="G421" s="1"/>
    </row>
    <row r="422" spans="2:7" x14ac:dyDescent="0.2">
      <c r="C422" s="4">
        <v>1</v>
      </c>
      <c r="D422" s="5" t="s">
        <v>339</v>
      </c>
      <c r="E422" s="12">
        <v>4986</v>
      </c>
      <c r="F422" s="12">
        <v>2611.6190000000001</v>
      </c>
      <c r="G422" s="12">
        <v>-2374.3809999999999</v>
      </c>
    </row>
    <row r="423" spans="2:7" x14ac:dyDescent="0.2">
      <c r="C423" s="4">
        <v>2</v>
      </c>
      <c r="D423" s="5" t="s">
        <v>340</v>
      </c>
      <c r="E423" s="12">
        <v>3990</v>
      </c>
      <c r="F423" s="12">
        <v>2160.4369999999999</v>
      </c>
      <c r="G423" s="12">
        <v>-1829.5630000000001</v>
      </c>
    </row>
    <row r="424" spans="2:7" x14ac:dyDescent="0.2">
      <c r="C424" s="4">
        <v>3</v>
      </c>
      <c r="D424" s="5" t="s">
        <v>341</v>
      </c>
      <c r="E424" s="12">
        <v>65716</v>
      </c>
      <c r="F424" s="12">
        <v>36096.030720000002</v>
      </c>
      <c r="G424" s="12">
        <v>-29619.969280000001</v>
      </c>
    </row>
    <row r="425" spans="2:7" ht="15" customHeight="1" x14ac:dyDescent="0.2">
      <c r="C425" s="13">
        <f>SUBTOTAL(9,C422:C424)</f>
        <v>6</v>
      </c>
      <c r="D425" s="14" t="s">
        <v>342</v>
      </c>
      <c r="E425" s="15">
        <f>SUBTOTAL(9,E422:E424)</f>
        <v>74692</v>
      </c>
      <c r="F425" s="15">
        <f>SUBTOTAL(9,F422:F424)</f>
        <v>40868.086720000007</v>
      </c>
      <c r="G425" s="15">
        <f>SUBTOTAL(9,G422:G424)</f>
        <v>-33823.913280000001</v>
      </c>
    </row>
    <row r="426" spans="2:7" ht="14.25" customHeight="1" x14ac:dyDescent="0.2">
      <c r="B426" s="10">
        <v>3936</v>
      </c>
      <c r="C426" s="4"/>
      <c r="D426" s="11" t="s">
        <v>343</v>
      </c>
      <c r="E426" s="1"/>
      <c r="F426" s="1"/>
      <c r="G426" s="1"/>
    </row>
    <row r="427" spans="2:7" x14ac:dyDescent="0.2">
      <c r="C427" s="4">
        <v>1</v>
      </c>
      <c r="D427" s="5" t="s">
        <v>190</v>
      </c>
      <c r="E427" s="12">
        <v>700</v>
      </c>
      <c r="F427" s="12">
        <v>301.89999999999998</v>
      </c>
      <c r="G427" s="12">
        <v>-398.1</v>
      </c>
    </row>
    <row r="428" spans="2:7" ht="15" customHeight="1" x14ac:dyDescent="0.2">
      <c r="C428" s="13">
        <f>SUBTOTAL(9,C427:C427)</f>
        <v>1</v>
      </c>
      <c r="D428" s="14" t="s">
        <v>344</v>
      </c>
      <c r="E428" s="15">
        <f>SUBTOTAL(9,E427:E427)</f>
        <v>700</v>
      </c>
      <c r="F428" s="15">
        <f>SUBTOTAL(9,F427:F427)</f>
        <v>301.89999999999998</v>
      </c>
      <c r="G428" s="15">
        <f>SUBTOTAL(9,G427:G427)</f>
        <v>-398.1</v>
      </c>
    </row>
    <row r="429" spans="2:7" ht="14.25" customHeight="1" x14ac:dyDescent="0.2">
      <c r="B429" s="10">
        <v>3950</v>
      </c>
      <c r="C429" s="4"/>
      <c r="D429" s="11" t="s">
        <v>345</v>
      </c>
      <c r="E429" s="1"/>
      <c r="F429" s="1"/>
      <c r="G429" s="1"/>
    </row>
    <row r="430" spans="2:7" x14ac:dyDescent="0.2">
      <c r="C430" s="4">
        <v>96</v>
      </c>
      <c r="D430" s="5" t="s">
        <v>346</v>
      </c>
      <c r="E430" s="12">
        <v>25000</v>
      </c>
      <c r="F430" s="12">
        <v>252372.44699999999</v>
      </c>
      <c r="G430" s="12">
        <v>227372.44699999999</v>
      </c>
    </row>
    <row r="431" spans="2:7" ht="15" customHeight="1" x14ac:dyDescent="0.2">
      <c r="C431" s="13">
        <f>SUBTOTAL(9,C430:C430)</f>
        <v>96</v>
      </c>
      <c r="D431" s="14" t="s">
        <v>347</v>
      </c>
      <c r="E431" s="15">
        <f>SUBTOTAL(9,E430:E430)</f>
        <v>25000</v>
      </c>
      <c r="F431" s="15">
        <f>SUBTOTAL(9,F430:F430)</f>
        <v>252372.44699999999</v>
      </c>
      <c r="G431" s="15">
        <f>SUBTOTAL(9,G430:G430)</f>
        <v>227372.44699999999</v>
      </c>
    </row>
    <row r="432" spans="2:7" ht="14.25" customHeight="1" x14ac:dyDescent="0.2">
      <c r="B432" s="10">
        <v>3961</v>
      </c>
      <c r="C432" s="4"/>
      <c r="D432" s="11" t="s">
        <v>348</v>
      </c>
      <c r="E432" s="1"/>
      <c r="F432" s="1"/>
      <c r="G432" s="1"/>
    </row>
    <row r="433" spans="2:7" x14ac:dyDescent="0.2">
      <c r="C433" s="4">
        <v>70</v>
      </c>
      <c r="D433" s="5" t="s">
        <v>349</v>
      </c>
      <c r="E433" s="12">
        <v>2100</v>
      </c>
      <c r="F433" s="12">
        <v>1056</v>
      </c>
      <c r="G433" s="12">
        <v>-1044</v>
      </c>
    </row>
    <row r="434" spans="2:7" x14ac:dyDescent="0.2">
      <c r="C434" s="4">
        <v>71</v>
      </c>
      <c r="D434" s="5" t="s">
        <v>350</v>
      </c>
      <c r="E434" s="12">
        <v>3750</v>
      </c>
      <c r="F434" s="12">
        <v>2399.99395</v>
      </c>
      <c r="G434" s="12">
        <v>-1350.00605</v>
      </c>
    </row>
    <row r="435" spans="2:7" ht="15" customHeight="1" x14ac:dyDescent="0.2">
      <c r="C435" s="13">
        <f>SUBTOTAL(9,C433:C434)</f>
        <v>141</v>
      </c>
      <c r="D435" s="14" t="s">
        <v>351</v>
      </c>
      <c r="E435" s="15">
        <f>SUBTOTAL(9,E433:E434)</f>
        <v>5850</v>
      </c>
      <c r="F435" s="15">
        <f>SUBTOTAL(9,F433:F434)</f>
        <v>3455.99395</v>
      </c>
      <c r="G435" s="15">
        <f>SUBTOTAL(9,G433:G434)</f>
        <v>-2394.00605</v>
      </c>
    </row>
    <row r="436" spans="2:7" ht="15" customHeight="1" x14ac:dyDescent="0.2">
      <c r="B436" s="4"/>
      <c r="C436" s="16">
        <f>SUBTOTAL(9,C366:C435)</f>
        <v>677</v>
      </c>
      <c r="D436" s="17" t="s">
        <v>352</v>
      </c>
      <c r="E436" s="18">
        <f>SUBTOTAL(9,E366:E435)</f>
        <v>2342129</v>
      </c>
      <c r="F436" s="18">
        <f>SUBTOTAL(9,F366:F435)</f>
        <v>1200718.62332</v>
      </c>
      <c r="G436" s="18">
        <f>SUBTOTAL(9,G366:G435)</f>
        <v>-1141410.3766800005</v>
      </c>
    </row>
    <row r="437" spans="2:7" ht="27" customHeight="1" x14ac:dyDescent="0.25">
      <c r="B437" s="1"/>
      <c r="C437" s="4"/>
      <c r="D437" s="9" t="s">
        <v>353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354</v>
      </c>
      <c r="E438" s="1"/>
      <c r="F438" s="1"/>
      <c r="G438" s="1"/>
    </row>
    <row r="439" spans="2:7" x14ac:dyDescent="0.2">
      <c r="C439" s="4">
        <v>1</v>
      </c>
      <c r="D439" s="5" t="s">
        <v>355</v>
      </c>
      <c r="E439" s="12">
        <v>115</v>
      </c>
      <c r="F439" s="12">
        <v>177.51</v>
      </c>
      <c r="G439" s="12">
        <v>62.51</v>
      </c>
    </row>
    <row r="440" spans="2:7" x14ac:dyDescent="0.2">
      <c r="C440" s="4">
        <v>30</v>
      </c>
      <c r="D440" s="5" t="s">
        <v>356</v>
      </c>
      <c r="E440" s="12">
        <v>887</v>
      </c>
      <c r="F440" s="12">
        <v>443.5</v>
      </c>
      <c r="G440" s="12">
        <v>-443.5</v>
      </c>
    </row>
    <row r="441" spans="2:7" ht="15" customHeight="1" x14ac:dyDescent="0.2">
      <c r="C441" s="13">
        <f>SUBTOTAL(9,C439:C440)</f>
        <v>31</v>
      </c>
      <c r="D441" s="14" t="s">
        <v>357</v>
      </c>
      <c r="E441" s="15">
        <f>SUBTOTAL(9,E439:E440)</f>
        <v>1002</v>
      </c>
      <c r="F441" s="15">
        <f>SUBTOTAL(9,F439:F440)</f>
        <v>621.01</v>
      </c>
      <c r="G441" s="15">
        <f>SUBTOTAL(9,G439:G440)</f>
        <v>-380.99</v>
      </c>
    </row>
    <row r="442" spans="2:7" ht="14.25" customHeight="1" x14ac:dyDescent="0.2">
      <c r="B442" s="10">
        <v>4115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1</v>
      </c>
      <c r="D443" s="5" t="s">
        <v>359</v>
      </c>
      <c r="E443" s="12">
        <v>156886</v>
      </c>
      <c r="F443" s="12">
        <v>62869.934430000001</v>
      </c>
      <c r="G443" s="12">
        <v>-94016.065570000006</v>
      </c>
    </row>
    <row r="444" spans="2:7" x14ac:dyDescent="0.2">
      <c r="C444" s="4">
        <v>2</v>
      </c>
      <c r="D444" s="5" t="s">
        <v>360</v>
      </c>
      <c r="E444" s="12">
        <v>5619</v>
      </c>
      <c r="F444" s="12">
        <v>3875.0810900000001</v>
      </c>
      <c r="G444" s="12">
        <v>-1743.9189100000001</v>
      </c>
    </row>
    <row r="445" spans="2:7" ht="15" customHeight="1" x14ac:dyDescent="0.2">
      <c r="C445" s="13">
        <f>SUBTOTAL(9,C443:C444)</f>
        <v>3</v>
      </c>
      <c r="D445" s="14" t="s">
        <v>361</v>
      </c>
      <c r="E445" s="15">
        <f>SUBTOTAL(9,E443:E444)</f>
        <v>162505</v>
      </c>
      <c r="F445" s="15">
        <f>SUBTOTAL(9,F443:F444)</f>
        <v>66745.015520000001</v>
      </c>
      <c r="G445" s="15">
        <f>SUBTOTAL(9,G443:G444)</f>
        <v>-95759.984479999999</v>
      </c>
    </row>
    <row r="446" spans="2:7" ht="14.25" customHeight="1" x14ac:dyDescent="0.2">
      <c r="B446" s="10">
        <v>4136</v>
      </c>
      <c r="C446" s="4"/>
      <c r="D446" s="11" t="s">
        <v>362</v>
      </c>
      <c r="E446" s="1"/>
      <c r="F446" s="1"/>
      <c r="G446" s="1"/>
    </row>
    <row r="447" spans="2:7" x14ac:dyDescent="0.2">
      <c r="C447" s="4">
        <v>30</v>
      </c>
      <c r="D447" s="5" t="s">
        <v>363</v>
      </c>
      <c r="E447" s="12">
        <v>19775</v>
      </c>
      <c r="F447" s="12">
        <v>9887.5</v>
      </c>
      <c r="G447" s="12">
        <v>-9887.5</v>
      </c>
    </row>
    <row r="448" spans="2:7" ht="15" customHeight="1" x14ac:dyDescent="0.2">
      <c r="C448" s="13">
        <f>SUBTOTAL(9,C447:C447)</f>
        <v>30</v>
      </c>
      <c r="D448" s="14" t="s">
        <v>364</v>
      </c>
      <c r="E448" s="15">
        <f>SUBTOTAL(9,E447:E447)</f>
        <v>19775</v>
      </c>
      <c r="F448" s="15">
        <f>SUBTOTAL(9,F447:F447)</f>
        <v>9887.5</v>
      </c>
      <c r="G448" s="15">
        <f>SUBTOTAL(9,G447:G447)</f>
        <v>-9887.5</v>
      </c>
    </row>
    <row r="449" spans="2:7" ht="14.25" customHeight="1" x14ac:dyDescent="0.2">
      <c r="B449" s="10">
        <v>4142</v>
      </c>
      <c r="C449" s="4"/>
      <c r="D449" s="11" t="s">
        <v>365</v>
      </c>
      <c r="E449" s="1"/>
      <c r="F449" s="1"/>
      <c r="G449" s="1"/>
    </row>
    <row r="450" spans="2:7" x14ac:dyDescent="0.2">
      <c r="C450" s="4">
        <v>1</v>
      </c>
      <c r="D450" s="5" t="s">
        <v>366</v>
      </c>
      <c r="E450" s="12">
        <v>40569</v>
      </c>
      <c r="F450" s="12">
        <v>624.32500000000005</v>
      </c>
      <c r="G450" s="12">
        <v>-39944.675000000003</v>
      </c>
    </row>
    <row r="451" spans="2:7" ht="15" customHeight="1" x14ac:dyDescent="0.2">
      <c r="C451" s="13">
        <f>SUBTOTAL(9,C450:C450)</f>
        <v>1</v>
      </c>
      <c r="D451" s="14" t="s">
        <v>367</v>
      </c>
      <c r="E451" s="15">
        <f>SUBTOTAL(9,E450:E450)</f>
        <v>40569</v>
      </c>
      <c r="F451" s="15">
        <f>SUBTOTAL(9,F450:F450)</f>
        <v>624.32500000000005</v>
      </c>
      <c r="G451" s="15">
        <f>SUBTOTAL(9,G450:G450)</f>
        <v>-39944.675000000003</v>
      </c>
    </row>
    <row r="452" spans="2:7" ht="14.25" customHeight="1" x14ac:dyDescent="0.2">
      <c r="B452" s="10">
        <v>4150</v>
      </c>
      <c r="C452" s="4"/>
      <c r="D452" s="11" t="s">
        <v>368</v>
      </c>
      <c r="E452" s="1"/>
      <c r="F452" s="1"/>
      <c r="G452" s="1"/>
    </row>
    <row r="453" spans="2:7" x14ac:dyDescent="0.2">
      <c r="C453" s="4">
        <v>85</v>
      </c>
      <c r="D453" s="5" t="s">
        <v>369</v>
      </c>
      <c r="E453" s="12">
        <v>0</v>
      </c>
      <c r="F453" s="12">
        <v>66.968019999999996</v>
      </c>
      <c r="G453" s="12">
        <v>66.968019999999996</v>
      </c>
    </row>
    <row r="454" spans="2:7" ht="15" customHeight="1" x14ac:dyDescent="0.2">
      <c r="C454" s="13">
        <f>SUBTOTAL(9,C453:C453)</f>
        <v>85</v>
      </c>
      <c r="D454" s="14" t="s">
        <v>370</v>
      </c>
      <c r="E454" s="15">
        <f>SUBTOTAL(9,E453:E453)</f>
        <v>0</v>
      </c>
      <c r="F454" s="15">
        <f>SUBTOTAL(9,F453:F453)</f>
        <v>66.968019999999996</v>
      </c>
      <c r="G454" s="15">
        <f>SUBTOTAL(9,G453:G453)</f>
        <v>66.968019999999996</v>
      </c>
    </row>
    <row r="455" spans="2:7" ht="14.25" customHeight="1" x14ac:dyDescent="0.2">
      <c r="B455" s="10">
        <v>4162</v>
      </c>
      <c r="C455" s="4"/>
      <c r="D455" s="11" t="s">
        <v>371</v>
      </c>
      <c r="E455" s="1"/>
      <c r="F455" s="1"/>
      <c r="G455" s="1"/>
    </row>
    <row r="456" spans="2:7" x14ac:dyDescent="0.2">
      <c r="C456" s="4">
        <v>90</v>
      </c>
      <c r="D456" s="5" t="s">
        <v>372</v>
      </c>
      <c r="E456" s="12">
        <v>25000</v>
      </c>
      <c r="F456" s="12">
        <v>0</v>
      </c>
      <c r="G456" s="12">
        <v>-25000</v>
      </c>
    </row>
    <row r="457" spans="2:7" ht="15" customHeight="1" x14ac:dyDescent="0.2">
      <c r="C457" s="13">
        <f>SUBTOTAL(9,C456:C456)</f>
        <v>90</v>
      </c>
      <c r="D457" s="14" t="s">
        <v>373</v>
      </c>
      <c r="E457" s="15">
        <f>SUBTOTAL(9,E456:E456)</f>
        <v>25000</v>
      </c>
      <c r="F457" s="15">
        <f>SUBTOTAL(9,F456:F456)</f>
        <v>0</v>
      </c>
      <c r="G457" s="15">
        <f>SUBTOTAL(9,G456:G456)</f>
        <v>-25000</v>
      </c>
    </row>
    <row r="458" spans="2:7" ht="15" customHeight="1" x14ac:dyDescent="0.2">
      <c r="B458" s="4"/>
      <c r="C458" s="16">
        <f>SUBTOTAL(9,C438:C457)</f>
        <v>240</v>
      </c>
      <c r="D458" s="17" t="s">
        <v>374</v>
      </c>
      <c r="E458" s="18">
        <f>SUBTOTAL(9,E438:E457)</f>
        <v>248851</v>
      </c>
      <c r="F458" s="18">
        <f>SUBTOTAL(9,F438:F457)</f>
        <v>77944.818540000007</v>
      </c>
      <c r="G458" s="18">
        <f>SUBTOTAL(9,G438:G457)</f>
        <v>-170906.18146000002</v>
      </c>
    </row>
    <row r="459" spans="2:7" ht="27" customHeight="1" x14ac:dyDescent="0.25">
      <c r="B459" s="1"/>
      <c r="C459" s="4"/>
      <c r="D459" s="9" t="s">
        <v>375</v>
      </c>
      <c r="E459" s="1"/>
      <c r="F459" s="1"/>
      <c r="G459" s="1"/>
    </row>
    <row r="460" spans="2:7" ht="14.25" customHeight="1" x14ac:dyDescent="0.2">
      <c r="B460" s="10">
        <v>4300</v>
      </c>
      <c r="C460" s="4"/>
      <c r="D460" s="11" t="s">
        <v>376</v>
      </c>
      <c r="E460" s="1"/>
      <c r="F460" s="1"/>
      <c r="G460" s="1"/>
    </row>
    <row r="461" spans="2:7" x14ac:dyDescent="0.2">
      <c r="C461" s="4">
        <v>1</v>
      </c>
      <c r="D461" s="5" t="s">
        <v>377</v>
      </c>
      <c r="E461" s="12">
        <v>2594</v>
      </c>
      <c r="F461" s="12">
        <v>0</v>
      </c>
      <c r="G461" s="12">
        <v>-2594</v>
      </c>
    </row>
    <row r="462" spans="2:7" ht="15" customHeight="1" x14ac:dyDescent="0.2">
      <c r="C462" s="13">
        <f>SUBTOTAL(9,C461:C461)</f>
        <v>1</v>
      </c>
      <c r="D462" s="14" t="s">
        <v>378</v>
      </c>
      <c r="E462" s="15">
        <f>SUBTOTAL(9,E461:E461)</f>
        <v>2594</v>
      </c>
      <c r="F462" s="15">
        <f>SUBTOTAL(9,F461:F461)</f>
        <v>0</v>
      </c>
      <c r="G462" s="15">
        <f>SUBTOTAL(9,G461:G461)</f>
        <v>-2594</v>
      </c>
    </row>
    <row r="463" spans="2:7" ht="14.25" customHeight="1" x14ac:dyDescent="0.2">
      <c r="B463" s="10">
        <v>4312</v>
      </c>
      <c r="C463" s="4"/>
      <c r="D463" s="11" t="s">
        <v>379</v>
      </c>
      <c r="E463" s="1"/>
      <c r="F463" s="1"/>
      <c r="G463" s="1"/>
    </row>
    <row r="464" spans="2:7" x14ac:dyDescent="0.2">
      <c r="C464" s="4">
        <v>90</v>
      </c>
      <c r="D464" s="5" t="s">
        <v>372</v>
      </c>
      <c r="E464" s="12">
        <v>444400</v>
      </c>
      <c r="F464" s="12">
        <v>222184.95</v>
      </c>
      <c r="G464" s="12">
        <v>-222215.05</v>
      </c>
    </row>
    <row r="465" spans="2:7" ht="15" customHeight="1" x14ac:dyDescent="0.2">
      <c r="C465" s="13">
        <f>SUBTOTAL(9,C464:C464)</f>
        <v>90</v>
      </c>
      <c r="D465" s="14" t="s">
        <v>380</v>
      </c>
      <c r="E465" s="15">
        <f>SUBTOTAL(9,E464:E464)</f>
        <v>444400</v>
      </c>
      <c r="F465" s="15">
        <f>SUBTOTAL(9,F464:F464)</f>
        <v>222184.95</v>
      </c>
      <c r="G465" s="15">
        <f>SUBTOTAL(9,G464:G464)</f>
        <v>-222215.05</v>
      </c>
    </row>
    <row r="466" spans="2:7" ht="14.25" customHeight="1" x14ac:dyDescent="0.2">
      <c r="B466" s="10">
        <v>4313</v>
      </c>
      <c r="C466" s="4"/>
      <c r="D466" s="11" t="s">
        <v>381</v>
      </c>
      <c r="E466" s="1"/>
      <c r="F466" s="1"/>
      <c r="G466" s="1"/>
    </row>
    <row r="467" spans="2:7" x14ac:dyDescent="0.2">
      <c r="C467" s="4">
        <v>1</v>
      </c>
      <c r="D467" s="5" t="s">
        <v>246</v>
      </c>
      <c r="E467" s="12">
        <v>129446</v>
      </c>
      <c r="F467" s="12">
        <v>58118.458939999997</v>
      </c>
      <c r="G467" s="12">
        <v>-71327.541060000003</v>
      </c>
    </row>
    <row r="468" spans="2:7" x14ac:dyDescent="0.2">
      <c r="C468" s="4">
        <v>2</v>
      </c>
      <c r="D468" s="5" t="s">
        <v>382</v>
      </c>
      <c r="E468" s="12">
        <v>0</v>
      </c>
      <c r="F468" s="12">
        <v>286.54199999999997</v>
      </c>
      <c r="G468" s="12">
        <v>286.54199999999997</v>
      </c>
    </row>
    <row r="469" spans="2:7" ht="15" customHeight="1" x14ac:dyDescent="0.2">
      <c r="C469" s="13">
        <f>SUBTOTAL(9,C467:C468)</f>
        <v>3</v>
      </c>
      <c r="D469" s="14" t="s">
        <v>383</v>
      </c>
      <c r="E469" s="15">
        <f>SUBTOTAL(9,E467:E468)</f>
        <v>129446</v>
      </c>
      <c r="F469" s="15">
        <f>SUBTOTAL(9,F467:F468)</f>
        <v>58405.000939999998</v>
      </c>
      <c r="G469" s="15">
        <f>SUBTOTAL(9,G467:G468)</f>
        <v>-71040.999060000002</v>
      </c>
    </row>
    <row r="470" spans="2:7" ht="14.25" customHeight="1" x14ac:dyDescent="0.2">
      <c r="B470" s="10">
        <v>4320</v>
      </c>
      <c r="C470" s="4"/>
      <c r="D470" s="11" t="s">
        <v>384</v>
      </c>
      <c r="E470" s="1"/>
      <c r="F470" s="1"/>
      <c r="G470" s="1"/>
    </row>
    <row r="471" spans="2:7" x14ac:dyDescent="0.2">
      <c r="C471" s="4">
        <v>1</v>
      </c>
      <c r="D471" s="5" t="s">
        <v>385</v>
      </c>
      <c r="E471" s="12">
        <v>183300</v>
      </c>
      <c r="F471" s="12">
        <v>103277.17116</v>
      </c>
      <c r="G471" s="12">
        <v>-80022.828840000002</v>
      </c>
    </row>
    <row r="472" spans="2:7" x14ac:dyDescent="0.2">
      <c r="C472" s="4">
        <v>2</v>
      </c>
      <c r="D472" s="5" t="s">
        <v>386</v>
      </c>
      <c r="E472" s="12">
        <v>357300</v>
      </c>
      <c r="F472" s="12">
        <v>263560.60243999999</v>
      </c>
      <c r="G472" s="12">
        <v>-93739.397559999998</v>
      </c>
    </row>
    <row r="473" spans="2:7" x14ac:dyDescent="0.2">
      <c r="C473" s="4">
        <v>3</v>
      </c>
      <c r="D473" s="5" t="s">
        <v>387</v>
      </c>
      <c r="E473" s="12">
        <v>102800</v>
      </c>
      <c r="F473" s="12">
        <v>63891.210899999998</v>
      </c>
      <c r="G473" s="12">
        <v>-38908.789100000002</v>
      </c>
    </row>
    <row r="474" spans="2:7" ht="15" customHeight="1" x14ac:dyDescent="0.2">
      <c r="C474" s="13">
        <f>SUBTOTAL(9,C471:C473)</f>
        <v>6</v>
      </c>
      <c r="D474" s="14" t="s">
        <v>388</v>
      </c>
      <c r="E474" s="15">
        <f>SUBTOTAL(9,E471:E473)</f>
        <v>643400</v>
      </c>
      <c r="F474" s="15">
        <f>SUBTOTAL(9,F471:F473)</f>
        <v>430728.98449999996</v>
      </c>
      <c r="G474" s="15">
        <f>SUBTOTAL(9,G471:G473)</f>
        <v>-212671.01549999998</v>
      </c>
    </row>
    <row r="475" spans="2:7" ht="14.25" customHeight="1" x14ac:dyDescent="0.2">
      <c r="B475" s="10">
        <v>4322</v>
      </c>
      <c r="C475" s="4"/>
      <c r="D475" s="11" t="s">
        <v>389</v>
      </c>
      <c r="E475" s="1"/>
      <c r="F475" s="1"/>
      <c r="G475" s="1"/>
    </row>
    <row r="476" spans="2:7" x14ac:dyDescent="0.2">
      <c r="C476" s="4">
        <v>90</v>
      </c>
      <c r="D476" s="5" t="s">
        <v>372</v>
      </c>
      <c r="E476" s="12">
        <v>45000</v>
      </c>
      <c r="F476" s="12">
        <v>25000</v>
      </c>
      <c r="G476" s="12">
        <v>-20000</v>
      </c>
    </row>
    <row r="477" spans="2:7" ht="15" customHeight="1" x14ac:dyDescent="0.2">
      <c r="C477" s="13">
        <f>SUBTOTAL(9,C476:C476)</f>
        <v>90</v>
      </c>
      <c r="D477" s="14" t="s">
        <v>390</v>
      </c>
      <c r="E477" s="15">
        <f>SUBTOTAL(9,E476:E476)</f>
        <v>45000</v>
      </c>
      <c r="F477" s="15">
        <f>SUBTOTAL(9,F476:F476)</f>
        <v>25000</v>
      </c>
      <c r="G477" s="15">
        <f>SUBTOTAL(9,G476:G476)</f>
        <v>-20000</v>
      </c>
    </row>
    <row r="478" spans="2:7" ht="14.25" customHeight="1" x14ac:dyDescent="0.2">
      <c r="B478" s="10">
        <v>4331</v>
      </c>
      <c r="C478" s="4"/>
      <c r="D478" s="11" t="s">
        <v>391</v>
      </c>
      <c r="E478" s="1"/>
      <c r="F478" s="1"/>
      <c r="G478" s="1"/>
    </row>
    <row r="479" spans="2:7" x14ac:dyDescent="0.2">
      <c r="C479" s="4">
        <v>85</v>
      </c>
      <c r="D479" s="5" t="s">
        <v>392</v>
      </c>
      <c r="E479" s="12">
        <v>1579000</v>
      </c>
      <c r="F479" s="12">
        <v>1577129.4736500001</v>
      </c>
      <c r="G479" s="12">
        <v>-1870.5263500000001</v>
      </c>
    </row>
    <row r="480" spans="2:7" ht="15" customHeight="1" x14ac:dyDescent="0.2">
      <c r="C480" s="13">
        <f>SUBTOTAL(9,C479:C479)</f>
        <v>85</v>
      </c>
      <c r="D480" s="14" t="s">
        <v>393</v>
      </c>
      <c r="E480" s="15">
        <f>SUBTOTAL(9,E479:E479)</f>
        <v>1579000</v>
      </c>
      <c r="F480" s="15">
        <f>SUBTOTAL(9,F479:F479)</f>
        <v>1577129.4736500001</v>
      </c>
      <c r="G480" s="15">
        <f>SUBTOTAL(9,G479:G479)</f>
        <v>-1870.5263500000001</v>
      </c>
    </row>
    <row r="481" spans="2:7" ht="14.25" customHeight="1" x14ac:dyDescent="0.2">
      <c r="B481" s="10">
        <v>4350</v>
      </c>
      <c r="C481" s="4"/>
      <c r="D481" s="11" t="s">
        <v>394</v>
      </c>
      <c r="E481" s="1"/>
      <c r="F481" s="1"/>
      <c r="G481" s="1"/>
    </row>
    <row r="482" spans="2:7" x14ac:dyDescent="0.2">
      <c r="C482" s="4">
        <v>1</v>
      </c>
      <c r="D482" s="5" t="s">
        <v>395</v>
      </c>
      <c r="E482" s="12">
        <v>44000</v>
      </c>
      <c r="F482" s="12">
        <v>27256.98921</v>
      </c>
      <c r="G482" s="12">
        <v>-16743.01079</v>
      </c>
    </row>
    <row r="483" spans="2:7" x14ac:dyDescent="0.2">
      <c r="C483" s="4">
        <v>2</v>
      </c>
      <c r="D483" s="5" t="s">
        <v>396</v>
      </c>
      <c r="E483" s="12">
        <v>271900</v>
      </c>
      <c r="F483" s="12">
        <v>99038.284509999998</v>
      </c>
      <c r="G483" s="12">
        <v>-172861.71549</v>
      </c>
    </row>
    <row r="484" spans="2:7" x14ac:dyDescent="0.2">
      <c r="C484" s="4">
        <v>3</v>
      </c>
      <c r="D484" s="5" t="s">
        <v>397</v>
      </c>
      <c r="E484" s="12">
        <v>11100</v>
      </c>
      <c r="F484" s="12">
        <v>557.50121000000001</v>
      </c>
      <c r="G484" s="12">
        <v>-10542.49879</v>
      </c>
    </row>
    <row r="485" spans="2:7" x14ac:dyDescent="0.2">
      <c r="C485" s="4">
        <v>6</v>
      </c>
      <c r="D485" s="5" t="s">
        <v>398</v>
      </c>
      <c r="E485" s="12">
        <v>233200</v>
      </c>
      <c r="F485" s="12">
        <v>92550.514720000006</v>
      </c>
      <c r="G485" s="12">
        <v>-140649.48527999999</v>
      </c>
    </row>
    <row r="486" spans="2:7" x14ac:dyDescent="0.2">
      <c r="C486" s="4">
        <v>7</v>
      </c>
      <c r="D486" s="5" t="s">
        <v>399</v>
      </c>
      <c r="E486" s="12">
        <v>140050</v>
      </c>
      <c r="F486" s="12">
        <v>80727.814899999998</v>
      </c>
      <c r="G486" s="12">
        <v>-59322.185100000002</v>
      </c>
    </row>
    <row r="487" spans="2:7" x14ac:dyDescent="0.2">
      <c r="C487" s="4">
        <v>37</v>
      </c>
      <c r="D487" s="5" t="s">
        <v>400</v>
      </c>
      <c r="E487" s="12">
        <v>0</v>
      </c>
      <c r="F487" s="12">
        <v>3533.723</v>
      </c>
      <c r="G487" s="12">
        <v>3533.723</v>
      </c>
    </row>
    <row r="488" spans="2:7" ht="15" customHeight="1" x14ac:dyDescent="0.2">
      <c r="C488" s="13">
        <f>SUBTOTAL(9,C482:C487)</f>
        <v>56</v>
      </c>
      <c r="D488" s="14" t="s">
        <v>401</v>
      </c>
      <c r="E488" s="15">
        <f>SUBTOTAL(9,E482:E487)</f>
        <v>700250</v>
      </c>
      <c r="F488" s="15">
        <f>SUBTOTAL(9,F482:F487)</f>
        <v>303664.82754999999</v>
      </c>
      <c r="G488" s="15">
        <f>SUBTOTAL(9,G482:G487)</f>
        <v>-396585.17245000001</v>
      </c>
    </row>
    <row r="489" spans="2:7" ht="14.25" customHeight="1" x14ac:dyDescent="0.2">
      <c r="B489" s="10">
        <v>4354</v>
      </c>
      <c r="C489" s="4"/>
      <c r="D489" s="11" t="s">
        <v>402</v>
      </c>
      <c r="E489" s="1"/>
      <c r="F489" s="1"/>
      <c r="G489" s="1"/>
    </row>
    <row r="490" spans="2:7" x14ac:dyDescent="0.2">
      <c r="C490" s="4">
        <v>1</v>
      </c>
      <c r="D490" s="5" t="s">
        <v>403</v>
      </c>
      <c r="E490" s="12">
        <v>13674</v>
      </c>
      <c r="F490" s="12">
        <v>8921.2424900000005</v>
      </c>
      <c r="G490" s="12">
        <v>-4752.7575100000004</v>
      </c>
    </row>
    <row r="491" spans="2:7" ht="15" customHeight="1" x14ac:dyDescent="0.2">
      <c r="C491" s="13">
        <f>SUBTOTAL(9,C490:C490)</f>
        <v>1</v>
      </c>
      <c r="D491" s="14" t="s">
        <v>404</v>
      </c>
      <c r="E491" s="15">
        <f>SUBTOTAL(9,E490:E490)</f>
        <v>13674</v>
      </c>
      <c r="F491" s="15">
        <f>SUBTOTAL(9,F490:F490)</f>
        <v>8921.2424900000005</v>
      </c>
      <c r="G491" s="15">
        <f>SUBTOTAL(9,G490:G490)</f>
        <v>-4752.7575100000004</v>
      </c>
    </row>
    <row r="492" spans="2:7" ht="14.25" customHeight="1" x14ac:dyDescent="0.2">
      <c r="B492" s="10">
        <v>4360</v>
      </c>
      <c r="C492" s="4"/>
      <c r="D492" s="11" t="s">
        <v>405</v>
      </c>
      <c r="E492" s="1"/>
      <c r="F492" s="1"/>
      <c r="G492" s="1"/>
    </row>
    <row r="493" spans="2:7" x14ac:dyDescent="0.2">
      <c r="C493" s="4">
        <v>2</v>
      </c>
      <c r="D493" s="5" t="s">
        <v>108</v>
      </c>
      <c r="E493" s="12">
        <v>11378</v>
      </c>
      <c r="F493" s="12">
        <v>7349.3424199999999</v>
      </c>
      <c r="G493" s="12">
        <v>-4028.6575800000001</v>
      </c>
    </row>
    <row r="494" spans="2:7" ht="15" customHeight="1" x14ac:dyDescent="0.2">
      <c r="C494" s="13">
        <f>SUBTOTAL(9,C493:C493)</f>
        <v>2</v>
      </c>
      <c r="D494" s="14" t="s">
        <v>406</v>
      </c>
      <c r="E494" s="15">
        <f>SUBTOTAL(9,E493:E493)</f>
        <v>11378</v>
      </c>
      <c r="F494" s="15">
        <f>SUBTOTAL(9,F493:F493)</f>
        <v>7349.3424199999999</v>
      </c>
      <c r="G494" s="15">
        <f>SUBTOTAL(9,G493:G493)</f>
        <v>-4028.6575800000001</v>
      </c>
    </row>
    <row r="495" spans="2:7" ht="14.25" customHeight="1" x14ac:dyDescent="0.2">
      <c r="B495" s="10">
        <v>4361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7</v>
      </c>
      <c r="D496" s="5" t="s">
        <v>408</v>
      </c>
      <c r="E496" s="12">
        <v>5490</v>
      </c>
      <c r="F496" s="12">
        <v>686.30745000000002</v>
      </c>
      <c r="G496" s="12">
        <v>-4803.6925499999998</v>
      </c>
    </row>
    <row r="497" spans="2:7" ht="15" customHeight="1" x14ac:dyDescent="0.2">
      <c r="C497" s="13">
        <f>SUBTOTAL(9,C496:C496)</f>
        <v>7</v>
      </c>
      <c r="D497" s="14" t="s">
        <v>409</v>
      </c>
      <c r="E497" s="15">
        <f>SUBTOTAL(9,E496:E496)</f>
        <v>5490</v>
      </c>
      <c r="F497" s="15">
        <f>SUBTOTAL(9,F496:F496)</f>
        <v>686.30745000000002</v>
      </c>
      <c r="G497" s="15">
        <f>SUBTOTAL(9,G496:G496)</f>
        <v>-4803.6925499999998</v>
      </c>
    </row>
    <row r="498" spans="2:7" ht="14.25" customHeight="1" x14ac:dyDescent="0.2">
      <c r="B498" s="10">
        <v>4380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1</v>
      </c>
      <c r="D499" s="5" t="s">
        <v>386</v>
      </c>
      <c r="E499" s="12">
        <v>177876</v>
      </c>
      <c r="F499" s="12">
        <v>88412.934770000007</v>
      </c>
      <c r="G499" s="12">
        <v>-89463.065229999993</v>
      </c>
    </row>
    <row r="500" spans="2:7" ht="15" customHeight="1" x14ac:dyDescent="0.2">
      <c r="C500" s="13">
        <f>SUBTOTAL(9,C499:C499)</f>
        <v>1</v>
      </c>
      <c r="D500" s="14" t="s">
        <v>411</v>
      </c>
      <c r="E500" s="15">
        <f>SUBTOTAL(9,E499:E499)</f>
        <v>177876</v>
      </c>
      <c r="F500" s="15">
        <f>SUBTOTAL(9,F499:F499)</f>
        <v>88412.934770000007</v>
      </c>
      <c r="G500" s="15">
        <f>SUBTOTAL(9,G499:G499)</f>
        <v>-89463.065229999993</v>
      </c>
    </row>
    <row r="501" spans="2:7" ht="15" customHeight="1" x14ac:dyDescent="0.2">
      <c r="B501" s="4"/>
      <c r="C501" s="16">
        <f>SUBTOTAL(9,C460:C500)</f>
        <v>342</v>
      </c>
      <c r="D501" s="17" t="s">
        <v>412</v>
      </c>
      <c r="E501" s="18">
        <f>SUBTOTAL(9,E460:E500)</f>
        <v>3752508</v>
      </c>
      <c r="F501" s="18">
        <f>SUBTOTAL(9,F460:F500)</f>
        <v>2722483.0637700008</v>
      </c>
      <c r="G501" s="18">
        <f>SUBTOTAL(9,G460:G500)</f>
        <v>-1030024.93623</v>
      </c>
    </row>
    <row r="502" spans="2:7" ht="27" customHeight="1" x14ac:dyDescent="0.25">
      <c r="B502" s="1"/>
      <c r="C502" s="4"/>
      <c r="D502" s="9" t="s">
        <v>413</v>
      </c>
      <c r="E502" s="1"/>
      <c r="F502" s="1"/>
      <c r="G502" s="1"/>
    </row>
    <row r="503" spans="2:7" ht="14.25" customHeight="1" x14ac:dyDescent="0.2">
      <c r="B503" s="10">
        <v>4400</v>
      </c>
      <c r="C503" s="4"/>
      <c r="D503" s="11" t="s">
        <v>414</v>
      </c>
      <c r="E503" s="1"/>
      <c r="F503" s="1"/>
      <c r="G503" s="1"/>
    </row>
    <row r="504" spans="2:7" x14ac:dyDescent="0.2">
      <c r="C504" s="4">
        <v>2</v>
      </c>
      <c r="D504" s="5" t="s">
        <v>94</v>
      </c>
      <c r="E504" s="12">
        <v>407</v>
      </c>
      <c r="F504" s="12">
        <v>7.4885200000000003</v>
      </c>
      <c r="G504" s="12">
        <v>-399.51148000000001</v>
      </c>
    </row>
    <row r="505" spans="2:7" x14ac:dyDescent="0.2">
      <c r="C505" s="4">
        <v>3</v>
      </c>
      <c r="D505" s="5" t="s">
        <v>377</v>
      </c>
      <c r="E505" s="12">
        <v>1673</v>
      </c>
      <c r="F505" s="12">
        <v>2171.8488000000002</v>
      </c>
      <c r="G505" s="12">
        <v>498.84879999999998</v>
      </c>
    </row>
    <row r="506" spans="2:7" ht="15" customHeight="1" x14ac:dyDescent="0.2">
      <c r="C506" s="13">
        <f>SUBTOTAL(9,C504:C505)</f>
        <v>5</v>
      </c>
      <c r="D506" s="14" t="s">
        <v>415</v>
      </c>
      <c r="E506" s="15">
        <f>SUBTOTAL(9,E504:E505)</f>
        <v>2080</v>
      </c>
      <c r="F506" s="15">
        <f>SUBTOTAL(9,F504:F505)</f>
        <v>2179.3373200000001</v>
      </c>
      <c r="G506" s="15">
        <f>SUBTOTAL(9,G504:G505)</f>
        <v>99.337319999999977</v>
      </c>
    </row>
    <row r="507" spans="2:7" ht="14.25" customHeight="1" x14ac:dyDescent="0.2">
      <c r="B507" s="10">
        <v>4420</v>
      </c>
      <c r="C507" s="4"/>
      <c r="D507" s="11" t="s">
        <v>416</v>
      </c>
      <c r="E507" s="1"/>
      <c r="F507" s="1"/>
      <c r="G507" s="1"/>
    </row>
    <row r="508" spans="2:7" x14ac:dyDescent="0.2">
      <c r="C508" s="4">
        <v>1</v>
      </c>
      <c r="D508" s="5" t="s">
        <v>417</v>
      </c>
      <c r="E508" s="12">
        <v>4166</v>
      </c>
      <c r="F508" s="12">
        <v>1645.192</v>
      </c>
      <c r="G508" s="12">
        <v>-2520.808</v>
      </c>
    </row>
    <row r="509" spans="2:7" x14ac:dyDescent="0.2">
      <c r="C509" s="4">
        <v>4</v>
      </c>
      <c r="D509" s="5" t="s">
        <v>418</v>
      </c>
      <c r="E509" s="12">
        <v>37311</v>
      </c>
      <c r="F509" s="12">
        <v>11957.23819</v>
      </c>
      <c r="G509" s="12">
        <v>-25353.76181</v>
      </c>
    </row>
    <row r="510" spans="2:7" x14ac:dyDescent="0.2">
      <c r="C510" s="4">
        <v>6</v>
      </c>
      <c r="D510" s="5" t="s">
        <v>419</v>
      </c>
      <c r="E510" s="12">
        <v>28330</v>
      </c>
      <c r="F510" s="12">
        <v>7847.8699900000001</v>
      </c>
      <c r="G510" s="12">
        <v>-20482.130010000001</v>
      </c>
    </row>
    <row r="511" spans="2:7" x14ac:dyDescent="0.2">
      <c r="C511" s="4">
        <v>7</v>
      </c>
      <c r="D511" s="5" t="s">
        <v>420</v>
      </c>
      <c r="E511" s="12">
        <v>11122</v>
      </c>
      <c r="F511" s="12">
        <v>8443.1140400000004</v>
      </c>
      <c r="G511" s="12">
        <v>-2678.8859600000001</v>
      </c>
    </row>
    <row r="512" spans="2:7" x14ac:dyDescent="0.2">
      <c r="C512" s="4">
        <v>8</v>
      </c>
      <c r="D512" s="5" t="s">
        <v>421</v>
      </c>
      <c r="E512" s="12">
        <v>4714</v>
      </c>
      <c r="F512" s="12">
        <v>4445.6317499999996</v>
      </c>
      <c r="G512" s="12">
        <v>-268.36824999999999</v>
      </c>
    </row>
    <row r="513" spans="2:7" x14ac:dyDescent="0.2">
      <c r="C513" s="4">
        <v>9</v>
      </c>
      <c r="D513" s="5" t="s">
        <v>178</v>
      </c>
      <c r="E513" s="12">
        <v>62173</v>
      </c>
      <c r="F513" s="12">
        <v>11870.49828</v>
      </c>
      <c r="G513" s="12">
        <v>-50302.50172</v>
      </c>
    </row>
    <row r="514" spans="2:7" ht="15" customHeight="1" x14ac:dyDescent="0.2">
      <c r="C514" s="13">
        <f>SUBTOTAL(9,C508:C513)</f>
        <v>35</v>
      </c>
      <c r="D514" s="14" t="s">
        <v>422</v>
      </c>
      <c r="E514" s="15">
        <f>SUBTOTAL(9,E508:E513)</f>
        <v>147816</v>
      </c>
      <c r="F514" s="15">
        <f>SUBTOTAL(9,F508:F513)</f>
        <v>46209.544249999999</v>
      </c>
      <c r="G514" s="15">
        <f>SUBTOTAL(9,G508:G513)</f>
        <v>-101606.45574999999</v>
      </c>
    </row>
    <row r="515" spans="2:7" ht="14.25" customHeight="1" x14ac:dyDescent="0.2">
      <c r="B515" s="10">
        <v>4429</v>
      </c>
      <c r="C515" s="4"/>
      <c r="D515" s="11" t="s">
        <v>423</v>
      </c>
      <c r="E515" s="1"/>
      <c r="F515" s="1"/>
      <c r="G515" s="1"/>
    </row>
    <row r="516" spans="2:7" x14ac:dyDescent="0.2">
      <c r="C516" s="4">
        <v>2</v>
      </c>
      <c r="D516" s="5" t="s">
        <v>326</v>
      </c>
      <c r="E516" s="12">
        <v>4268</v>
      </c>
      <c r="F516" s="12">
        <v>672.84632999999997</v>
      </c>
      <c r="G516" s="12">
        <v>-3595.1536700000001</v>
      </c>
    </row>
    <row r="517" spans="2:7" x14ac:dyDescent="0.2">
      <c r="C517" s="4">
        <v>9</v>
      </c>
      <c r="D517" s="5" t="s">
        <v>178</v>
      </c>
      <c r="E517" s="12">
        <v>1209</v>
      </c>
      <c r="F517" s="12">
        <v>764.45871</v>
      </c>
      <c r="G517" s="12">
        <v>-444.54129</v>
      </c>
    </row>
    <row r="518" spans="2:7" ht="15" customHeight="1" x14ac:dyDescent="0.2">
      <c r="C518" s="13">
        <f>SUBTOTAL(9,C516:C517)</f>
        <v>11</v>
      </c>
      <c r="D518" s="14" t="s">
        <v>424</v>
      </c>
      <c r="E518" s="15">
        <f>SUBTOTAL(9,E516:E517)</f>
        <v>5477</v>
      </c>
      <c r="F518" s="15">
        <f>SUBTOTAL(9,F516:F517)</f>
        <v>1437.30504</v>
      </c>
      <c r="G518" s="15">
        <f>SUBTOTAL(9,G516:G517)</f>
        <v>-4039.6949600000003</v>
      </c>
    </row>
    <row r="519" spans="2:7" ht="14.25" customHeight="1" x14ac:dyDescent="0.2">
      <c r="B519" s="10">
        <v>4471</v>
      </c>
      <c r="C519" s="4"/>
      <c r="D519" s="11" t="s">
        <v>425</v>
      </c>
      <c r="E519" s="1"/>
      <c r="F519" s="1"/>
      <c r="G519" s="1"/>
    </row>
    <row r="520" spans="2:7" x14ac:dyDescent="0.2">
      <c r="C520" s="4">
        <v>1</v>
      </c>
      <c r="D520" s="5" t="s">
        <v>426</v>
      </c>
      <c r="E520" s="12">
        <v>10585</v>
      </c>
      <c r="F520" s="12">
        <v>1628.01172</v>
      </c>
      <c r="G520" s="12">
        <v>-8956.9882799999996</v>
      </c>
    </row>
    <row r="521" spans="2:7" x14ac:dyDescent="0.2">
      <c r="C521" s="4">
        <v>3</v>
      </c>
      <c r="D521" s="5" t="s">
        <v>427</v>
      </c>
      <c r="E521" s="12">
        <v>58336</v>
      </c>
      <c r="F521" s="12">
        <v>28928.017619999999</v>
      </c>
      <c r="G521" s="12">
        <v>-29407.982380000001</v>
      </c>
    </row>
    <row r="522" spans="2:7" x14ac:dyDescent="0.2">
      <c r="C522" s="4">
        <v>21</v>
      </c>
      <c r="D522" s="5" t="s">
        <v>428</v>
      </c>
      <c r="E522" s="12">
        <v>13030</v>
      </c>
      <c r="F522" s="12">
        <v>2098.1330800000001</v>
      </c>
      <c r="G522" s="12">
        <v>-10931.86692</v>
      </c>
    </row>
    <row r="523" spans="2:7" ht="15" customHeight="1" x14ac:dyDescent="0.2">
      <c r="C523" s="13">
        <f>SUBTOTAL(9,C520:C522)</f>
        <v>25</v>
      </c>
      <c r="D523" s="14" t="s">
        <v>429</v>
      </c>
      <c r="E523" s="15">
        <f>SUBTOTAL(9,E520:E522)</f>
        <v>81951</v>
      </c>
      <c r="F523" s="15">
        <f>SUBTOTAL(9,F520:F522)</f>
        <v>32654.162419999997</v>
      </c>
      <c r="G523" s="15">
        <f>SUBTOTAL(9,G520:G522)</f>
        <v>-49296.837579999999</v>
      </c>
    </row>
    <row r="524" spans="2:7" ht="14.25" customHeight="1" x14ac:dyDescent="0.2">
      <c r="B524" s="10">
        <v>4481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1</v>
      </c>
      <c r="D525" s="5" t="s">
        <v>13</v>
      </c>
      <c r="E525" s="12">
        <v>1426410</v>
      </c>
      <c r="F525" s="12">
        <v>0</v>
      </c>
      <c r="G525" s="12">
        <v>-1426410</v>
      </c>
    </row>
    <row r="526" spans="2:7" ht="15" customHeight="1" x14ac:dyDescent="0.2">
      <c r="C526" s="13">
        <f>SUBTOTAL(9,C525:C525)</f>
        <v>1</v>
      </c>
      <c r="D526" s="14" t="s">
        <v>431</v>
      </c>
      <c r="E526" s="15">
        <f>SUBTOTAL(9,E525:E525)</f>
        <v>1426410</v>
      </c>
      <c r="F526" s="15">
        <f>SUBTOTAL(9,F525:F525)</f>
        <v>0</v>
      </c>
      <c r="G526" s="15">
        <f>SUBTOTAL(9,G525:G525)</f>
        <v>-1426410</v>
      </c>
    </row>
    <row r="527" spans="2:7" ht="15" customHeight="1" x14ac:dyDescent="0.2">
      <c r="B527" s="4"/>
      <c r="C527" s="16">
        <f>SUBTOTAL(9,C503:C526)</f>
        <v>77</v>
      </c>
      <c r="D527" s="17" t="s">
        <v>432</v>
      </c>
      <c r="E527" s="18">
        <f>SUBTOTAL(9,E503:E526)</f>
        <v>1663734</v>
      </c>
      <c r="F527" s="18">
        <f>SUBTOTAL(9,F503:F526)</f>
        <v>82480.349029999998</v>
      </c>
      <c r="G527" s="18">
        <f>SUBTOTAL(9,G503:G526)</f>
        <v>-1581253.6509700001</v>
      </c>
    </row>
    <row r="528" spans="2:7" ht="27" customHeight="1" x14ac:dyDescent="0.25">
      <c r="B528" s="1"/>
      <c r="C528" s="4"/>
      <c r="D528" s="9" t="s">
        <v>433</v>
      </c>
      <c r="E528" s="1"/>
      <c r="F528" s="1"/>
      <c r="G528" s="1"/>
    </row>
    <row r="529" spans="2:7" ht="14.25" customHeight="1" x14ac:dyDescent="0.2">
      <c r="B529" s="10">
        <v>4600</v>
      </c>
      <c r="C529" s="4"/>
      <c r="D529" s="11" t="s">
        <v>434</v>
      </c>
      <c r="E529" s="1"/>
      <c r="F529" s="1"/>
      <c r="G529" s="1"/>
    </row>
    <row r="530" spans="2:7" x14ac:dyDescent="0.2">
      <c r="C530" s="4">
        <v>2</v>
      </c>
      <c r="D530" s="5" t="s">
        <v>101</v>
      </c>
      <c r="E530" s="12">
        <v>698</v>
      </c>
      <c r="F530" s="12">
        <v>0</v>
      </c>
      <c r="G530" s="12">
        <v>-698</v>
      </c>
    </row>
    <row r="531" spans="2:7" ht="15" customHeight="1" x14ac:dyDescent="0.2">
      <c r="C531" s="13">
        <f>SUBTOTAL(9,C530:C530)</f>
        <v>2</v>
      </c>
      <c r="D531" s="14" t="s">
        <v>435</v>
      </c>
      <c r="E531" s="15">
        <f>SUBTOTAL(9,E530:E530)</f>
        <v>698</v>
      </c>
      <c r="F531" s="15">
        <f>SUBTOTAL(9,F530:F530)</f>
        <v>0</v>
      </c>
      <c r="G531" s="15">
        <f>SUBTOTAL(9,G530:G530)</f>
        <v>-698</v>
      </c>
    </row>
    <row r="532" spans="2:7" ht="14.25" customHeight="1" x14ac:dyDescent="0.2">
      <c r="B532" s="10">
        <v>4602</v>
      </c>
      <c r="C532" s="4"/>
      <c r="D532" s="11" t="s">
        <v>436</v>
      </c>
      <c r="E532" s="1"/>
      <c r="F532" s="1"/>
      <c r="G532" s="1"/>
    </row>
    <row r="533" spans="2:7" x14ac:dyDescent="0.2">
      <c r="C533" s="4">
        <v>3</v>
      </c>
      <c r="D533" s="5" t="s">
        <v>437</v>
      </c>
      <c r="E533" s="12">
        <v>10180</v>
      </c>
      <c r="F533" s="12">
        <v>2954.7354</v>
      </c>
      <c r="G533" s="12">
        <v>-7225.2646000000004</v>
      </c>
    </row>
    <row r="534" spans="2:7" x14ac:dyDescent="0.2">
      <c r="C534" s="4">
        <v>86</v>
      </c>
      <c r="D534" s="5" t="s">
        <v>438</v>
      </c>
      <c r="E534" s="12">
        <v>500</v>
      </c>
      <c r="F534" s="12">
        <v>1617.67073</v>
      </c>
      <c r="G534" s="12">
        <v>1117.67073</v>
      </c>
    </row>
    <row r="535" spans="2:7" ht="15" customHeight="1" x14ac:dyDescent="0.2">
      <c r="C535" s="13">
        <f>SUBTOTAL(9,C533:C534)</f>
        <v>89</v>
      </c>
      <c r="D535" s="14" t="s">
        <v>439</v>
      </c>
      <c r="E535" s="15">
        <f>SUBTOTAL(9,E533:E534)</f>
        <v>10680</v>
      </c>
      <c r="F535" s="15">
        <f>SUBTOTAL(9,F533:F534)</f>
        <v>4572.4061300000003</v>
      </c>
      <c r="G535" s="15">
        <f>SUBTOTAL(9,G533:G534)</f>
        <v>-6107.5938700000006</v>
      </c>
    </row>
    <row r="536" spans="2:7" ht="14.25" customHeight="1" x14ac:dyDescent="0.2">
      <c r="B536" s="10">
        <v>4605</v>
      </c>
      <c r="C536" s="4"/>
      <c r="D536" s="11" t="s">
        <v>440</v>
      </c>
      <c r="E536" s="1"/>
      <c r="F536" s="1"/>
      <c r="G536" s="1"/>
    </row>
    <row r="537" spans="2:7" x14ac:dyDescent="0.2">
      <c r="C537" s="4">
        <v>1</v>
      </c>
      <c r="D537" s="5" t="s">
        <v>441</v>
      </c>
      <c r="E537" s="12">
        <v>72000</v>
      </c>
      <c r="F537" s="12">
        <v>38697.428189999999</v>
      </c>
      <c r="G537" s="12">
        <v>-33302.571810000001</v>
      </c>
    </row>
    <row r="538" spans="2:7" ht="15" customHeight="1" x14ac:dyDescent="0.2">
      <c r="C538" s="13">
        <f>SUBTOTAL(9,C537:C537)</f>
        <v>1</v>
      </c>
      <c r="D538" s="14" t="s">
        <v>442</v>
      </c>
      <c r="E538" s="15">
        <f>SUBTOTAL(9,E537:E537)</f>
        <v>72000</v>
      </c>
      <c r="F538" s="15">
        <f>SUBTOTAL(9,F537:F537)</f>
        <v>38697.428189999999</v>
      </c>
      <c r="G538" s="15">
        <f>SUBTOTAL(9,G537:G537)</f>
        <v>-33302.571810000001</v>
      </c>
    </row>
    <row r="539" spans="2:7" ht="14.25" customHeight="1" x14ac:dyDescent="0.2">
      <c r="B539" s="10">
        <v>4610</v>
      </c>
      <c r="C539" s="4"/>
      <c r="D539" s="11" t="s">
        <v>443</v>
      </c>
      <c r="E539" s="1"/>
      <c r="F539" s="1"/>
      <c r="G539" s="1"/>
    </row>
    <row r="540" spans="2:7" x14ac:dyDescent="0.2">
      <c r="C540" s="4">
        <v>1</v>
      </c>
      <c r="D540" s="5" t="s">
        <v>444</v>
      </c>
      <c r="E540" s="12">
        <v>6588</v>
      </c>
      <c r="F540" s="12">
        <v>3514.16</v>
      </c>
      <c r="G540" s="12">
        <v>-3073.84</v>
      </c>
    </row>
    <row r="541" spans="2:7" x14ac:dyDescent="0.2">
      <c r="C541" s="4">
        <v>2</v>
      </c>
      <c r="D541" s="5" t="s">
        <v>108</v>
      </c>
      <c r="E541" s="12">
        <v>1694</v>
      </c>
      <c r="F541" s="12">
        <v>387.39645999999999</v>
      </c>
      <c r="G541" s="12">
        <v>-1306.6035400000001</v>
      </c>
    </row>
    <row r="542" spans="2:7" x14ac:dyDescent="0.2">
      <c r="C542" s="4">
        <v>4</v>
      </c>
      <c r="D542" s="5" t="s">
        <v>101</v>
      </c>
      <c r="E542" s="12">
        <v>2494</v>
      </c>
      <c r="F542" s="12">
        <v>2221.6675300000002</v>
      </c>
      <c r="G542" s="12">
        <v>-272.33247</v>
      </c>
    </row>
    <row r="543" spans="2:7" x14ac:dyDescent="0.2">
      <c r="C543" s="4">
        <v>5</v>
      </c>
      <c r="D543" s="5" t="s">
        <v>445</v>
      </c>
      <c r="E543" s="12">
        <v>26826</v>
      </c>
      <c r="F543" s="12">
        <v>12000</v>
      </c>
      <c r="G543" s="12">
        <v>-14826</v>
      </c>
    </row>
    <row r="544" spans="2:7" x14ac:dyDescent="0.2">
      <c r="C544" s="4">
        <v>85</v>
      </c>
      <c r="D544" s="5" t="s">
        <v>446</v>
      </c>
      <c r="E544" s="12">
        <v>7000</v>
      </c>
      <c r="F544" s="12">
        <v>3528.2953200000002</v>
      </c>
      <c r="G544" s="12">
        <v>-3471.7046799999998</v>
      </c>
    </row>
    <row r="545" spans="2:7" ht="15" customHeight="1" x14ac:dyDescent="0.2">
      <c r="C545" s="13">
        <f>SUBTOTAL(9,C540:C544)</f>
        <v>97</v>
      </c>
      <c r="D545" s="14" t="s">
        <v>447</v>
      </c>
      <c r="E545" s="15">
        <f>SUBTOTAL(9,E540:E544)</f>
        <v>44602</v>
      </c>
      <c r="F545" s="15">
        <f>SUBTOTAL(9,F540:F544)</f>
        <v>21651.51931</v>
      </c>
      <c r="G545" s="15">
        <f>SUBTOTAL(9,G540:G544)</f>
        <v>-22950.48069</v>
      </c>
    </row>
    <row r="546" spans="2:7" ht="14.25" customHeight="1" x14ac:dyDescent="0.2">
      <c r="B546" s="10">
        <v>4618</v>
      </c>
      <c r="C546" s="4"/>
      <c r="D546" s="11" t="s">
        <v>448</v>
      </c>
      <c r="E546" s="1"/>
      <c r="F546" s="1"/>
      <c r="G546" s="1"/>
    </row>
    <row r="547" spans="2:7" x14ac:dyDescent="0.2">
      <c r="C547" s="4">
        <v>1</v>
      </c>
      <c r="D547" s="5" t="s">
        <v>449</v>
      </c>
      <c r="E547" s="12">
        <v>66000</v>
      </c>
      <c r="F547" s="12">
        <v>31248.478050000002</v>
      </c>
      <c r="G547" s="12">
        <v>-34751.521950000002</v>
      </c>
    </row>
    <row r="548" spans="2:7" x14ac:dyDescent="0.2">
      <c r="C548" s="4">
        <v>2</v>
      </c>
      <c r="D548" s="5" t="s">
        <v>450</v>
      </c>
      <c r="E548" s="12">
        <v>43316</v>
      </c>
      <c r="F548" s="12">
        <v>24822.224999999999</v>
      </c>
      <c r="G548" s="12">
        <v>-18493.775000000001</v>
      </c>
    </row>
    <row r="549" spans="2:7" x14ac:dyDescent="0.2">
      <c r="C549" s="4">
        <v>3</v>
      </c>
      <c r="D549" s="5" t="s">
        <v>108</v>
      </c>
      <c r="E549" s="12">
        <v>35310</v>
      </c>
      <c r="F549" s="12">
        <v>8305.4016300000003</v>
      </c>
      <c r="G549" s="12">
        <v>-27004.59837</v>
      </c>
    </row>
    <row r="550" spans="2:7" x14ac:dyDescent="0.2">
      <c r="C550" s="4">
        <v>5</v>
      </c>
      <c r="D550" s="5" t="s">
        <v>451</v>
      </c>
      <c r="E550" s="12">
        <v>47000</v>
      </c>
      <c r="F550" s="12">
        <v>26498.677</v>
      </c>
      <c r="G550" s="12">
        <v>-20501.323</v>
      </c>
    </row>
    <row r="551" spans="2:7" x14ac:dyDescent="0.2">
      <c r="C551" s="4">
        <v>7</v>
      </c>
      <c r="D551" s="5" t="s">
        <v>452</v>
      </c>
      <c r="E551" s="12">
        <v>2400</v>
      </c>
      <c r="F551" s="12">
        <v>1270.7615499999999</v>
      </c>
      <c r="G551" s="12">
        <v>-1129.2384500000001</v>
      </c>
    </row>
    <row r="552" spans="2:7" x14ac:dyDescent="0.2">
      <c r="C552" s="4">
        <v>11</v>
      </c>
      <c r="D552" s="5" t="s">
        <v>453</v>
      </c>
      <c r="E552" s="12">
        <v>18362</v>
      </c>
      <c r="F552" s="12">
        <v>9255.6090000000004</v>
      </c>
      <c r="G552" s="12">
        <v>-9106.3909999999996</v>
      </c>
    </row>
    <row r="553" spans="2:7" x14ac:dyDescent="0.2">
      <c r="C553" s="4">
        <v>85</v>
      </c>
      <c r="D553" s="5" t="s">
        <v>454</v>
      </c>
      <c r="E553" s="12">
        <v>240000</v>
      </c>
      <c r="F553" s="12">
        <v>136960.65200999999</v>
      </c>
      <c r="G553" s="12">
        <v>-103039.34798999999</v>
      </c>
    </row>
    <row r="554" spans="2:7" x14ac:dyDescent="0.2">
      <c r="C554" s="4">
        <v>86</v>
      </c>
      <c r="D554" s="5" t="s">
        <v>455</v>
      </c>
      <c r="E554" s="12">
        <v>1311800</v>
      </c>
      <c r="F554" s="12">
        <v>626433.46224000002</v>
      </c>
      <c r="G554" s="12">
        <v>-685366.53775999998</v>
      </c>
    </row>
    <row r="555" spans="2:7" x14ac:dyDescent="0.2">
      <c r="C555" s="4">
        <v>87</v>
      </c>
      <c r="D555" s="5" t="s">
        <v>456</v>
      </c>
      <c r="E555" s="12">
        <v>70000</v>
      </c>
      <c r="F555" s="12">
        <v>36674.157769999998</v>
      </c>
      <c r="G555" s="12">
        <v>-33325.842230000002</v>
      </c>
    </row>
    <row r="556" spans="2:7" x14ac:dyDescent="0.2">
      <c r="C556" s="4">
        <v>88</v>
      </c>
      <c r="D556" s="5" t="s">
        <v>457</v>
      </c>
      <c r="E556" s="12">
        <v>248000</v>
      </c>
      <c r="F556" s="12">
        <v>174217.66016999999</v>
      </c>
      <c r="G556" s="12">
        <v>-73782.339829999997</v>
      </c>
    </row>
    <row r="557" spans="2:7" x14ac:dyDescent="0.2">
      <c r="C557" s="4">
        <v>89</v>
      </c>
      <c r="D557" s="5" t="s">
        <v>230</v>
      </c>
      <c r="E557" s="12">
        <v>13000</v>
      </c>
      <c r="F557" s="12">
        <v>5569.31</v>
      </c>
      <c r="G557" s="12">
        <v>-7430.69</v>
      </c>
    </row>
    <row r="558" spans="2:7" ht="15" customHeight="1" x14ac:dyDescent="0.2">
      <c r="C558" s="13">
        <f>SUBTOTAL(9,C547:C557)</f>
        <v>464</v>
      </c>
      <c r="D558" s="14" t="s">
        <v>458</v>
      </c>
      <c r="E558" s="15">
        <f>SUBTOTAL(9,E547:E557)</f>
        <v>2095188</v>
      </c>
      <c r="F558" s="15">
        <f>SUBTOTAL(9,F547:F557)</f>
        <v>1081256.39442</v>
      </c>
      <c r="G558" s="15">
        <f>SUBTOTAL(9,G547:G557)</f>
        <v>-1013931.6055799999</v>
      </c>
    </row>
    <row r="559" spans="2:7" ht="14.25" customHeight="1" x14ac:dyDescent="0.2">
      <c r="B559" s="10">
        <v>4620</v>
      </c>
      <c r="C559" s="4"/>
      <c r="D559" s="11" t="s">
        <v>459</v>
      </c>
      <c r="E559" s="1"/>
      <c r="F559" s="1"/>
      <c r="G559" s="1"/>
    </row>
    <row r="560" spans="2:7" x14ac:dyDescent="0.2">
      <c r="C560" s="4">
        <v>2</v>
      </c>
      <c r="D560" s="5" t="s">
        <v>297</v>
      </c>
      <c r="E560" s="12">
        <v>222600</v>
      </c>
      <c r="F560" s="12">
        <v>48026.661010000003</v>
      </c>
      <c r="G560" s="12">
        <v>-174573.33898999999</v>
      </c>
    </row>
    <row r="561" spans="2:7" x14ac:dyDescent="0.2">
      <c r="C561" s="4">
        <v>85</v>
      </c>
      <c r="D561" s="5" t="s">
        <v>181</v>
      </c>
      <c r="E561" s="12">
        <v>15000</v>
      </c>
      <c r="F561" s="12">
        <v>9430.63904</v>
      </c>
      <c r="G561" s="12">
        <v>-5569.36096</v>
      </c>
    </row>
    <row r="562" spans="2:7" ht="15" customHeight="1" x14ac:dyDescent="0.2">
      <c r="C562" s="13">
        <f>SUBTOTAL(9,C560:C561)</f>
        <v>87</v>
      </c>
      <c r="D562" s="14" t="s">
        <v>460</v>
      </c>
      <c r="E562" s="15">
        <f>SUBTOTAL(9,E560:E561)</f>
        <v>237600</v>
      </c>
      <c r="F562" s="15">
        <f>SUBTOTAL(9,F560:F561)</f>
        <v>57457.300050000005</v>
      </c>
      <c r="G562" s="15">
        <f>SUBTOTAL(9,G560:G561)</f>
        <v>-180142.69994999998</v>
      </c>
    </row>
    <row r="563" spans="2:7" ht="15" customHeight="1" x14ac:dyDescent="0.2">
      <c r="B563" s="4"/>
      <c r="C563" s="16">
        <f>SUBTOTAL(9,C529:C562)</f>
        <v>740</v>
      </c>
      <c r="D563" s="17" t="s">
        <v>461</v>
      </c>
      <c r="E563" s="18">
        <f>SUBTOTAL(9,E529:E562)</f>
        <v>2460768</v>
      </c>
      <c r="F563" s="18">
        <f>SUBTOTAL(9,F529:F562)</f>
        <v>1203635.0481</v>
      </c>
      <c r="G563" s="18">
        <f>SUBTOTAL(9,G529:G562)</f>
        <v>-1257132.9519</v>
      </c>
    </row>
    <row r="564" spans="2:7" ht="27" customHeight="1" x14ac:dyDescent="0.25">
      <c r="B564" s="1"/>
      <c r="C564" s="4"/>
      <c r="D564" s="9" t="s">
        <v>462</v>
      </c>
      <c r="E564" s="1"/>
      <c r="F564" s="1"/>
      <c r="G564" s="1"/>
    </row>
    <row r="565" spans="2:7" ht="14.25" customHeight="1" x14ac:dyDescent="0.2">
      <c r="B565" s="10">
        <v>4700</v>
      </c>
      <c r="C565" s="4"/>
      <c r="D565" s="11" t="s">
        <v>463</v>
      </c>
      <c r="E565" s="1"/>
      <c r="F565" s="1"/>
      <c r="G565" s="1"/>
    </row>
    <row r="566" spans="2:7" x14ac:dyDescent="0.2">
      <c r="C566" s="4">
        <v>1</v>
      </c>
      <c r="D566" s="5" t="s">
        <v>464</v>
      </c>
      <c r="E566" s="12">
        <v>23371</v>
      </c>
      <c r="F566" s="12">
        <v>23801.754250000002</v>
      </c>
      <c r="G566" s="12">
        <v>430.75425000000001</v>
      </c>
    </row>
    <row r="567" spans="2:7" ht="15" customHeight="1" x14ac:dyDescent="0.2">
      <c r="C567" s="13">
        <f>SUBTOTAL(9,C566:C566)</f>
        <v>1</v>
      </c>
      <c r="D567" s="14" t="s">
        <v>465</v>
      </c>
      <c r="E567" s="15">
        <f>SUBTOTAL(9,E566:E566)</f>
        <v>23371</v>
      </c>
      <c r="F567" s="15">
        <f>SUBTOTAL(9,F566:F566)</f>
        <v>23801.754250000002</v>
      </c>
      <c r="G567" s="15">
        <f>SUBTOTAL(9,G566:G566)</f>
        <v>430.75425000000001</v>
      </c>
    </row>
    <row r="568" spans="2:7" ht="14.25" customHeight="1" x14ac:dyDescent="0.2">
      <c r="B568" s="10">
        <v>4710</v>
      </c>
      <c r="C568" s="4"/>
      <c r="D568" s="11" t="s">
        <v>466</v>
      </c>
      <c r="E568" s="1"/>
      <c r="F568" s="1"/>
      <c r="G568" s="1"/>
    </row>
    <row r="569" spans="2:7" x14ac:dyDescent="0.2">
      <c r="C569" s="4">
        <v>1</v>
      </c>
      <c r="D569" s="5" t="s">
        <v>464</v>
      </c>
      <c r="E569" s="12">
        <v>4287229</v>
      </c>
      <c r="F569" s="12">
        <v>1567508.3213200001</v>
      </c>
      <c r="G569" s="12">
        <v>-2719720.6786799999</v>
      </c>
    </row>
    <row r="570" spans="2:7" x14ac:dyDescent="0.2">
      <c r="C570" s="4">
        <v>47</v>
      </c>
      <c r="D570" s="5" t="s">
        <v>467</v>
      </c>
      <c r="E570" s="12">
        <v>300000</v>
      </c>
      <c r="F570" s="12">
        <v>153641.6502</v>
      </c>
      <c r="G570" s="12">
        <v>-146358.3498</v>
      </c>
    </row>
    <row r="571" spans="2:7" ht="15" customHeight="1" x14ac:dyDescent="0.2">
      <c r="C571" s="13">
        <f>SUBTOTAL(9,C569:C570)</f>
        <v>48</v>
      </c>
      <c r="D571" s="14" t="s">
        <v>468</v>
      </c>
      <c r="E571" s="15">
        <f>SUBTOTAL(9,E569:E570)</f>
        <v>4587229</v>
      </c>
      <c r="F571" s="15">
        <f>SUBTOTAL(9,F569:F570)</f>
        <v>1721149.9715200001</v>
      </c>
      <c r="G571" s="15">
        <f>SUBTOTAL(9,G569:G570)</f>
        <v>-2866079.0284799999</v>
      </c>
    </row>
    <row r="572" spans="2:7" ht="14.25" customHeight="1" x14ac:dyDescent="0.2">
      <c r="B572" s="10">
        <v>4719</v>
      </c>
      <c r="C572" s="4"/>
      <c r="D572" s="11" t="s">
        <v>469</v>
      </c>
      <c r="E572" s="1"/>
      <c r="F572" s="1"/>
      <c r="G572" s="1"/>
    </row>
    <row r="573" spans="2:7" x14ac:dyDescent="0.2">
      <c r="C573" s="4">
        <v>1</v>
      </c>
      <c r="D573" s="5" t="s">
        <v>464</v>
      </c>
      <c r="E573" s="12">
        <v>3791</v>
      </c>
      <c r="F573" s="12">
        <v>3936.2966000000001</v>
      </c>
      <c r="G573" s="12">
        <v>145.29660000000001</v>
      </c>
    </row>
    <row r="574" spans="2:7" ht="15" customHeight="1" x14ac:dyDescent="0.2">
      <c r="C574" s="13">
        <f>SUBTOTAL(9,C573:C573)</f>
        <v>1</v>
      </c>
      <c r="D574" s="14" t="s">
        <v>470</v>
      </c>
      <c r="E574" s="15">
        <f>SUBTOTAL(9,E573:E573)</f>
        <v>3791</v>
      </c>
      <c r="F574" s="15">
        <f>SUBTOTAL(9,F573:F573)</f>
        <v>3936.2966000000001</v>
      </c>
      <c r="G574" s="15">
        <f>SUBTOTAL(9,G573:G573)</f>
        <v>145.29660000000001</v>
      </c>
    </row>
    <row r="575" spans="2:7" ht="14.25" customHeight="1" x14ac:dyDescent="0.2">
      <c r="B575" s="10">
        <v>4720</v>
      </c>
      <c r="C575" s="4"/>
      <c r="D575" s="11" t="s">
        <v>471</v>
      </c>
      <c r="E575" s="1"/>
      <c r="F575" s="1"/>
      <c r="G575" s="1"/>
    </row>
    <row r="576" spans="2:7" x14ac:dyDescent="0.2">
      <c r="C576" s="4">
        <v>1</v>
      </c>
      <c r="D576" s="5" t="s">
        <v>464</v>
      </c>
      <c r="E576" s="12">
        <v>113227</v>
      </c>
      <c r="F576" s="12">
        <v>21964.568869999999</v>
      </c>
      <c r="G576" s="12">
        <v>-91262.431129999997</v>
      </c>
    </row>
    <row r="577" spans="2:7" ht="15" customHeight="1" x14ac:dyDescent="0.2">
      <c r="C577" s="13">
        <f>SUBTOTAL(9,C576:C576)</f>
        <v>1</v>
      </c>
      <c r="D577" s="14" t="s">
        <v>472</v>
      </c>
      <c r="E577" s="15">
        <f>SUBTOTAL(9,E576:E576)</f>
        <v>113227</v>
      </c>
      <c r="F577" s="15">
        <f>SUBTOTAL(9,F576:F576)</f>
        <v>21964.568869999999</v>
      </c>
      <c r="G577" s="15">
        <f>SUBTOTAL(9,G576:G576)</f>
        <v>-91262.431129999997</v>
      </c>
    </row>
    <row r="578" spans="2:7" ht="14.25" customHeight="1" x14ac:dyDescent="0.2">
      <c r="B578" s="10">
        <v>4723</v>
      </c>
      <c r="C578" s="4"/>
      <c r="D578" s="11" t="s">
        <v>473</v>
      </c>
      <c r="E578" s="1"/>
      <c r="F578" s="1"/>
      <c r="G578" s="1"/>
    </row>
    <row r="579" spans="2:7" x14ac:dyDescent="0.2">
      <c r="C579" s="4">
        <v>1</v>
      </c>
      <c r="D579" s="5" t="s">
        <v>464</v>
      </c>
      <c r="E579" s="12">
        <v>9182</v>
      </c>
      <c r="F579" s="12">
        <v>10668.58763</v>
      </c>
      <c r="G579" s="12">
        <v>1486.58763</v>
      </c>
    </row>
    <row r="580" spans="2:7" ht="15" customHeight="1" x14ac:dyDescent="0.2">
      <c r="C580" s="13">
        <f>SUBTOTAL(9,C579:C579)</f>
        <v>1</v>
      </c>
      <c r="D580" s="14" t="s">
        <v>474</v>
      </c>
      <c r="E580" s="15">
        <f>SUBTOTAL(9,E579:E579)</f>
        <v>9182</v>
      </c>
      <c r="F580" s="15">
        <f>SUBTOTAL(9,F579:F579)</f>
        <v>10668.58763</v>
      </c>
      <c r="G580" s="15">
        <f>SUBTOTAL(9,G579:G579)</f>
        <v>1486.58763</v>
      </c>
    </row>
    <row r="581" spans="2:7" ht="14.25" customHeight="1" x14ac:dyDescent="0.2">
      <c r="B581" s="10">
        <v>4725</v>
      </c>
      <c r="C581" s="4"/>
      <c r="D581" s="11" t="s">
        <v>475</v>
      </c>
      <c r="E581" s="1"/>
      <c r="F581" s="1"/>
      <c r="G581" s="1"/>
    </row>
    <row r="582" spans="2:7" x14ac:dyDescent="0.2">
      <c r="C582" s="4">
        <v>1</v>
      </c>
      <c r="D582" s="5" t="s">
        <v>464</v>
      </c>
      <c r="E582" s="12">
        <v>60682</v>
      </c>
      <c r="F582" s="12">
        <v>33649.198499999999</v>
      </c>
      <c r="G582" s="12">
        <v>-27032.801500000001</v>
      </c>
    </row>
    <row r="583" spans="2:7" ht="15" customHeight="1" x14ac:dyDescent="0.2">
      <c r="C583" s="13">
        <f>SUBTOTAL(9,C582:C582)</f>
        <v>1</v>
      </c>
      <c r="D583" s="14" t="s">
        <v>476</v>
      </c>
      <c r="E583" s="15">
        <f>SUBTOTAL(9,E582:E582)</f>
        <v>60682</v>
      </c>
      <c r="F583" s="15">
        <f>SUBTOTAL(9,F582:F582)</f>
        <v>33649.198499999999</v>
      </c>
      <c r="G583" s="15">
        <f>SUBTOTAL(9,G582:G582)</f>
        <v>-27032.801500000001</v>
      </c>
    </row>
    <row r="584" spans="2:7" ht="14.25" customHeight="1" x14ac:dyDescent="0.2">
      <c r="B584" s="10">
        <v>4731</v>
      </c>
      <c r="C584" s="4"/>
      <c r="D584" s="11" t="s">
        <v>477</v>
      </c>
      <c r="E584" s="1"/>
      <c r="F584" s="1"/>
      <c r="G584" s="1"/>
    </row>
    <row r="585" spans="2:7" x14ac:dyDescent="0.2">
      <c r="C585" s="4">
        <v>1</v>
      </c>
      <c r="D585" s="5" t="s">
        <v>464</v>
      </c>
      <c r="E585" s="12">
        <v>65911</v>
      </c>
      <c r="F585" s="12">
        <v>44151.611949999999</v>
      </c>
      <c r="G585" s="12">
        <v>-21759.388050000001</v>
      </c>
    </row>
    <row r="586" spans="2:7" ht="15" customHeight="1" x14ac:dyDescent="0.2">
      <c r="C586" s="13">
        <f>SUBTOTAL(9,C585:C585)</f>
        <v>1</v>
      </c>
      <c r="D586" s="14" t="s">
        <v>478</v>
      </c>
      <c r="E586" s="15">
        <f>SUBTOTAL(9,E585:E585)</f>
        <v>65911</v>
      </c>
      <c r="F586" s="15">
        <f>SUBTOTAL(9,F585:F585)</f>
        <v>44151.611949999999</v>
      </c>
      <c r="G586" s="15">
        <f>SUBTOTAL(9,G585:G585)</f>
        <v>-21759.388050000001</v>
      </c>
    </row>
    <row r="587" spans="2:7" ht="14.25" customHeight="1" x14ac:dyDescent="0.2">
      <c r="B587" s="10">
        <v>4732</v>
      </c>
      <c r="C587" s="4"/>
      <c r="D587" s="11" t="s">
        <v>479</v>
      </c>
      <c r="E587" s="1"/>
      <c r="F587" s="1"/>
      <c r="G587" s="1"/>
    </row>
    <row r="588" spans="2:7" x14ac:dyDescent="0.2">
      <c r="C588" s="4">
        <v>1</v>
      </c>
      <c r="D588" s="5" t="s">
        <v>464</v>
      </c>
      <c r="E588" s="12">
        <v>54305</v>
      </c>
      <c r="F588" s="12">
        <v>40366.458870000002</v>
      </c>
      <c r="G588" s="12">
        <v>-13938.54113</v>
      </c>
    </row>
    <row r="589" spans="2:7" ht="15" customHeight="1" x14ac:dyDescent="0.2">
      <c r="C589" s="13">
        <f>SUBTOTAL(9,C588:C588)</f>
        <v>1</v>
      </c>
      <c r="D589" s="14" t="s">
        <v>480</v>
      </c>
      <c r="E589" s="15">
        <f>SUBTOTAL(9,E588:E588)</f>
        <v>54305</v>
      </c>
      <c r="F589" s="15">
        <f>SUBTOTAL(9,F588:F588)</f>
        <v>40366.458870000002</v>
      </c>
      <c r="G589" s="15">
        <f>SUBTOTAL(9,G588:G588)</f>
        <v>-13938.54113</v>
      </c>
    </row>
    <row r="590" spans="2:7" ht="14.25" customHeight="1" x14ac:dyDescent="0.2">
      <c r="B590" s="10">
        <v>4733</v>
      </c>
      <c r="C590" s="4"/>
      <c r="D590" s="11" t="s">
        <v>481</v>
      </c>
      <c r="E590" s="1"/>
      <c r="F590" s="1"/>
      <c r="G590" s="1"/>
    </row>
    <row r="591" spans="2:7" x14ac:dyDescent="0.2">
      <c r="C591" s="4">
        <v>1</v>
      </c>
      <c r="D591" s="5" t="s">
        <v>464</v>
      </c>
      <c r="E591" s="12">
        <v>183233</v>
      </c>
      <c r="F591" s="12">
        <v>30323.178960000001</v>
      </c>
      <c r="G591" s="12">
        <v>-152909.82104000001</v>
      </c>
    </row>
    <row r="592" spans="2:7" ht="15" customHeight="1" x14ac:dyDescent="0.2">
      <c r="C592" s="13">
        <f>SUBTOTAL(9,C591:C591)</f>
        <v>1</v>
      </c>
      <c r="D592" s="14" t="s">
        <v>482</v>
      </c>
      <c r="E592" s="15">
        <f>SUBTOTAL(9,E591:E591)</f>
        <v>183233</v>
      </c>
      <c r="F592" s="15">
        <f>SUBTOTAL(9,F591:F591)</f>
        <v>30323.178960000001</v>
      </c>
      <c r="G592" s="15">
        <f>SUBTOTAL(9,G591:G591)</f>
        <v>-152909.82104000001</v>
      </c>
    </row>
    <row r="593" spans="2:7" ht="14.25" customHeight="1" x14ac:dyDescent="0.2">
      <c r="B593" s="10">
        <v>4734</v>
      </c>
      <c r="C593" s="4"/>
      <c r="D593" s="11" t="s">
        <v>483</v>
      </c>
      <c r="E593" s="1"/>
      <c r="F593" s="1"/>
      <c r="G593" s="1"/>
    </row>
    <row r="594" spans="2:7" x14ac:dyDescent="0.2">
      <c r="C594" s="4">
        <v>1</v>
      </c>
      <c r="D594" s="5" t="s">
        <v>464</v>
      </c>
      <c r="E594" s="12">
        <v>6012</v>
      </c>
      <c r="F594" s="12">
        <v>3698.5347400000001</v>
      </c>
      <c r="G594" s="12">
        <v>-2313.4652599999999</v>
      </c>
    </row>
    <row r="595" spans="2:7" ht="15" customHeight="1" x14ac:dyDescent="0.2">
      <c r="C595" s="13">
        <f>SUBTOTAL(9,C594:C594)</f>
        <v>1</v>
      </c>
      <c r="D595" s="14" t="s">
        <v>484</v>
      </c>
      <c r="E595" s="15">
        <f>SUBTOTAL(9,E594:E594)</f>
        <v>6012</v>
      </c>
      <c r="F595" s="15">
        <f>SUBTOTAL(9,F594:F594)</f>
        <v>3698.5347400000001</v>
      </c>
      <c r="G595" s="15">
        <f>SUBTOTAL(9,G594:G594)</f>
        <v>-2313.4652599999999</v>
      </c>
    </row>
    <row r="596" spans="2:7" ht="14.25" customHeight="1" x14ac:dyDescent="0.2">
      <c r="B596" s="10">
        <v>4740</v>
      </c>
      <c r="C596" s="4"/>
      <c r="D596" s="11" t="s">
        <v>485</v>
      </c>
      <c r="E596" s="1"/>
      <c r="F596" s="1"/>
      <c r="G596" s="1"/>
    </row>
    <row r="597" spans="2:7" x14ac:dyDescent="0.2">
      <c r="C597" s="4">
        <v>1</v>
      </c>
      <c r="D597" s="5" t="s">
        <v>464</v>
      </c>
      <c r="E597" s="12">
        <v>136375</v>
      </c>
      <c r="F597" s="12">
        <v>26437.944439999999</v>
      </c>
      <c r="G597" s="12">
        <v>-109937.05555999999</v>
      </c>
    </row>
    <row r="598" spans="2:7" ht="15" customHeight="1" x14ac:dyDescent="0.2">
      <c r="C598" s="13">
        <f>SUBTOTAL(9,C597:C597)</f>
        <v>1</v>
      </c>
      <c r="D598" s="14" t="s">
        <v>486</v>
      </c>
      <c r="E598" s="15">
        <f>SUBTOTAL(9,E597:E597)</f>
        <v>136375</v>
      </c>
      <c r="F598" s="15">
        <f>SUBTOTAL(9,F597:F597)</f>
        <v>26437.944439999999</v>
      </c>
      <c r="G598" s="15">
        <f>SUBTOTAL(9,G597:G597)</f>
        <v>-109937.05555999999</v>
      </c>
    </row>
    <row r="599" spans="2:7" ht="14.25" customHeight="1" x14ac:dyDescent="0.2">
      <c r="B599" s="10">
        <v>4760</v>
      </c>
      <c r="C599" s="4"/>
      <c r="D599" s="11" t="s">
        <v>487</v>
      </c>
      <c r="E599" s="1"/>
      <c r="F599" s="1"/>
      <c r="G599" s="1"/>
    </row>
    <row r="600" spans="2:7" x14ac:dyDescent="0.2">
      <c r="C600" s="4">
        <v>1</v>
      </c>
      <c r="D600" s="5" t="s">
        <v>464</v>
      </c>
      <c r="E600" s="12">
        <v>27600</v>
      </c>
      <c r="F600" s="12">
        <v>38680.016069999998</v>
      </c>
      <c r="G600" s="12">
        <v>11080.01607</v>
      </c>
    </row>
    <row r="601" spans="2:7" x14ac:dyDescent="0.2">
      <c r="C601" s="4">
        <v>45</v>
      </c>
      <c r="D601" s="5" t="s">
        <v>488</v>
      </c>
      <c r="E601" s="12">
        <v>12242</v>
      </c>
      <c r="F601" s="12">
        <v>-5217.6630699999996</v>
      </c>
      <c r="G601" s="12">
        <v>-17459.663069999999</v>
      </c>
    </row>
    <row r="602" spans="2:7" x14ac:dyDescent="0.2">
      <c r="C602" s="4">
        <v>48</v>
      </c>
      <c r="D602" s="5" t="s">
        <v>489</v>
      </c>
      <c r="E602" s="12">
        <v>71536</v>
      </c>
      <c r="F602" s="12">
        <v>12067.489610000001</v>
      </c>
      <c r="G602" s="12">
        <v>-59468.510390000003</v>
      </c>
    </row>
    <row r="603" spans="2:7" ht="15" customHeight="1" x14ac:dyDescent="0.2">
      <c r="C603" s="13">
        <f>SUBTOTAL(9,C600:C602)</f>
        <v>94</v>
      </c>
      <c r="D603" s="14" t="s">
        <v>490</v>
      </c>
      <c r="E603" s="15">
        <f>SUBTOTAL(9,E600:E602)</f>
        <v>111378</v>
      </c>
      <c r="F603" s="15">
        <f>SUBTOTAL(9,F600:F602)</f>
        <v>45529.842609999992</v>
      </c>
      <c r="G603" s="15">
        <f>SUBTOTAL(9,G600:G602)</f>
        <v>-65848.157390000008</v>
      </c>
    </row>
    <row r="604" spans="2:7" ht="14.25" customHeight="1" x14ac:dyDescent="0.2">
      <c r="B604" s="10">
        <v>4790</v>
      </c>
      <c r="C604" s="4"/>
      <c r="D604" s="11" t="s">
        <v>491</v>
      </c>
      <c r="E604" s="1"/>
      <c r="F604" s="1"/>
      <c r="G604" s="1"/>
    </row>
    <row r="605" spans="2:7" x14ac:dyDescent="0.2">
      <c r="C605" s="4">
        <v>1</v>
      </c>
      <c r="D605" s="5" t="s">
        <v>464</v>
      </c>
      <c r="E605" s="12">
        <v>1079</v>
      </c>
      <c r="F605" s="12">
        <v>1212.6407799999999</v>
      </c>
      <c r="G605" s="12">
        <v>133.64078000000001</v>
      </c>
    </row>
    <row r="606" spans="2:7" ht="15" customHeight="1" x14ac:dyDescent="0.2">
      <c r="C606" s="13">
        <f>SUBTOTAL(9,C605:C605)</f>
        <v>1</v>
      </c>
      <c r="D606" s="14" t="s">
        <v>492</v>
      </c>
      <c r="E606" s="15">
        <f>SUBTOTAL(9,E605:E605)</f>
        <v>1079</v>
      </c>
      <c r="F606" s="15">
        <f>SUBTOTAL(9,F605:F605)</f>
        <v>1212.6407799999999</v>
      </c>
      <c r="G606" s="15">
        <f>SUBTOTAL(9,G605:G605)</f>
        <v>133.64078000000001</v>
      </c>
    </row>
    <row r="607" spans="2:7" ht="14.25" customHeight="1" x14ac:dyDescent="0.2">
      <c r="B607" s="10">
        <v>4791</v>
      </c>
      <c r="C607" s="4"/>
      <c r="D607" s="11" t="s">
        <v>132</v>
      </c>
      <c r="E607" s="1"/>
      <c r="F607" s="1"/>
      <c r="G607" s="1"/>
    </row>
    <row r="608" spans="2:7" x14ac:dyDescent="0.2">
      <c r="C608" s="4">
        <v>1</v>
      </c>
      <c r="D608" s="5" t="s">
        <v>464</v>
      </c>
      <c r="E608" s="12">
        <v>869944</v>
      </c>
      <c r="F608" s="12">
        <v>16.612300000000001</v>
      </c>
      <c r="G608" s="12">
        <v>-869927.38769999996</v>
      </c>
    </row>
    <row r="609" spans="2:7" ht="15" customHeight="1" x14ac:dyDescent="0.2">
      <c r="C609" s="13">
        <f>SUBTOTAL(9,C608:C608)</f>
        <v>1</v>
      </c>
      <c r="D609" s="14" t="s">
        <v>493</v>
      </c>
      <c r="E609" s="15">
        <f>SUBTOTAL(9,E608:E608)</f>
        <v>869944</v>
      </c>
      <c r="F609" s="15">
        <f>SUBTOTAL(9,F608:F608)</f>
        <v>16.612300000000001</v>
      </c>
      <c r="G609" s="15">
        <f>SUBTOTAL(9,G608:G608)</f>
        <v>-869927.38769999996</v>
      </c>
    </row>
    <row r="610" spans="2:7" ht="14.25" customHeight="1" x14ac:dyDescent="0.2">
      <c r="B610" s="10">
        <v>4792</v>
      </c>
      <c r="C610" s="4"/>
      <c r="D610" s="11" t="s">
        <v>494</v>
      </c>
      <c r="E610" s="1"/>
      <c r="F610" s="1"/>
      <c r="G610" s="1"/>
    </row>
    <row r="611" spans="2:7" x14ac:dyDescent="0.2">
      <c r="C611" s="4">
        <v>1</v>
      </c>
      <c r="D611" s="5" t="s">
        <v>464</v>
      </c>
      <c r="E611" s="12">
        <v>14296</v>
      </c>
      <c r="F611" s="12">
        <v>17507.549200000001</v>
      </c>
      <c r="G611" s="12">
        <v>3211.5491999999999</v>
      </c>
    </row>
    <row r="612" spans="2:7" ht="15" customHeight="1" x14ac:dyDescent="0.2">
      <c r="C612" s="13">
        <f>SUBTOTAL(9,C611:C611)</f>
        <v>1</v>
      </c>
      <c r="D612" s="14" t="s">
        <v>495</v>
      </c>
      <c r="E612" s="15">
        <f>SUBTOTAL(9,E611:E611)</f>
        <v>14296</v>
      </c>
      <c r="F612" s="15">
        <f>SUBTOTAL(9,F611:F611)</f>
        <v>17507.549200000001</v>
      </c>
      <c r="G612" s="15">
        <f>SUBTOTAL(9,G611:G611)</f>
        <v>3211.5491999999999</v>
      </c>
    </row>
    <row r="613" spans="2:7" ht="14.25" customHeight="1" x14ac:dyDescent="0.2">
      <c r="B613" s="10">
        <v>4795</v>
      </c>
      <c r="C613" s="4"/>
      <c r="D613" s="11" t="s">
        <v>496</v>
      </c>
      <c r="E613" s="1"/>
      <c r="F613" s="1"/>
      <c r="G613" s="1"/>
    </row>
    <row r="614" spans="2:7" x14ac:dyDescent="0.2">
      <c r="C614" s="4">
        <v>1</v>
      </c>
      <c r="D614" s="5" t="s">
        <v>464</v>
      </c>
      <c r="E614" s="12">
        <v>9684</v>
      </c>
      <c r="F614" s="12">
        <v>4081.5187700000001</v>
      </c>
      <c r="G614" s="12">
        <v>-5602.4812300000003</v>
      </c>
    </row>
    <row r="615" spans="2:7" ht="15" customHeight="1" x14ac:dyDescent="0.2">
      <c r="C615" s="13">
        <f>SUBTOTAL(9,C614:C614)</f>
        <v>1</v>
      </c>
      <c r="D615" s="14" t="s">
        <v>497</v>
      </c>
      <c r="E615" s="15">
        <f>SUBTOTAL(9,E614:E614)</f>
        <v>9684</v>
      </c>
      <c r="F615" s="15">
        <f>SUBTOTAL(9,F614:F614)</f>
        <v>4081.5187700000001</v>
      </c>
      <c r="G615" s="15">
        <f>SUBTOTAL(9,G614:G614)</f>
        <v>-5602.4812300000003</v>
      </c>
    </row>
    <row r="616" spans="2:7" ht="14.25" customHeight="1" x14ac:dyDescent="0.2">
      <c r="B616" s="10">
        <v>4799</v>
      </c>
      <c r="C616" s="4"/>
      <c r="D616" s="11" t="s">
        <v>498</v>
      </c>
      <c r="E616" s="1"/>
      <c r="F616" s="1"/>
      <c r="G616" s="1"/>
    </row>
    <row r="617" spans="2:7" x14ac:dyDescent="0.2">
      <c r="C617" s="4">
        <v>86</v>
      </c>
      <c r="D617" s="5" t="s">
        <v>499</v>
      </c>
      <c r="E617" s="12">
        <v>500</v>
      </c>
      <c r="F617" s="12">
        <v>299.97800000000001</v>
      </c>
      <c r="G617" s="12">
        <v>-200.02199999999999</v>
      </c>
    </row>
    <row r="618" spans="2:7" ht="15" customHeight="1" x14ac:dyDescent="0.2">
      <c r="C618" s="13">
        <f>SUBTOTAL(9,C617:C617)</f>
        <v>86</v>
      </c>
      <c r="D618" s="14" t="s">
        <v>500</v>
      </c>
      <c r="E618" s="15">
        <f>SUBTOTAL(9,E617:E617)</f>
        <v>500</v>
      </c>
      <c r="F618" s="15">
        <f>SUBTOTAL(9,F617:F617)</f>
        <v>299.97800000000001</v>
      </c>
      <c r="G618" s="15">
        <f>SUBTOTAL(9,G617:G617)</f>
        <v>-200.02199999999999</v>
      </c>
    </row>
    <row r="619" spans="2:7" ht="15" customHeight="1" x14ac:dyDescent="0.2">
      <c r="B619" s="4"/>
      <c r="C619" s="16">
        <f>SUBTOTAL(9,C565:C618)</f>
        <v>242</v>
      </c>
      <c r="D619" s="17" t="s">
        <v>501</v>
      </c>
      <c r="E619" s="18">
        <f>SUBTOTAL(9,E565:E618)</f>
        <v>6250199</v>
      </c>
      <c r="F619" s="18">
        <f>SUBTOTAL(9,F565:F618)</f>
        <v>2028796.2479899998</v>
      </c>
      <c r="G619" s="18">
        <f>SUBTOTAL(9,G565:G618)</f>
        <v>-4221402.752009999</v>
      </c>
    </row>
    <row r="620" spans="2:7" ht="27" customHeight="1" x14ac:dyDescent="0.25">
      <c r="B620" s="1"/>
      <c r="C620" s="4"/>
      <c r="D620" s="9" t="s">
        <v>502</v>
      </c>
      <c r="E620" s="1"/>
      <c r="F620" s="1"/>
      <c r="G620" s="1"/>
    </row>
    <row r="621" spans="2:7" ht="14.25" customHeight="1" x14ac:dyDescent="0.2">
      <c r="B621" s="10">
        <v>4800</v>
      </c>
      <c r="C621" s="4"/>
      <c r="D621" s="11" t="s">
        <v>503</v>
      </c>
      <c r="E621" s="1"/>
      <c r="F621" s="1"/>
      <c r="G621" s="1"/>
    </row>
    <row r="622" spans="2:7" x14ac:dyDescent="0.2">
      <c r="C622" s="4">
        <v>3</v>
      </c>
      <c r="D622" s="5" t="s">
        <v>504</v>
      </c>
      <c r="E622" s="12">
        <v>1998</v>
      </c>
      <c r="F622" s="12">
        <v>2228.14867</v>
      </c>
      <c r="G622" s="12">
        <v>230.14867000000001</v>
      </c>
    </row>
    <row r="623" spans="2:7" x14ac:dyDescent="0.2">
      <c r="C623" s="4">
        <v>70</v>
      </c>
      <c r="D623" s="5" t="s">
        <v>505</v>
      </c>
      <c r="E623" s="12">
        <v>1450</v>
      </c>
      <c r="F623" s="12">
        <v>0</v>
      </c>
      <c r="G623" s="12">
        <v>-1450</v>
      </c>
    </row>
    <row r="624" spans="2:7" ht="15" customHeight="1" x14ac:dyDescent="0.2">
      <c r="C624" s="13">
        <f>SUBTOTAL(9,C622:C623)</f>
        <v>73</v>
      </c>
      <c r="D624" s="14" t="s">
        <v>506</v>
      </c>
      <c r="E624" s="15">
        <f>SUBTOTAL(9,E622:E623)</f>
        <v>3448</v>
      </c>
      <c r="F624" s="15">
        <f>SUBTOTAL(9,F622:F623)</f>
        <v>2228.14867</v>
      </c>
      <c r="G624" s="15">
        <f>SUBTOTAL(9,G622:G623)</f>
        <v>-1219.85133</v>
      </c>
    </row>
    <row r="625" spans="2:7" ht="14.25" customHeight="1" x14ac:dyDescent="0.2">
      <c r="B625" s="10">
        <v>4810</v>
      </c>
      <c r="C625" s="4"/>
      <c r="D625" s="11" t="s">
        <v>507</v>
      </c>
      <c r="E625" s="1"/>
      <c r="F625" s="1"/>
      <c r="G625" s="1"/>
    </row>
    <row r="626" spans="2:7" x14ac:dyDescent="0.2">
      <c r="C626" s="4">
        <v>1</v>
      </c>
      <c r="D626" s="5" t="s">
        <v>246</v>
      </c>
      <c r="E626" s="12">
        <v>15328</v>
      </c>
      <c r="F626" s="12">
        <v>1883.0609999999999</v>
      </c>
      <c r="G626" s="12">
        <v>-13444.939</v>
      </c>
    </row>
    <row r="627" spans="2:7" x14ac:dyDescent="0.2">
      <c r="C627" s="4">
        <v>2</v>
      </c>
      <c r="D627" s="5" t="s">
        <v>504</v>
      </c>
      <c r="E627" s="12">
        <v>124856</v>
      </c>
      <c r="F627" s="12">
        <v>5562.8445000000002</v>
      </c>
      <c r="G627" s="12">
        <v>-119293.15549999999</v>
      </c>
    </row>
    <row r="628" spans="2:7" x14ac:dyDescent="0.2">
      <c r="C628" s="4">
        <v>3</v>
      </c>
      <c r="D628" s="5" t="s">
        <v>508</v>
      </c>
      <c r="E628" s="12">
        <v>10280</v>
      </c>
      <c r="F628" s="12">
        <v>5140.1908400000002</v>
      </c>
      <c r="G628" s="12">
        <v>-5139.8091599999998</v>
      </c>
    </row>
    <row r="629" spans="2:7" x14ac:dyDescent="0.2">
      <c r="C629" s="4">
        <v>10</v>
      </c>
      <c r="D629" s="5" t="s">
        <v>126</v>
      </c>
      <c r="E629" s="12">
        <v>0</v>
      </c>
      <c r="F629" s="12">
        <v>1349.663</v>
      </c>
      <c r="G629" s="12">
        <v>1349.663</v>
      </c>
    </row>
    <row r="630" spans="2:7" ht="15" customHeight="1" x14ac:dyDescent="0.2">
      <c r="C630" s="13">
        <f>SUBTOTAL(9,C626:C629)</f>
        <v>16</v>
      </c>
      <c r="D630" s="14" t="s">
        <v>509</v>
      </c>
      <c r="E630" s="15">
        <f>SUBTOTAL(9,E626:E629)</f>
        <v>150464</v>
      </c>
      <c r="F630" s="15">
        <f>SUBTOTAL(9,F626:F629)</f>
        <v>13935.759340000001</v>
      </c>
      <c r="G630" s="15">
        <f>SUBTOTAL(9,G626:G629)</f>
        <v>-136528.24066000001</v>
      </c>
    </row>
    <row r="631" spans="2:7" ht="14.25" customHeight="1" x14ac:dyDescent="0.2">
      <c r="B631" s="10">
        <v>4820</v>
      </c>
      <c r="C631" s="4"/>
      <c r="D631" s="11" t="s">
        <v>510</v>
      </c>
      <c r="E631" s="1"/>
      <c r="F631" s="1"/>
      <c r="G631" s="1"/>
    </row>
    <row r="632" spans="2:7" x14ac:dyDescent="0.2">
      <c r="C632" s="4">
        <v>1</v>
      </c>
      <c r="D632" s="5" t="s">
        <v>246</v>
      </c>
      <c r="E632" s="12">
        <v>71460</v>
      </c>
      <c r="F632" s="12">
        <v>7919.6221599999999</v>
      </c>
      <c r="G632" s="12">
        <v>-63540.377840000001</v>
      </c>
    </row>
    <row r="633" spans="2:7" x14ac:dyDescent="0.2">
      <c r="C633" s="4">
        <v>2</v>
      </c>
      <c r="D633" s="5" t="s">
        <v>504</v>
      </c>
      <c r="E633" s="12">
        <v>88858</v>
      </c>
      <c r="F633" s="12">
        <v>39795.089699999997</v>
      </c>
      <c r="G633" s="12">
        <v>-49062.910300000003</v>
      </c>
    </row>
    <row r="634" spans="2:7" x14ac:dyDescent="0.2">
      <c r="C634" s="4">
        <v>10</v>
      </c>
      <c r="D634" s="5" t="s">
        <v>126</v>
      </c>
      <c r="E634" s="12">
        <v>0</v>
      </c>
      <c r="F634" s="12">
        <v>2601.3691100000001</v>
      </c>
      <c r="G634" s="12">
        <v>2601.3691100000001</v>
      </c>
    </row>
    <row r="635" spans="2:7" x14ac:dyDescent="0.2">
      <c r="C635" s="4">
        <v>40</v>
      </c>
      <c r="D635" s="5" t="s">
        <v>511</v>
      </c>
      <c r="E635" s="12">
        <v>29000</v>
      </c>
      <c r="F635" s="12">
        <v>12302.182419999999</v>
      </c>
      <c r="G635" s="12">
        <v>-16697.817579999999</v>
      </c>
    </row>
    <row r="636" spans="2:7" ht="15" customHeight="1" x14ac:dyDescent="0.2">
      <c r="C636" s="13">
        <f>SUBTOTAL(9,C632:C635)</f>
        <v>53</v>
      </c>
      <c r="D636" s="14" t="s">
        <v>512</v>
      </c>
      <c r="E636" s="15">
        <f>SUBTOTAL(9,E632:E635)</f>
        <v>189318</v>
      </c>
      <c r="F636" s="15">
        <f>SUBTOTAL(9,F632:F635)</f>
        <v>62618.263389999993</v>
      </c>
      <c r="G636" s="15">
        <f>SUBTOTAL(9,G632:G635)</f>
        <v>-126699.73661000001</v>
      </c>
    </row>
    <row r="637" spans="2:7" ht="14.25" customHeight="1" x14ac:dyDescent="0.2">
      <c r="B637" s="10">
        <v>4825</v>
      </c>
      <c r="C637" s="4"/>
      <c r="D637" s="11" t="s">
        <v>513</v>
      </c>
      <c r="E637" s="1"/>
      <c r="F637" s="1"/>
      <c r="G637" s="1"/>
    </row>
    <row r="638" spans="2:7" x14ac:dyDescent="0.2">
      <c r="C638" s="4">
        <v>85</v>
      </c>
      <c r="D638" s="5" t="s">
        <v>514</v>
      </c>
      <c r="E638" s="12">
        <v>1636000</v>
      </c>
      <c r="F638" s="12">
        <v>1636489.7683300001</v>
      </c>
      <c r="G638" s="12">
        <v>489.76832999999999</v>
      </c>
    </row>
    <row r="639" spans="2:7" ht="15" customHeight="1" x14ac:dyDescent="0.2">
      <c r="C639" s="13">
        <f>SUBTOTAL(9,C638:C638)</f>
        <v>85</v>
      </c>
      <c r="D639" s="14" t="s">
        <v>515</v>
      </c>
      <c r="E639" s="15">
        <f>SUBTOTAL(9,E638:E638)</f>
        <v>1636000</v>
      </c>
      <c r="F639" s="15">
        <f>SUBTOTAL(9,F638:F638)</f>
        <v>1636489.7683300001</v>
      </c>
      <c r="G639" s="15">
        <f>SUBTOTAL(9,G638:G638)</f>
        <v>489.76832999999999</v>
      </c>
    </row>
    <row r="640" spans="2:7" ht="14.25" customHeight="1" x14ac:dyDescent="0.2">
      <c r="B640" s="10">
        <v>4840</v>
      </c>
      <c r="C640" s="4"/>
      <c r="D640" s="11" t="s">
        <v>516</v>
      </c>
      <c r="E640" s="1"/>
      <c r="F640" s="1"/>
      <c r="G640" s="1"/>
    </row>
    <row r="641" spans="2:7" x14ac:dyDescent="0.2">
      <c r="C641" s="4">
        <v>80</v>
      </c>
      <c r="D641" s="5" t="s">
        <v>517</v>
      </c>
      <c r="E641" s="12">
        <v>19000</v>
      </c>
      <c r="F641" s="12">
        <v>6517.5271199999997</v>
      </c>
      <c r="G641" s="12">
        <v>-12482.472879999999</v>
      </c>
    </row>
    <row r="642" spans="2:7" x14ac:dyDescent="0.2">
      <c r="C642" s="4">
        <v>86</v>
      </c>
      <c r="D642" s="5" t="s">
        <v>518</v>
      </c>
      <c r="E642" s="12">
        <v>1114000</v>
      </c>
      <c r="F642" s="12">
        <v>557576.49360000005</v>
      </c>
      <c r="G642" s="12">
        <v>-556423.50639999995</v>
      </c>
    </row>
    <row r="643" spans="2:7" ht="15" customHeight="1" x14ac:dyDescent="0.2">
      <c r="C643" s="13">
        <f>SUBTOTAL(9,C641:C642)</f>
        <v>166</v>
      </c>
      <c r="D643" s="14" t="s">
        <v>519</v>
      </c>
      <c r="E643" s="15">
        <f>SUBTOTAL(9,E641:E642)</f>
        <v>1133000</v>
      </c>
      <c r="F643" s="15">
        <f>SUBTOTAL(9,F641:F642)</f>
        <v>564094.02072000003</v>
      </c>
      <c r="G643" s="15">
        <f>SUBTOTAL(9,G641:G642)</f>
        <v>-568905.97927999997</v>
      </c>
    </row>
    <row r="644" spans="2:7" ht="15" customHeight="1" x14ac:dyDescent="0.2">
      <c r="B644" s="4"/>
      <c r="C644" s="16">
        <f>SUBTOTAL(9,C621:C643)</f>
        <v>393</v>
      </c>
      <c r="D644" s="17" t="s">
        <v>520</v>
      </c>
      <c r="E644" s="18">
        <f>SUBTOTAL(9,E621:E643)</f>
        <v>3112230</v>
      </c>
      <c r="F644" s="18">
        <f>SUBTOTAL(9,F621:F643)</f>
        <v>2279365.9604500001</v>
      </c>
      <c r="G644" s="18">
        <f>SUBTOTAL(9,G621:G643)</f>
        <v>-832864.03954999999</v>
      </c>
    </row>
    <row r="645" spans="2:7" ht="27" customHeight="1" x14ac:dyDescent="0.25">
      <c r="B645" s="1"/>
      <c r="C645" s="4"/>
      <c r="D645" s="9" t="s">
        <v>63</v>
      </c>
      <c r="E645" s="1"/>
      <c r="F645" s="1"/>
      <c r="G645" s="1"/>
    </row>
    <row r="646" spans="2:7" ht="14.25" customHeight="1" x14ac:dyDescent="0.2">
      <c r="B646" s="10">
        <v>5309</v>
      </c>
      <c r="C646" s="4"/>
      <c r="D646" s="11" t="s">
        <v>521</v>
      </c>
      <c r="E646" s="1"/>
      <c r="F646" s="1"/>
      <c r="G646" s="1"/>
    </row>
    <row r="647" spans="2:7" x14ac:dyDescent="0.2">
      <c r="C647" s="4">
        <v>29</v>
      </c>
      <c r="D647" s="5" t="s">
        <v>522</v>
      </c>
      <c r="E647" s="12">
        <v>250000</v>
      </c>
      <c r="F647" s="12">
        <v>197885.12726000001</v>
      </c>
      <c r="G647" s="12">
        <v>-52114.872739999999</v>
      </c>
    </row>
    <row r="648" spans="2:7" ht="15" customHeight="1" x14ac:dyDescent="0.2">
      <c r="C648" s="13">
        <f>SUBTOTAL(9,C647:C647)</f>
        <v>29</v>
      </c>
      <c r="D648" s="14" t="s">
        <v>523</v>
      </c>
      <c r="E648" s="15">
        <f>SUBTOTAL(9,E647:E647)</f>
        <v>250000</v>
      </c>
      <c r="F648" s="15">
        <f>SUBTOTAL(9,F647:F647)</f>
        <v>197885.12726000001</v>
      </c>
      <c r="G648" s="15">
        <f>SUBTOTAL(9,G647:G647)</f>
        <v>-52114.872739999999</v>
      </c>
    </row>
    <row r="649" spans="2:7" ht="14.25" customHeight="1" x14ac:dyDescent="0.2">
      <c r="B649" s="10">
        <v>5310</v>
      </c>
      <c r="C649" s="4"/>
      <c r="D649" s="11" t="s">
        <v>524</v>
      </c>
      <c r="E649" s="1"/>
      <c r="F649" s="1"/>
      <c r="G649" s="1"/>
    </row>
    <row r="650" spans="2:7" x14ac:dyDescent="0.2">
      <c r="C650" s="4">
        <v>4</v>
      </c>
      <c r="D650" s="5" t="s">
        <v>44</v>
      </c>
      <c r="E650" s="12">
        <v>21982</v>
      </c>
      <c r="F650" s="12">
        <v>0</v>
      </c>
      <c r="G650" s="12">
        <v>-21982</v>
      </c>
    </row>
    <row r="651" spans="2:7" x14ac:dyDescent="0.2">
      <c r="C651" s="4">
        <v>29</v>
      </c>
      <c r="D651" s="5" t="s">
        <v>525</v>
      </c>
      <c r="E651" s="12">
        <v>23459</v>
      </c>
      <c r="F651" s="12">
        <v>9979.74388</v>
      </c>
      <c r="G651" s="12">
        <v>-13479.25612</v>
      </c>
    </row>
    <row r="652" spans="2:7" x14ac:dyDescent="0.2">
      <c r="C652" s="4">
        <v>89</v>
      </c>
      <c r="D652" s="5" t="s">
        <v>526</v>
      </c>
      <c r="E652" s="12">
        <v>121305</v>
      </c>
      <c r="F652" s="12">
        <v>56513.246050000002</v>
      </c>
      <c r="G652" s="12">
        <v>-64791.753949999998</v>
      </c>
    </row>
    <row r="653" spans="2:7" x14ac:dyDescent="0.2">
      <c r="C653" s="4">
        <v>90</v>
      </c>
      <c r="D653" s="5" t="s">
        <v>527</v>
      </c>
      <c r="E653" s="12">
        <v>9522338</v>
      </c>
      <c r="F653" s="12">
        <v>4621877.5683500003</v>
      </c>
      <c r="G653" s="12">
        <v>-4900460.4316499997</v>
      </c>
    </row>
    <row r="654" spans="2:7" x14ac:dyDescent="0.2">
      <c r="C654" s="4">
        <v>93</v>
      </c>
      <c r="D654" s="5" t="s">
        <v>528</v>
      </c>
      <c r="E654" s="12">
        <v>6100815</v>
      </c>
      <c r="F654" s="12">
        <v>281933.16678999999</v>
      </c>
      <c r="G654" s="12">
        <v>-5818881.8332099998</v>
      </c>
    </row>
    <row r="655" spans="2:7" ht="15" customHeight="1" x14ac:dyDescent="0.2">
      <c r="C655" s="13">
        <f>SUBTOTAL(9,C650:C654)</f>
        <v>305</v>
      </c>
      <c r="D655" s="14" t="s">
        <v>529</v>
      </c>
      <c r="E655" s="15">
        <f>SUBTOTAL(9,E650:E654)</f>
        <v>15789899</v>
      </c>
      <c r="F655" s="15">
        <f>SUBTOTAL(9,F650:F654)</f>
        <v>4970303.7250700006</v>
      </c>
      <c r="G655" s="15">
        <f>SUBTOTAL(9,G650:G654)</f>
        <v>-10819595.27493</v>
      </c>
    </row>
    <row r="656" spans="2:7" ht="14.25" customHeight="1" x14ac:dyDescent="0.2">
      <c r="B656" s="10">
        <v>5312</v>
      </c>
      <c r="C656" s="4"/>
      <c r="D656" s="11" t="s">
        <v>530</v>
      </c>
      <c r="E656" s="1"/>
      <c r="F656" s="1"/>
      <c r="G656" s="1"/>
    </row>
    <row r="657" spans="2:7" x14ac:dyDescent="0.2">
      <c r="C657" s="4">
        <v>1</v>
      </c>
      <c r="D657" s="5" t="s">
        <v>531</v>
      </c>
      <c r="E657" s="12">
        <v>11800</v>
      </c>
      <c r="F657" s="12">
        <v>5779.9746599999999</v>
      </c>
      <c r="G657" s="12">
        <v>-6020.0253400000001</v>
      </c>
    </row>
    <row r="658" spans="2:7" x14ac:dyDescent="0.2">
      <c r="C658" s="4">
        <v>11</v>
      </c>
      <c r="D658" s="5" t="s">
        <v>532</v>
      </c>
      <c r="E658" s="12">
        <v>30870</v>
      </c>
      <c r="F658" s="12">
        <v>53901.439420000002</v>
      </c>
      <c r="G658" s="12">
        <v>23031.439419999999</v>
      </c>
    </row>
    <row r="659" spans="2:7" x14ac:dyDescent="0.2">
      <c r="C659" s="4">
        <v>90</v>
      </c>
      <c r="D659" s="5" t="s">
        <v>533</v>
      </c>
      <c r="E659" s="12">
        <v>11000000</v>
      </c>
      <c r="F659" s="12">
        <v>5785814.2861200003</v>
      </c>
      <c r="G659" s="12">
        <v>-5214185.7138799997</v>
      </c>
    </row>
    <row r="660" spans="2:7" ht="15" customHeight="1" x14ac:dyDescent="0.2">
      <c r="C660" s="13">
        <f>SUBTOTAL(9,C657:C659)</f>
        <v>102</v>
      </c>
      <c r="D660" s="14" t="s">
        <v>534</v>
      </c>
      <c r="E660" s="15">
        <f>SUBTOTAL(9,E657:E659)</f>
        <v>11042670</v>
      </c>
      <c r="F660" s="15">
        <f>SUBTOTAL(9,F657:F659)</f>
        <v>5845495.7001999998</v>
      </c>
      <c r="G660" s="15">
        <f>SUBTOTAL(9,G657:G659)</f>
        <v>-5197174.2998000002</v>
      </c>
    </row>
    <row r="661" spans="2:7" ht="14.25" customHeight="1" x14ac:dyDescent="0.2">
      <c r="B661" s="10">
        <v>5325</v>
      </c>
      <c r="C661" s="4"/>
      <c r="D661" s="11" t="s">
        <v>535</v>
      </c>
      <c r="E661" s="1"/>
      <c r="F661" s="1"/>
      <c r="G661" s="1"/>
    </row>
    <row r="662" spans="2:7" x14ac:dyDescent="0.2">
      <c r="C662" s="4">
        <v>50</v>
      </c>
      <c r="D662" s="5" t="s">
        <v>536</v>
      </c>
      <c r="E662" s="12">
        <v>5000</v>
      </c>
      <c r="F662" s="12">
        <v>6655.1036400000003</v>
      </c>
      <c r="G662" s="12">
        <v>1655.10364</v>
      </c>
    </row>
    <row r="663" spans="2:7" x14ac:dyDescent="0.2">
      <c r="C663" s="4">
        <v>56</v>
      </c>
      <c r="D663" s="5" t="s">
        <v>537</v>
      </c>
      <c r="E663" s="12">
        <v>48100</v>
      </c>
      <c r="F663" s="12">
        <v>48099.672019999998</v>
      </c>
      <c r="G663" s="12">
        <v>-0.32797999999999999</v>
      </c>
    </row>
    <row r="664" spans="2:7" x14ac:dyDescent="0.2">
      <c r="C664" s="4">
        <v>70</v>
      </c>
      <c r="D664" s="5" t="s">
        <v>538</v>
      </c>
      <c r="E664" s="12">
        <v>62000</v>
      </c>
      <c r="F664" s="12">
        <v>59615.616439999998</v>
      </c>
      <c r="G664" s="12">
        <v>-2384.3835600000002</v>
      </c>
    </row>
    <row r="665" spans="2:7" x14ac:dyDescent="0.2">
      <c r="C665" s="4">
        <v>90</v>
      </c>
      <c r="D665" s="5" t="s">
        <v>539</v>
      </c>
      <c r="E665" s="12">
        <v>42500000</v>
      </c>
      <c r="F665" s="12">
        <v>24755000</v>
      </c>
      <c r="G665" s="12">
        <v>-17745000</v>
      </c>
    </row>
    <row r="666" spans="2:7" x14ac:dyDescent="0.2">
      <c r="C666" s="4">
        <v>91</v>
      </c>
      <c r="D666" s="5" t="s">
        <v>540</v>
      </c>
      <c r="E666" s="12">
        <v>41600</v>
      </c>
      <c r="F666" s="12">
        <v>0</v>
      </c>
      <c r="G666" s="12">
        <v>-41600</v>
      </c>
    </row>
    <row r="667" spans="2:7" ht="15" customHeight="1" x14ac:dyDescent="0.2">
      <c r="C667" s="13">
        <f>SUBTOTAL(9,C662:C666)</f>
        <v>357</v>
      </c>
      <c r="D667" s="14" t="s">
        <v>541</v>
      </c>
      <c r="E667" s="15">
        <f>SUBTOTAL(9,E662:E666)</f>
        <v>42656700</v>
      </c>
      <c r="F667" s="15">
        <f>SUBTOTAL(9,F662:F666)</f>
        <v>24869370.392099999</v>
      </c>
      <c r="G667" s="15">
        <f>SUBTOTAL(9,G662:G666)</f>
        <v>-17787329.607900001</v>
      </c>
    </row>
    <row r="668" spans="2:7" ht="14.25" customHeight="1" x14ac:dyDescent="0.2">
      <c r="B668" s="10">
        <v>5326</v>
      </c>
      <c r="C668" s="4"/>
      <c r="D668" s="11" t="s">
        <v>542</v>
      </c>
      <c r="E668" s="1"/>
      <c r="F668" s="1"/>
      <c r="G668" s="1"/>
    </row>
    <row r="669" spans="2:7" x14ac:dyDescent="0.2">
      <c r="C669" s="4">
        <v>70</v>
      </c>
      <c r="D669" s="5" t="s">
        <v>543</v>
      </c>
      <c r="E669" s="12">
        <v>7000</v>
      </c>
      <c r="F669" s="12">
        <v>7000</v>
      </c>
      <c r="G669" s="12">
        <v>0</v>
      </c>
    </row>
    <row r="670" spans="2:7" x14ac:dyDescent="0.2">
      <c r="C670" s="4">
        <v>90</v>
      </c>
      <c r="D670" s="5" t="s">
        <v>539</v>
      </c>
      <c r="E670" s="12">
        <v>50000</v>
      </c>
      <c r="F670" s="12">
        <v>50000</v>
      </c>
      <c r="G670" s="12">
        <v>0</v>
      </c>
    </row>
    <row r="671" spans="2:7" ht="15" customHeight="1" x14ac:dyDescent="0.2">
      <c r="C671" s="13">
        <f>SUBTOTAL(9,C669:C670)</f>
        <v>160</v>
      </c>
      <c r="D671" s="14" t="s">
        <v>544</v>
      </c>
      <c r="E671" s="15">
        <f>SUBTOTAL(9,E669:E670)</f>
        <v>57000</v>
      </c>
      <c r="F671" s="15">
        <f>SUBTOTAL(9,F669:F670)</f>
        <v>57000</v>
      </c>
      <c r="G671" s="15">
        <f>SUBTOTAL(9,G669:G670)</f>
        <v>0</v>
      </c>
    </row>
    <row r="672" spans="2:7" ht="14.25" customHeight="1" x14ac:dyDescent="0.2">
      <c r="B672" s="10">
        <v>5329</v>
      </c>
      <c r="C672" s="4"/>
      <c r="D672" s="11" t="s">
        <v>545</v>
      </c>
      <c r="E672" s="1"/>
      <c r="F672" s="1"/>
      <c r="G672" s="1"/>
    </row>
    <row r="673" spans="2:7" x14ac:dyDescent="0.2">
      <c r="C673" s="4">
        <v>70</v>
      </c>
      <c r="D673" s="5" t="s">
        <v>531</v>
      </c>
      <c r="E673" s="12">
        <v>30000</v>
      </c>
      <c r="F673" s="12">
        <v>10857.13992</v>
      </c>
      <c r="G673" s="12">
        <v>-19142.860079999999</v>
      </c>
    </row>
    <row r="674" spans="2:7" x14ac:dyDescent="0.2">
      <c r="C674" s="4">
        <v>89</v>
      </c>
      <c r="D674" s="5" t="s">
        <v>546</v>
      </c>
      <c r="E674" s="12">
        <v>0</v>
      </c>
      <c r="F674" s="12">
        <v>652172.56403999997</v>
      </c>
      <c r="G674" s="12">
        <v>652172.56403999997</v>
      </c>
    </row>
    <row r="675" spans="2:7" x14ac:dyDescent="0.2">
      <c r="C675" s="4">
        <v>90</v>
      </c>
      <c r="D675" s="5" t="s">
        <v>539</v>
      </c>
      <c r="E675" s="12">
        <v>10200000</v>
      </c>
      <c r="F675" s="12">
        <v>3287599.9298399999</v>
      </c>
      <c r="G675" s="12">
        <v>-6912400.0701599997</v>
      </c>
    </row>
    <row r="676" spans="2:7" ht="15" customHeight="1" x14ac:dyDescent="0.2">
      <c r="C676" s="13">
        <f>SUBTOTAL(9,C673:C675)</f>
        <v>249</v>
      </c>
      <c r="D676" s="14" t="s">
        <v>547</v>
      </c>
      <c r="E676" s="15">
        <f>SUBTOTAL(9,E673:E675)</f>
        <v>10230000</v>
      </c>
      <c r="F676" s="15">
        <f>SUBTOTAL(9,F673:F675)</f>
        <v>3950629.6338</v>
      </c>
      <c r="G676" s="15">
        <f>SUBTOTAL(9,G673:G675)</f>
        <v>-6279370.3662</v>
      </c>
    </row>
    <row r="677" spans="2:7" ht="14.25" customHeight="1" x14ac:dyDescent="0.2">
      <c r="B677" s="10">
        <v>5341</v>
      </c>
      <c r="C677" s="4"/>
      <c r="D677" s="11" t="s">
        <v>548</v>
      </c>
      <c r="E677" s="1"/>
      <c r="F677" s="1"/>
      <c r="G677" s="1"/>
    </row>
    <row r="678" spans="2:7" x14ac:dyDescent="0.2">
      <c r="C678" s="4">
        <v>95</v>
      </c>
      <c r="D678" s="5" t="s">
        <v>549</v>
      </c>
      <c r="E678" s="12">
        <v>300</v>
      </c>
      <c r="F678" s="12">
        <v>178.73384999999999</v>
      </c>
      <c r="G678" s="12">
        <v>-121.26615</v>
      </c>
    </row>
    <row r="679" spans="2:7" ht="15" customHeight="1" x14ac:dyDescent="0.2">
      <c r="C679" s="13">
        <f>SUBTOTAL(9,C678:C678)</f>
        <v>95</v>
      </c>
      <c r="D679" s="14" t="s">
        <v>550</v>
      </c>
      <c r="E679" s="15">
        <f>SUBTOTAL(9,E678:E678)</f>
        <v>300</v>
      </c>
      <c r="F679" s="15">
        <f>SUBTOTAL(9,F678:F678)</f>
        <v>178.73384999999999</v>
      </c>
      <c r="G679" s="15">
        <f>SUBTOTAL(9,G678:G678)</f>
        <v>-121.26615</v>
      </c>
    </row>
    <row r="680" spans="2:7" ht="14.25" customHeight="1" x14ac:dyDescent="0.2">
      <c r="B680" s="10">
        <v>5351</v>
      </c>
      <c r="C680" s="4"/>
      <c r="D680" s="11" t="s">
        <v>551</v>
      </c>
      <c r="E680" s="1"/>
      <c r="F680" s="1"/>
      <c r="G680" s="1"/>
    </row>
    <row r="681" spans="2:7" x14ac:dyDescent="0.2">
      <c r="C681" s="4">
        <v>85</v>
      </c>
      <c r="D681" s="5" t="s">
        <v>552</v>
      </c>
      <c r="E681" s="12">
        <v>26588800</v>
      </c>
      <c r="F681" s="12">
        <v>26588793.55094</v>
      </c>
      <c r="G681" s="12">
        <v>-6.4490600000000002</v>
      </c>
    </row>
    <row r="682" spans="2:7" ht="15" customHeight="1" x14ac:dyDescent="0.2">
      <c r="C682" s="13">
        <f>SUBTOTAL(9,C681:C681)</f>
        <v>85</v>
      </c>
      <c r="D682" s="14" t="s">
        <v>553</v>
      </c>
      <c r="E682" s="15">
        <f>SUBTOTAL(9,E681:E681)</f>
        <v>26588800</v>
      </c>
      <c r="F682" s="15">
        <f>SUBTOTAL(9,F681:F681)</f>
        <v>26588793.55094</v>
      </c>
      <c r="G682" s="15">
        <f>SUBTOTAL(9,G681:G681)</f>
        <v>-6.4490600000000002</v>
      </c>
    </row>
    <row r="683" spans="2:7" ht="15" customHeight="1" x14ac:dyDescent="0.2">
      <c r="B683" s="4"/>
      <c r="C683" s="16">
        <f>SUBTOTAL(9,C646:C682)</f>
        <v>1382</v>
      </c>
      <c r="D683" s="17" t="s">
        <v>554</v>
      </c>
      <c r="E683" s="18">
        <f>SUBTOTAL(9,E646:E682)</f>
        <v>106615369</v>
      </c>
      <c r="F683" s="18">
        <f>SUBTOTAL(9,F646:F682)</f>
        <v>66479656.863219999</v>
      </c>
      <c r="G683" s="18">
        <f>SUBTOTAL(9,G646:G682)</f>
        <v>-40135712.136779994</v>
      </c>
    </row>
    <row r="684" spans="2:7" ht="27" customHeight="1" x14ac:dyDescent="0.2">
      <c r="B684" s="4"/>
      <c r="C684" s="16">
        <f>SUBTOTAL(9,C8:C683)</f>
        <v>5604</v>
      </c>
      <c r="D684" s="17" t="s">
        <v>555</v>
      </c>
      <c r="E684" s="18">
        <f>SUBTOTAL(9,E8:E683)</f>
        <v>161227997</v>
      </c>
      <c r="F684" s="18">
        <f>SUBTOTAL(9,F8:F683)</f>
        <v>91614950.787250012</v>
      </c>
      <c r="G684" s="18">
        <f>SUBTOTAL(9,G8:G683)</f>
        <v>-69613046.212749988</v>
      </c>
    </row>
    <row r="685" spans="2:7" x14ac:dyDescent="0.2">
      <c r="B685" s="4"/>
      <c r="C685" s="16"/>
      <c r="D685" s="19"/>
      <c r="E685" s="20"/>
      <c r="F685" s="20"/>
      <c r="G685" s="20"/>
    </row>
    <row r="686" spans="2:7" ht="25.5" customHeight="1" x14ac:dyDescent="0.2">
      <c r="B686" s="1"/>
      <c r="C686" s="4"/>
      <c r="D686" s="8" t="s">
        <v>556</v>
      </c>
      <c r="E686" s="1"/>
      <c r="F686" s="1"/>
      <c r="G686" s="1"/>
    </row>
    <row r="687" spans="2:7" ht="27" customHeight="1" x14ac:dyDescent="0.25">
      <c r="B687" s="1"/>
      <c r="C687" s="4"/>
      <c r="D687" s="9" t="s">
        <v>557</v>
      </c>
      <c r="E687" s="1"/>
      <c r="F687" s="1"/>
      <c r="G687" s="1"/>
    </row>
    <row r="688" spans="2:7" ht="14.25" customHeight="1" x14ac:dyDescent="0.2">
      <c r="B688" s="10">
        <v>5440</v>
      </c>
      <c r="C688" s="4"/>
      <c r="D688" s="11" t="s">
        <v>558</v>
      </c>
      <c r="E688" s="1"/>
      <c r="F688" s="1"/>
      <c r="G688" s="1"/>
    </row>
    <row r="689" spans="2:7" x14ac:dyDescent="0.2">
      <c r="C689" s="4">
        <v>24</v>
      </c>
      <c r="D689" s="5" t="s">
        <v>559</v>
      </c>
      <c r="E689" s="12">
        <f>SUBTOTAL(9,E690:E694)</f>
        <v>62000000</v>
      </c>
      <c r="F689" s="12">
        <f t="shared" ref="F689:G689" si="0">SUBTOTAL(9,F690:F694)</f>
        <v>38536366.863370001</v>
      </c>
      <c r="G689" s="12">
        <f t="shared" si="0"/>
        <v>-23463633.136629999</v>
      </c>
    </row>
    <row r="690" spans="2:7" x14ac:dyDescent="0.2">
      <c r="C690" s="4"/>
      <c r="D690" s="5" t="s">
        <v>560</v>
      </c>
      <c r="E690" s="12">
        <v>123800000</v>
      </c>
      <c r="F690" s="12">
        <v>67462025.580129996</v>
      </c>
      <c r="G690" s="12">
        <v>-56337974.419869997</v>
      </c>
    </row>
    <row r="691" spans="2:7" x14ac:dyDescent="0.2">
      <c r="C691" s="4"/>
      <c r="D691" s="5" t="s">
        <v>561</v>
      </c>
      <c r="E691" s="12">
        <v>-32000000</v>
      </c>
      <c r="F691" s="12">
        <v>-13904202.02416</v>
      </c>
      <c r="G691" s="12">
        <v>18095797.975839999</v>
      </c>
    </row>
    <row r="692" spans="2:7" x14ac:dyDescent="0.2">
      <c r="C692" s="4"/>
      <c r="D692" s="5" t="s">
        <v>562</v>
      </c>
      <c r="E692" s="12">
        <v>-2300000</v>
      </c>
      <c r="F692" s="12">
        <v>-1254482.3108300001</v>
      </c>
      <c r="G692" s="12">
        <v>1045517.68917</v>
      </c>
    </row>
    <row r="693" spans="2:7" x14ac:dyDescent="0.2">
      <c r="C693" s="4"/>
      <c r="D693" s="5" t="s">
        <v>563</v>
      </c>
      <c r="E693" s="12">
        <v>-23500000</v>
      </c>
      <c r="F693" s="12">
        <v>-11852830.816500001</v>
      </c>
      <c r="G693" s="12">
        <v>11647169.183499999</v>
      </c>
    </row>
    <row r="694" spans="2:7" x14ac:dyDescent="0.2">
      <c r="C694" s="4"/>
      <c r="D694" s="5" t="s">
        <v>564</v>
      </c>
      <c r="E694" s="12">
        <v>-4000000</v>
      </c>
      <c r="F694" s="12">
        <v>-1914143.5652699999</v>
      </c>
      <c r="G694" s="12">
        <v>2085856.4347300001</v>
      </c>
    </row>
    <row r="695" spans="2:7" x14ac:dyDescent="0.2">
      <c r="C695" s="4">
        <v>30</v>
      </c>
      <c r="D695" s="5" t="s">
        <v>565</v>
      </c>
      <c r="E695" s="12">
        <v>23500000</v>
      </c>
      <c r="F695" s="12">
        <v>11852830.816500001</v>
      </c>
      <c r="G695" s="12">
        <v>-11647169.183499999</v>
      </c>
    </row>
    <row r="696" spans="2:7" x14ac:dyDescent="0.2">
      <c r="C696" s="4">
        <v>80</v>
      </c>
      <c r="D696" s="5" t="s">
        <v>566</v>
      </c>
      <c r="E696" s="12">
        <v>4000000</v>
      </c>
      <c r="F696" s="12">
        <v>1921101.2819999999</v>
      </c>
      <c r="G696" s="12">
        <v>-2078898.7180000001</v>
      </c>
    </row>
    <row r="697" spans="2:7" x14ac:dyDescent="0.2">
      <c r="C697" s="4">
        <v>85</v>
      </c>
      <c r="D697" s="5" t="s">
        <v>567</v>
      </c>
      <c r="E697" s="12">
        <v>0</v>
      </c>
      <c r="F697" s="12">
        <v>-6957.7167300000001</v>
      </c>
      <c r="G697" s="12">
        <v>-6957.7167300000001</v>
      </c>
    </row>
    <row r="698" spans="2:7" ht="15" customHeight="1" x14ac:dyDescent="0.2">
      <c r="C698" s="13">
        <f>SUBTOTAL(9,C689:C697)</f>
        <v>219</v>
      </c>
      <c r="D698" s="14" t="s">
        <v>568</v>
      </c>
      <c r="E698" s="15">
        <f>SUBTOTAL(9,E689:E697)</f>
        <v>89500000</v>
      </c>
      <c r="F698" s="15">
        <f>SUBTOTAL(9,F689:F697)</f>
        <v>52303341.245140001</v>
      </c>
      <c r="G698" s="15">
        <f>SUBTOTAL(9,G689:G697)</f>
        <v>-37196658.754859999</v>
      </c>
    </row>
    <row r="699" spans="2:7" ht="27" customHeight="1" x14ac:dyDescent="0.2">
      <c r="B699" s="4"/>
      <c r="C699" s="16">
        <f>SUBTOTAL(9,C687:C698)</f>
        <v>219</v>
      </c>
      <c r="D699" s="17" t="s">
        <v>570</v>
      </c>
      <c r="E699" s="18">
        <f>SUBTOTAL(9,E687:E698)</f>
        <v>89500000</v>
      </c>
      <c r="F699" s="18">
        <f>SUBTOTAL(9,F687:F698)</f>
        <v>52303341.245140001</v>
      </c>
      <c r="G699" s="18">
        <f>SUBTOTAL(9,G687:G698)</f>
        <v>-37196658.754859999</v>
      </c>
    </row>
    <row r="700" spans="2:7" x14ac:dyDescent="0.2">
      <c r="B700" s="4"/>
      <c r="C700" s="16"/>
      <c r="D700" s="19"/>
      <c r="E700" s="20"/>
      <c r="F700" s="20"/>
      <c r="G700" s="20"/>
    </row>
    <row r="701" spans="2:7" ht="25.5" customHeight="1" x14ac:dyDescent="0.2">
      <c r="B701" s="1"/>
      <c r="C701" s="4"/>
      <c r="D701" s="8" t="s">
        <v>571</v>
      </c>
      <c r="E701" s="1"/>
      <c r="F701" s="1"/>
      <c r="G701" s="1"/>
    </row>
    <row r="702" spans="2:7" ht="27" customHeight="1" x14ac:dyDescent="0.25">
      <c r="B702" s="1"/>
      <c r="C702" s="4"/>
      <c r="D702" s="9" t="s">
        <v>557</v>
      </c>
      <c r="E702" s="1"/>
      <c r="F702" s="1"/>
      <c r="G702" s="1"/>
    </row>
    <row r="703" spans="2:7" ht="14.25" customHeight="1" x14ac:dyDescent="0.2">
      <c r="B703" s="10">
        <v>5445</v>
      </c>
      <c r="C703" s="4"/>
      <c r="D703" s="11" t="s">
        <v>572</v>
      </c>
      <c r="E703" s="1"/>
      <c r="F703" s="1"/>
      <c r="G703" s="1"/>
    </row>
    <row r="704" spans="2:7" x14ac:dyDescent="0.2">
      <c r="C704" s="4">
        <v>39</v>
      </c>
      <c r="D704" s="5" t="s">
        <v>573</v>
      </c>
      <c r="E704" s="12">
        <v>1119976</v>
      </c>
      <c r="F704" s="12">
        <v>0</v>
      </c>
      <c r="G704" s="12">
        <v>-1119976</v>
      </c>
    </row>
    <row r="705" spans="2:7" ht="15" customHeight="1" x14ac:dyDescent="0.2">
      <c r="C705" s="13">
        <f>SUBTOTAL(9,C704:C704)</f>
        <v>39</v>
      </c>
      <c r="D705" s="14" t="s">
        <v>574</v>
      </c>
      <c r="E705" s="15">
        <f>SUBTOTAL(9,E704:E704)</f>
        <v>1119976</v>
      </c>
      <c r="F705" s="15">
        <f>SUBTOTAL(9,F704:F704)</f>
        <v>0</v>
      </c>
      <c r="G705" s="15">
        <f>SUBTOTAL(9,G704:G704)</f>
        <v>-1119976</v>
      </c>
    </row>
    <row r="706" spans="2:7" ht="14.25" customHeight="1" x14ac:dyDescent="0.2">
      <c r="B706" s="10">
        <v>5446</v>
      </c>
      <c r="C706" s="4"/>
      <c r="D706" s="11" t="s">
        <v>575</v>
      </c>
      <c r="E706" s="1"/>
      <c r="F706" s="1"/>
      <c r="G706" s="1"/>
    </row>
    <row r="707" spans="2:7" x14ac:dyDescent="0.2">
      <c r="C707" s="4">
        <v>40</v>
      </c>
      <c r="D707" s="5" t="s">
        <v>576</v>
      </c>
      <c r="E707" s="12">
        <v>200</v>
      </c>
      <c r="F707" s="12">
        <v>0</v>
      </c>
      <c r="G707" s="12">
        <v>-200</v>
      </c>
    </row>
    <row r="708" spans="2:7" ht="15" customHeight="1" x14ac:dyDescent="0.2">
      <c r="C708" s="13">
        <f>SUBTOTAL(9,C707:C707)</f>
        <v>40</v>
      </c>
      <c r="D708" s="14" t="s">
        <v>577</v>
      </c>
      <c r="E708" s="15">
        <f>SUBTOTAL(9,E707:E707)</f>
        <v>200</v>
      </c>
      <c r="F708" s="15">
        <f>SUBTOTAL(9,F707:F707)</f>
        <v>0</v>
      </c>
      <c r="G708" s="15">
        <f>SUBTOTAL(9,G707:G707)</f>
        <v>-200</v>
      </c>
    </row>
    <row r="709" spans="2:7" ht="14.25" customHeight="1" x14ac:dyDescent="0.2">
      <c r="B709" s="10">
        <v>5460</v>
      </c>
      <c r="C709" s="4"/>
      <c r="D709" s="11" t="s">
        <v>578</v>
      </c>
      <c r="E709" s="1"/>
      <c r="F709" s="1"/>
      <c r="G709" s="1"/>
    </row>
    <row r="710" spans="2:7" x14ac:dyDescent="0.2">
      <c r="C710" s="4">
        <v>71</v>
      </c>
      <c r="D710" s="5" t="s">
        <v>579</v>
      </c>
      <c r="E710" s="12">
        <v>8100</v>
      </c>
      <c r="F710" s="12">
        <v>8100</v>
      </c>
      <c r="G710" s="12">
        <v>0</v>
      </c>
    </row>
    <row r="711" spans="2:7" x14ac:dyDescent="0.2">
      <c r="C711" s="4">
        <v>72</v>
      </c>
      <c r="D711" s="5" t="s">
        <v>580</v>
      </c>
      <c r="E711" s="12">
        <v>7500</v>
      </c>
      <c r="F711" s="12">
        <v>7500</v>
      </c>
      <c r="G711" s="12">
        <v>0</v>
      </c>
    </row>
    <row r="712" spans="2:7" ht="15" customHeight="1" x14ac:dyDescent="0.2">
      <c r="C712" s="13">
        <f>SUBTOTAL(9,C710:C711)</f>
        <v>143</v>
      </c>
      <c r="D712" s="14" t="s">
        <v>581</v>
      </c>
      <c r="E712" s="15">
        <f>SUBTOTAL(9,E710:E711)</f>
        <v>15600</v>
      </c>
      <c r="F712" s="15">
        <f>SUBTOTAL(9,F710:F711)</f>
        <v>15600</v>
      </c>
      <c r="G712" s="15">
        <f>SUBTOTAL(9,G710:G711)</f>
        <v>0</v>
      </c>
    </row>
    <row r="713" spans="2:7" ht="14.25" customHeight="1" x14ac:dyDescent="0.2">
      <c r="B713" s="10">
        <v>5470</v>
      </c>
      <c r="C713" s="4"/>
      <c r="D713" s="11" t="s">
        <v>582</v>
      </c>
      <c r="E713" s="1"/>
      <c r="F713" s="1"/>
      <c r="G713" s="1"/>
    </row>
    <row r="714" spans="2:7" x14ac:dyDescent="0.2">
      <c r="C714" s="4">
        <v>30</v>
      </c>
      <c r="D714" s="5" t="s">
        <v>573</v>
      </c>
      <c r="E714" s="12">
        <v>18070</v>
      </c>
      <c r="F714" s="12">
        <v>9034.9959999999992</v>
      </c>
      <c r="G714" s="12">
        <v>-9035.0040000000008</v>
      </c>
    </row>
    <row r="715" spans="2:7" ht="15" customHeight="1" x14ac:dyDescent="0.2">
      <c r="C715" s="13">
        <f>SUBTOTAL(9,C714:C714)</f>
        <v>30</v>
      </c>
      <c r="D715" s="14" t="s">
        <v>583</v>
      </c>
      <c r="E715" s="15">
        <f>SUBTOTAL(9,E714:E714)</f>
        <v>18070</v>
      </c>
      <c r="F715" s="15">
        <f>SUBTOTAL(9,F714:F714)</f>
        <v>9034.9959999999992</v>
      </c>
      <c r="G715" s="15">
        <f>SUBTOTAL(9,G714:G714)</f>
        <v>-9035.0040000000008</v>
      </c>
    </row>
    <row r="716" spans="2:7" ht="14.25" customHeight="1" x14ac:dyDescent="0.2">
      <c r="B716" s="10">
        <v>5490</v>
      </c>
      <c r="C716" s="4"/>
      <c r="D716" s="11" t="s">
        <v>584</v>
      </c>
      <c r="E716" s="1"/>
      <c r="F716" s="1"/>
      <c r="G716" s="1"/>
    </row>
    <row r="717" spans="2:7" x14ac:dyDescent="0.2">
      <c r="C717" s="4">
        <v>1</v>
      </c>
      <c r="D717" s="5" t="s">
        <v>585</v>
      </c>
      <c r="E717" s="12">
        <v>200</v>
      </c>
      <c r="F717" s="12">
        <v>102.5</v>
      </c>
      <c r="G717" s="12">
        <v>-97.5</v>
      </c>
    </row>
    <row r="718" spans="2:7" ht="15" customHeight="1" x14ac:dyDescent="0.2">
      <c r="C718" s="13">
        <f>SUBTOTAL(9,C717:C717)</f>
        <v>1</v>
      </c>
      <c r="D718" s="14" t="s">
        <v>586</v>
      </c>
      <c r="E718" s="15">
        <f>SUBTOTAL(9,E717:E717)</f>
        <v>200</v>
      </c>
      <c r="F718" s="15">
        <f>SUBTOTAL(9,F717:F717)</f>
        <v>102.5</v>
      </c>
      <c r="G718" s="15">
        <f>SUBTOTAL(9,G717:G717)</f>
        <v>-97.5</v>
      </c>
    </row>
    <row r="719" spans="2:7" ht="14.25" customHeight="1" x14ac:dyDescent="0.2">
      <c r="B719" s="10">
        <v>5491</v>
      </c>
      <c r="C719" s="4"/>
      <c r="D719" s="11" t="s">
        <v>587</v>
      </c>
      <c r="E719" s="1"/>
      <c r="F719" s="1"/>
      <c r="G719" s="1"/>
    </row>
    <row r="720" spans="2:7" x14ac:dyDescent="0.2">
      <c r="C720" s="4">
        <v>30</v>
      </c>
      <c r="D720" s="5" t="s">
        <v>565</v>
      </c>
      <c r="E720" s="12">
        <v>1178018</v>
      </c>
      <c r="F720" s="12">
        <v>593800.62352999998</v>
      </c>
      <c r="G720" s="12">
        <v>-584217.37647000002</v>
      </c>
    </row>
    <row r="721" spans="2:7" ht="15" customHeight="1" x14ac:dyDescent="0.2">
      <c r="C721" s="13">
        <f>SUBTOTAL(9,C720:C720)</f>
        <v>30</v>
      </c>
      <c r="D721" s="14" t="s">
        <v>588</v>
      </c>
      <c r="E721" s="15">
        <f>SUBTOTAL(9,E720:E720)</f>
        <v>1178018</v>
      </c>
      <c r="F721" s="15">
        <f>SUBTOTAL(9,F720:F720)</f>
        <v>593800.62352999998</v>
      </c>
      <c r="G721" s="15">
        <f>SUBTOTAL(9,G720:G720)</f>
        <v>-584217.37647000002</v>
      </c>
    </row>
    <row r="722" spans="2:7" ht="15" customHeight="1" x14ac:dyDescent="0.2">
      <c r="B722" s="4"/>
      <c r="C722" s="16">
        <f>SUBTOTAL(9,C703:C721)</f>
        <v>283</v>
      </c>
      <c r="D722" s="17" t="s">
        <v>569</v>
      </c>
      <c r="E722" s="18">
        <f>SUBTOTAL(9,E703:E721)</f>
        <v>2332064</v>
      </c>
      <c r="F722" s="18">
        <f>SUBTOTAL(9,F703:F721)</f>
        <v>618538.11953000003</v>
      </c>
      <c r="G722" s="18">
        <f>SUBTOTAL(9,G703:G721)</f>
        <v>-1713525.88047</v>
      </c>
    </row>
    <row r="723" spans="2:7" ht="27" customHeight="1" x14ac:dyDescent="0.2">
      <c r="B723" s="4"/>
      <c r="C723" s="16">
        <f>SUBTOTAL(9,C702:C722)</f>
        <v>283</v>
      </c>
      <c r="D723" s="17" t="s">
        <v>589</v>
      </c>
      <c r="E723" s="18">
        <f>SUBTOTAL(9,E702:E722)</f>
        <v>2332064</v>
      </c>
      <c r="F723" s="18">
        <f>SUBTOTAL(9,F702:F722)</f>
        <v>618538.11953000003</v>
      </c>
      <c r="G723" s="18">
        <f>SUBTOTAL(9,G702:G722)</f>
        <v>-1713525.88047</v>
      </c>
    </row>
    <row r="724" spans="2:7" x14ac:dyDescent="0.2">
      <c r="B724" s="4"/>
      <c r="C724" s="16"/>
      <c r="D724" s="19"/>
      <c r="E724" s="20"/>
      <c r="F724" s="20"/>
      <c r="G724" s="20"/>
    </row>
    <row r="725" spans="2:7" ht="25.5" customHeight="1" x14ac:dyDescent="0.2">
      <c r="B725" s="1"/>
      <c r="C725" s="4"/>
      <c r="D725" s="8" t="s">
        <v>590</v>
      </c>
      <c r="E725" s="1"/>
      <c r="F725" s="1"/>
      <c r="G725" s="1"/>
    </row>
    <row r="726" spans="2:7" ht="27" customHeight="1" x14ac:dyDescent="0.25">
      <c r="B726" s="1"/>
      <c r="C726" s="4"/>
      <c r="D726" s="9" t="s">
        <v>557</v>
      </c>
      <c r="E726" s="1"/>
      <c r="F726" s="1"/>
      <c r="G726" s="1"/>
    </row>
    <row r="727" spans="2:7" ht="14.25" customHeight="1" x14ac:dyDescent="0.2">
      <c r="B727" s="10">
        <v>5501</v>
      </c>
      <c r="C727" s="4"/>
      <c r="D727" s="11" t="s">
        <v>591</v>
      </c>
      <c r="E727" s="1"/>
      <c r="F727" s="1"/>
      <c r="G727" s="1"/>
    </row>
    <row r="728" spans="2:7" x14ac:dyDescent="0.2">
      <c r="C728" s="4">
        <v>70</v>
      </c>
      <c r="D728" s="5" t="s">
        <v>592</v>
      </c>
      <c r="E728" s="12">
        <v>46536000</v>
      </c>
      <c r="F728" s="12">
        <v>21589133.040240001</v>
      </c>
      <c r="G728" s="12">
        <v>-24946866.959759999</v>
      </c>
    </row>
    <row r="729" spans="2:7" x14ac:dyDescent="0.2">
      <c r="C729" s="4">
        <v>72</v>
      </c>
      <c r="D729" s="5" t="s">
        <v>593</v>
      </c>
      <c r="E729" s="12">
        <v>204595000</v>
      </c>
      <c r="F729" s="12">
        <v>121478295.61261</v>
      </c>
      <c r="G729" s="12">
        <v>-83116704.387390003</v>
      </c>
    </row>
    <row r="730" spans="2:7" ht="15" customHeight="1" x14ac:dyDescent="0.2">
      <c r="C730" s="13">
        <f>SUBTOTAL(9,C728:C729)</f>
        <v>142</v>
      </c>
      <c r="D730" s="14" t="s">
        <v>594</v>
      </c>
      <c r="E730" s="15">
        <f>SUBTOTAL(9,E728:E729)</f>
        <v>251131000</v>
      </c>
      <c r="F730" s="15">
        <f>SUBTOTAL(9,F728:F729)</f>
        <v>143067428.65285</v>
      </c>
      <c r="G730" s="15">
        <f>SUBTOTAL(9,G728:G729)</f>
        <v>-108063571.34715</v>
      </c>
    </row>
    <row r="731" spans="2:7" ht="14.25" customHeight="1" x14ac:dyDescent="0.2">
      <c r="B731" s="10">
        <v>5506</v>
      </c>
      <c r="C731" s="4"/>
      <c r="D731" s="11" t="s">
        <v>595</v>
      </c>
      <c r="E731" s="1"/>
      <c r="F731" s="1"/>
      <c r="G731" s="1"/>
    </row>
    <row r="732" spans="2:7" x14ac:dyDescent="0.2">
      <c r="C732" s="4">
        <v>70</v>
      </c>
      <c r="D732" s="5" t="s">
        <v>596</v>
      </c>
      <c r="E732" s="12">
        <v>0</v>
      </c>
      <c r="F732" s="12">
        <v>139028.432</v>
      </c>
      <c r="G732" s="12">
        <v>139028.432</v>
      </c>
    </row>
    <row r="733" spans="2:7" ht="15" customHeight="1" x14ac:dyDescent="0.2">
      <c r="C733" s="13">
        <f>SUBTOTAL(9,C732:C732)</f>
        <v>70</v>
      </c>
      <c r="D733" s="14" t="s">
        <v>597</v>
      </c>
      <c r="E733" s="15">
        <f>SUBTOTAL(9,E732:E732)</f>
        <v>0</v>
      </c>
      <c r="F733" s="15">
        <f>SUBTOTAL(9,F732:F732)</f>
        <v>139028.432</v>
      </c>
      <c r="G733" s="15">
        <f>SUBTOTAL(9,G732:G732)</f>
        <v>139028.432</v>
      </c>
    </row>
    <row r="734" spans="2:7" ht="14.25" customHeight="1" x14ac:dyDescent="0.2">
      <c r="B734" s="10">
        <v>5507</v>
      </c>
      <c r="C734" s="4"/>
      <c r="D734" s="11" t="s">
        <v>598</v>
      </c>
      <c r="E734" s="1"/>
      <c r="F734" s="1"/>
      <c r="G734" s="1"/>
    </row>
    <row r="735" spans="2:7" x14ac:dyDescent="0.2">
      <c r="C735" s="4">
        <v>71</v>
      </c>
      <c r="D735" s="5" t="s">
        <v>599</v>
      </c>
      <c r="E735" s="12">
        <v>34600000</v>
      </c>
      <c r="F735" s="12">
        <v>13296804.2662</v>
      </c>
      <c r="G735" s="12">
        <v>-21303195.733800001</v>
      </c>
    </row>
    <row r="736" spans="2:7" x14ac:dyDescent="0.2">
      <c r="C736" s="4">
        <v>72</v>
      </c>
      <c r="D736" s="5" t="s">
        <v>600</v>
      </c>
      <c r="E736" s="12">
        <v>56100000</v>
      </c>
      <c r="F736" s="12">
        <v>20782717.662799999</v>
      </c>
      <c r="G736" s="12">
        <v>-35317282.337200001</v>
      </c>
    </row>
    <row r="737" spans="2:7" x14ac:dyDescent="0.2">
      <c r="C737" s="4">
        <v>74</v>
      </c>
      <c r="D737" s="5" t="s">
        <v>601</v>
      </c>
      <c r="E737" s="12">
        <v>1600000</v>
      </c>
      <c r="F737" s="12">
        <v>-41453.237000000001</v>
      </c>
      <c r="G737" s="12">
        <v>-1641453.237</v>
      </c>
    </row>
    <row r="738" spans="2:7" ht="15" customHeight="1" x14ac:dyDescent="0.2">
      <c r="C738" s="13">
        <f>SUBTOTAL(9,C735:C737)</f>
        <v>217</v>
      </c>
      <c r="D738" s="14" t="s">
        <v>602</v>
      </c>
      <c r="E738" s="15">
        <f>SUBTOTAL(9,E735:E737)</f>
        <v>92300000</v>
      </c>
      <c r="F738" s="15">
        <f>SUBTOTAL(9,F735:F737)</f>
        <v>34038068.691999994</v>
      </c>
      <c r="G738" s="15">
        <f>SUBTOTAL(9,G735:G737)</f>
        <v>-58261931.308000006</v>
      </c>
    </row>
    <row r="739" spans="2:7" ht="14.25" customHeight="1" x14ac:dyDescent="0.2">
      <c r="B739" s="10">
        <v>5508</v>
      </c>
      <c r="C739" s="4"/>
      <c r="D739" s="11" t="s">
        <v>603</v>
      </c>
      <c r="E739" s="1"/>
      <c r="F739" s="1"/>
      <c r="G739" s="1"/>
    </row>
    <row r="740" spans="2:7" x14ac:dyDescent="0.2">
      <c r="C740" s="4">
        <v>70</v>
      </c>
      <c r="D740" s="5" t="s">
        <v>604</v>
      </c>
      <c r="E740" s="12">
        <v>5500000</v>
      </c>
      <c r="F740" s="12">
        <v>2541293.19551</v>
      </c>
      <c r="G740" s="12">
        <v>-2958706.80449</v>
      </c>
    </row>
    <row r="741" spans="2:7" ht="15" customHeight="1" x14ac:dyDescent="0.2">
      <c r="C741" s="13">
        <f>SUBTOTAL(9,C740:C740)</f>
        <v>70</v>
      </c>
      <c r="D741" s="14" t="s">
        <v>605</v>
      </c>
      <c r="E741" s="15">
        <f>SUBTOTAL(9,E740:E740)</f>
        <v>5500000</v>
      </c>
      <c r="F741" s="15">
        <f>SUBTOTAL(9,F740:F740)</f>
        <v>2541293.19551</v>
      </c>
      <c r="G741" s="15">
        <f>SUBTOTAL(9,G740:G740)</f>
        <v>-2958706.80449</v>
      </c>
    </row>
    <row r="742" spans="2:7" ht="14.25" customHeight="1" x14ac:dyDescent="0.2">
      <c r="B742" s="10">
        <v>5509</v>
      </c>
      <c r="C742" s="4"/>
      <c r="D742" s="11" t="s">
        <v>606</v>
      </c>
      <c r="E742" s="1"/>
      <c r="F742" s="1"/>
      <c r="G742" s="1"/>
    </row>
    <row r="743" spans="2:7" x14ac:dyDescent="0.2">
      <c r="C743" s="4">
        <v>70</v>
      </c>
      <c r="D743" s="5" t="s">
        <v>596</v>
      </c>
      <c r="E743" s="12">
        <v>5000</v>
      </c>
      <c r="F743" s="12">
        <v>1499.9670000000001</v>
      </c>
      <c r="G743" s="12">
        <v>-3500.0329999999999</v>
      </c>
    </row>
    <row r="744" spans="2:7" ht="15" customHeight="1" x14ac:dyDescent="0.2">
      <c r="C744" s="13">
        <f>SUBTOTAL(9,C743:C743)</f>
        <v>70</v>
      </c>
      <c r="D744" s="14" t="s">
        <v>607</v>
      </c>
      <c r="E744" s="15">
        <f>SUBTOTAL(9,E743:E743)</f>
        <v>5000</v>
      </c>
      <c r="F744" s="15">
        <f>SUBTOTAL(9,F743:F743)</f>
        <v>1499.9670000000001</v>
      </c>
      <c r="G744" s="15">
        <f>SUBTOTAL(9,G743:G743)</f>
        <v>-3500.0329999999999</v>
      </c>
    </row>
    <row r="745" spans="2:7" ht="14.25" customHeight="1" x14ac:dyDescent="0.2">
      <c r="B745" s="10">
        <v>5511</v>
      </c>
      <c r="C745" s="4"/>
      <c r="D745" s="11" t="s">
        <v>608</v>
      </c>
      <c r="E745" s="1"/>
      <c r="F745" s="1"/>
      <c r="G745" s="1"/>
    </row>
    <row r="746" spans="2:7" x14ac:dyDescent="0.2">
      <c r="C746" s="4">
        <v>70</v>
      </c>
      <c r="D746" s="5" t="s">
        <v>609</v>
      </c>
      <c r="E746" s="12">
        <v>3100000</v>
      </c>
      <c r="F746" s="12">
        <v>1527898.1529999999</v>
      </c>
      <c r="G746" s="12">
        <v>-1572101.8470000001</v>
      </c>
    </row>
    <row r="747" spans="2:7" x14ac:dyDescent="0.2">
      <c r="C747" s="4">
        <v>71</v>
      </c>
      <c r="D747" s="5" t="s">
        <v>610</v>
      </c>
      <c r="E747" s="12">
        <v>260000</v>
      </c>
      <c r="F747" s="12">
        <v>29414.386330000001</v>
      </c>
      <c r="G747" s="12">
        <v>-230585.61366999999</v>
      </c>
    </row>
    <row r="748" spans="2:7" ht="15" customHeight="1" x14ac:dyDescent="0.2">
      <c r="C748" s="13">
        <f>SUBTOTAL(9,C746:C747)</f>
        <v>141</v>
      </c>
      <c r="D748" s="14" t="s">
        <v>611</v>
      </c>
      <c r="E748" s="15">
        <f>SUBTOTAL(9,E746:E747)</f>
        <v>3360000</v>
      </c>
      <c r="F748" s="15">
        <f>SUBTOTAL(9,F746:F747)</f>
        <v>1557312.5393299998</v>
      </c>
      <c r="G748" s="15">
        <f>SUBTOTAL(9,G746:G747)</f>
        <v>-1802687.4606699999</v>
      </c>
    </row>
    <row r="749" spans="2:7" ht="14.25" customHeight="1" x14ac:dyDescent="0.2">
      <c r="B749" s="10">
        <v>5521</v>
      </c>
      <c r="C749" s="4"/>
      <c r="D749" s="11" t="s">
        <v>612</v>
      </c>
      <c r="E749" s="1"/>
      <c r="F749" s="1"/>
      <c r="G749" s="1"/>
    </row>
    <row r="750" spans="2:7" x14ac:dyDescent="0.2">
      <c r="C750" s="4">
        <v>70</v>
      </c>
      <c r="D750" s="5" t="s">
        <v>613</v>
      </c>
      <c r="E750" s="12">
        <v>263560000</v>
      </c>
      <c r="F750" s="12">
        <v>130215897.88721</v>
      </c>
      <c r="G750" s="12">
        <v>-133344102.11279</v>
      </c>
    </row>
    <row r="751" spans="2:7" ht="15" customHeight="1" x14ac:dyDescent="0.2">
      <c r="C751" s="13">
        <f>SUBTOTAL(9,C750:C750)</f>
        <v>70</v>
      </c>
      <c r="D751" s="14" t="s">
        <v>614</v>
      </c>
      <c r="E751" s="15">
        <f>SUBTOTAL(9,E750:E750)</f>
        <v>263560000</v>
      </c>
      <c r="F751" s="15">
        <f>SUBTOTAL(9,F750:F750)</f>
        <v>130215897.88721</v>
      </c>
      <c r="G751" s="15">
        <f>SUBTOTAL(9,G750:G750)</f>
        <v>-133344102.11279</v>
      </c>
    </row>
    <row r="752" spans="2:7" ht="14.25" customHeight="1" x14ac:dyDescent="0.2">
      <c r="B752" s="10">
        <v>5526</v>
      </c>
      <c r="C752" s="4"/>
      <c r="D752" s="11" t="s">
        <v>615</v>
      </c>
      <c r="E752" s="1"/>
      <c r="F752" s="1"/>
      <c r="G752" s="1"/>
    </row>
    <row r="753" spans="2:7" x14ac:dyDescent="0.2">
      <c r="C753" s="4">
        <v>70</v>
      </c>
      <c r="D753" s="5" t="s">
        <v>616</v>
      </c>
      <c r="E753" s="12">
        <v>13000000</v>
      </c>
      <c r="F753" s="12">
        <v>6611809.1204000004</v>
      </c>
      <c r="G753" s="12">
        <v>-6388190.8795999996</v>
      </c>
    </row>
    <row r="754" spans="2:7" ht="15" customHeight="1" x14ac:dyDescent="0.2">
      <c r="C754" s="13">
        <f>SUBTOTAL(9,C753:C753)</f>
        <v>70</v>
      </c>
      <c r="D754" s="14" t="s">
        <v>617</v>
      </c>
      <c r="E754" s="15">
        <f>SUBTOTAL(9,E753:E753)</f>
        <v>13000000</v>
      </c>
      <c r="F754" s="15">
        <f>SUBTOTAL(9,F753:F753)</f>
        <v>6611809.1204000004</v>
      </c>
      <c r="G754" s="15">
        <f>SUBTOTAL(9,G753:G753)</f>
        <v>-6388190.8795999996</v>
      </c>
    </row>
    <row r="755" spans="2:7" ht="14.25" customHeight="1" x14ac:dyDescent="0.2">
      <c r="B755" s="10">
        <v>5531</v>
      </c>
      <c r="C755" s="4"/>
      <c r="D755" s="11" t="s">
        <v>618</v>
      </c>
      <c r="E755" s="1"/>
      <c r="F755" s="1"/>
      <c r="G755" s="1"/>
    </row>
    <row r="756" spans="2:7" x14ac:dyDescent="0.2">
      <c r="C756" s="4">
        <v>70</v>
      </c>
      <c r="D756" s="5" t="s">
        <v>619</v>
      </c>
      <c r="E756" s="12">
        <v>7200000</v>
      </c>
      <c r="F756" s="12">
        <v>3534306.8560000001</v>
      </c>
      <c r="G756" s="12">
        <v>-3665693.1439999999</v>
      </c>
    </row>
    <row r="757" spans="2:7" ht="15" customHeight="1" x14ac:dyDescent="0.2">
      <c r="C757" s="13">
        <f>SUBTOTAL(9,C756:C756)</f>
        <v>70</v>
      </c>
      <c r="D757" s="14" t="s">
        <v>620</v>
      </c>
      <c r="E757" s="15">
        <f>SUBTOTAL(9,E756:E756)</f>
        <v>7200000</v>
      </c>
      <c r="F757" s="15">
        <f>SUBTOTAL(9,F756:F756)</f>
        <v>3534306.8560000001</v>
      </c>
      <c r="G757" s="15">
        <f>SUBTOTAL(9,G756:G756)</f>
        <v>-3665693.1439999999</v>
      </c>
    </row>
    <row r="758" spans="2:7" ht="14.25" customHeight="1" x14ac:dyDescent="0.2">
      <c r="B758" s="10">
        <v>5536</v>
      </c>
      <c r="C758" s="4"/>
      <c r="D758" s="11" t="s">
        <v>621</v>
      </c>
      <c r="E758" s="1"/>
      <c r="F758" s="1"/>
      <c r="G758" s="1"/>
    </row>
    <row r="759" spans="2:7" x14ac:dyDescent="0.2">
      <c r="C759" s="4">
        <v>71</v>
      </c>
      <c r="D759" s="5" t="s">
        <v>622</v>
      </c>
      <c r="E759" s="12">
        <v>17700000</v>
      </c>
      <c r="F759" s="12">
        <v>8598383.9244999997</v>
      </c>
      <c r="G759" s="12">
        <v>-9101616.0755000003</v>
      </c>
    </row>
    <row r="760" spans="2:7" x14ac:dyDescent="0.2">
      <c r="C760" s="4">
        <v>72</v>
      </c>
      <c r="D760" s="5" t="s">
        <v>623</v>
      </c>
      <c r="E760" s="12">
        <v>10660000</v>
      </c>
      <c r="F760" s="12">
        <v>10202463.231769999</v>
      </c>
      <c r="G760" s="12">
        <v>-457536.76822999999</v>
      </c>
    </row>
    <row r="761" spans="2:7" x14ac:dyDescent="0.2">
      <c r="C761" s="4">
        <v>73</v>
      </c>
      <c r="D761" s="5" t="s">
        <v>624</v>
      </c>
      <c r="E761" s="12">
        <v>368000</v>
      </c>
      <c r="F761" s="12">
        <v>171547.94042999999</v>
      </c>
      <c r="G761" s="12">
        <v>-196452.05957000001</v>
      </c>
    </row>
    <row r="762" spans="2:7" x14ac:dyDescent="0.2">
      <c r="C762" s="4">
        <v>75</v>
      </c>
      <c r="D762" s="5" t="s">
        <v>625</v>
      </c>
      <c r="E762" s="12">
        <v>1440000</v>
      </c>
      <c r="F762" s="12">
        <v>666658.94080999994</v>
      </c>
      <c r="G762" s="12">
        <v>-773341.05919000006</v>
      </c>
    </row>
    <row r="763" spans="2:7" ht="15" customHeight="1" x14ac:dyDescent="0.2">
      <c r="C763" s="13">
        <f>SUBTOTAL(9,C759:C762)</f>
        <v>291</v>
      </c>
      <c r="D763" s="14" t="s">
        <v>626</v>
      </c>
      <c r="E763" s="15">
        <f>SUBTOTAL(9,E759:E762)</f>
        <v>30168000</v>
      </c>
      <c r="F763" s="15">
        <f>SUBTOTAL(9,F759:F762)</f>
        <v>19639054.037509996</v>
      </c>
      <c r="G763" s="15">
        <f>SUBTOTAL(9,G759:G762)</f>
        <v>-10528945.96249</v>
      </c>
    </row>
    <row r="764" spans="2:7" ht="14.25" customHeight="1" x14ac:dyDescent="0.2">
      <c r="B764" s="10">
        <v>5538</v>
      </c>
      <c r="C764" s="4"/>
      <c r="D764" s="11" t="s">
        <v>627</v>
      </c>
      <c r="E764" s="1"/>
      <c r="F764" s="1"/>
      <c r="G764" s="1"/>
    </row>
    <row r="765" spans="2:7" x14ac:dyDescent="0.2">
      <c r="C765" s="4">
        <v>70</v>
      </c>
      <c r="D765" s="5" t="s">
        <v>628</v>
      </c>
      <c r="E765" s="12">
        <v>5500000</v>
      </c>
      <c r="F765" s="12">
        <v>2555113.5240000002</v>
      </c>
      <c r="G765" s="12">
        <v>-2944886.4759999998</v>
      </c>
    </row>
    <row r="766" spans="2:7" x14ac:dyDescent="0.2">
      <c r="C766" s="4">
        <v>71</v>
      </c>
      <c r="D766" s="5" t="s">
        <v>629</v>
      </c>
      <c r="E766" s="12">
        <v>10800000</v>
      </c>
      <c r="F766" s="12">
        <v>4652916.5959999999</v>
      </c>
      <c r="G766" s="12">
        <v>-6147083.4040000001</v>
      </c>
    </row>
    <row r="767" spans="2:7" x14ac:dyDescent="0.2">
      <c r="C767" s="4">
        <v>72</v>
      </c>
      <c r="D767" s="5" t="s">
        <v>630</v>
      </c>
      <c r="E767" s="12">
        <v>6000</v>
      </c>
      <c r="F767" s="12">
        <v>25516.95809</v>
      </c>
      <c r="G767" s="12">
        <v>19516.95809</v>
      </c>
    </row>
    <row r="768" spans="2:7" ht="15" customHeight="1" x14ac:dyDescent="0.2">
      <c r="C768" s="13">
        <f>SUBTOTAL(9,C765:C767)</f>
        <v>213</v>
      </c>
      <c r="D768" s="14" t="s">
        <v>631</v>
      </c>
      <c r="E768" s="15">
        <f>SUBTOTAL(9,E765:E767)</f>
        <v>16306000</v>
      </c>
      <c r="F768" s="15">
        <f>SUBTOTAL(9,F765:F767)</f>
        <v>7233547.07809</v>
      </c>
      <c r="G768" s="15">
        <f>SUBTOTAL(9,G765:G767)</f>
        <v>-9072452.9219099991</v>
      </c>
    </row>
    <row r="769" spans="2:7" ht="14.25" customHeight="1" x14ac:dyDescent="0.2">
      <c r="B769" s="10">
        <v>5541</v>
      </c>
      <c r="C769" s="4"/>
      <c r="D769" s="11" t="s">
        <v>632</v>
      </c>
      <c r="E769" s="1"/>
      <c r="F769" s="1"/>
      <c r="G769" s="1"/>
    </row>
    <row r="770" spans="2:7" x14ac:dyDescent="0.2">
      <c r="C770" s="4">
        <v>70</v>
      </c>
      <c r="D770" s="5" t="s">
        <v>633</v>
      </c>
      <c r="E770" s="12">
        <v>9670000</v>
      </c>
      <c r="F770" s="12">
        <v>5654800.47958</v>
      </c>
      <c r="G770" s="12">
        <v>-4015199.52042</v>
      </c>
    </row>
    <row r="771" spans="2:7" ht="15" customHeight="1" x14ac:dyDescent="0.2">
      <c r="C771" s="13">
        <f>SUBTOTAL(9,C770:C770)</f>
        <v>70</v>
      </c>
      <c r="D771" s="14" t="s">
        <v>634</v>
      </c>
      <c r="E771" s="15">
        <f>SUBTOTAL(9,E770:E770)</f>
        <v>9670000</v>
      </c>
      <c r="F771" s="15">
        <f>SUBTOTAL(9,F770:F770)</f>
        <v>5654800.47958</v>
      </c>
      <c r="G771" s="15">
        <f>SUBTOTAL(9,G770:G770)</f>
        <v>-4015199.52042</v>
      </c>
    </row>
    <row r="772" spans="2:7" ht="14.25" customHeight="1" x14ac:dyDescent="0.2">
      <c r="B772" s="10">
        <v>5542</v>
      </c>
      <c r="C772" s="4"/>
      <c r="D772" s="11" t="s">
        <v>635</v>
      </c>
      <c r="E772" s="1"/>
      <c r="F772" s="1"/>
      <c r="G772" s="1"/>
    </row>
    <row r="773" spans="2:7" x14ac:dyDescent="0.2">
      <c r="C773" s="4">
        <v>70</v>
      </c>
      <c r="D773" s="5" t="s">
        <v>636</v>
      </c>
      <c r="E773" s="12">
        <v>1850000</v>
      </c>
      <c r="F773" s="12">
        <v>968561.32603999996</v>
      </c>
      <c r="G773" s="12">
        <v>-881438.67396000004</v>
      </c>
    </row>
    <row r="774" spans="2:7" x14ac:dyDescent="0.2">
      <c r="C774" s="4">
        <v>71</v>
      </c>
      <c r="D774" s="5" t="s">
        <v>637</v>
      </c>
      <c r="E774" s="12">
        <v>114000</v>
      </c>
      <c r="F774" s="12">
        <v>51192.803999999996</v>
      </c>
      <c r="G774" s="12">
        <v>-62807.196000000004</v>
      </c>
    </row>
    <row r="775" spans="2:7" ht="15" customHeight="1" x14ac:dyDescent="0.2">
      <c r="C775" s="13">
        <f>SUBTOTAL(9,C773:C774)</f>
        <v>141</v>
      </c>
      <c r="D775" s="14" t="s">
        <v>638</v>
      </c>
      <c r="E775" s="15">
        <f>SUBTOTAL(9,E773:E774)</f>
        <v>1964000</v>
      </c>
      <c r="F775" s="15">
        <f>SUBTOTAL(9,F773:F774)</f>
        <v>1019754.13004</v>
      </c>
      <c r="G775" s="15">
        <f>SUBTOTAL(9,G773:G774)</f>
        <v>-944245.86996000004</v>
      </c>
    </row>
    <row r="776" spans="2:7" ht="14.25" customHeight="1" x14ac:dyDescent="0.2">
      <c r="B776" s="10">
        <v>5543</v>
      </c>
      <c r="C776" s="4"/>
      <c r="D776" s="11" t="s">
        <v>639</v>
      </c>
      <c r="E776" s="1"/>
      <c r="F776" s="1"/>
      <c r="G776" s="1"/>
    </row>
    <row r="777" spans="2:7" x14ac:dyDescent="0.2">
      <c r="C777" s="4">
        <v>70</v>
      </c>
      <c r="D777" s="5" t="s">
        <v>640</v>
      </c>
      <c r="E777" s="12">
        <v>6800000</v>
      </c>
      <c r="F777" s="12">
        <v>3085697.9012500001</v>
      </c>
      <c r="G777" s="12">
        <v>-3714302.0987499999</v>
      </c>
    </row>
    <row r="778" spans="2:7" x14ac:dyDescent="0.2">
      <c r="C778" s="4">
        <v>71</v>
      </c>
      <c r="D778" s="5" t="s">
        <v>641</v>
      </c>
      <c r="E778" s="12">
        <v>49000</v>
      </c>
      <c r="F778" s="12">
        <v>8577.4470000000001</v>
      </c>
      <c r="G778" s="12">
        <v>-40422.553</v>
      </c>
    </row>
    <row r="779" spans="2:7" ht="15" customHeight="1" x14ac:dyDescent="0.2">
      <c r="C779" s="13">
        <f>SUBTOTAL(9,C777:C778)</f>
        <v>141</v>
      </c>
      <c r="D779" s="14" t="s">
        <v>642</v>
      </c>
      <c r="E779" s="15">
        <f>SUBTOTAL(9,E777:E778)</f>
        <v>6849000</v>
      </c>
      <c r="F779" s="15">
        <f>SUBTOTAL(9,F777:F778)</f>
        <v>3094275.3482500003</v>
      </c>
      <c r="G779" s="15">
        <f>SUBTOTAL(9,G777:G778)</f>
        <v>-3754724.6517499997</v>
      </c>
    </row>
    <row r="780" spans="2:7" ht="14.25" customHeight="1" x14ac:dyDescent="0.2">
      <c r="B780" s="10">
        <v>5547</v>
      </c>
      <c r="C780" s="4"/>
      <c r="D780" s="11" t="s">
        <v>643</v>
      </c>
      <c r="E780" s="1"/>
      <c r="F780" s="1"/>
      <c r="G780" s="1"/>
    </row>
    <row r="781" spans="2:7" x14ac:dyDescent="0.2">
      <c r="C781" s="4">
        <v>70</v>
      </c>
      <c r="D781" s="5" t="s">
        <v>644</v>
      </c>
      <c r="E781" s="12">
        <v>1000</v>
      </c>
      <c r="F781" s="12">
        <v>3994.9969999999998</v>
      </c>
      <c r="G781" s="12">
        <v>2994.9969999999998</v>
      </c>
    </row>
    <row r="782" spans="2:7" x14ac:dyDescent="0.2">
      <c r="C782" s="4">
        <v>71</v>
      </c>
      <c r="D782" s="5" t="s">
        <v>645</v>
      </c>
      <c r="E782" s="12">
        <v>1000</v>
      </c>
      <c r="F782" s="12">
        <v>996.07500000000005</v>
      </c>
      <c r="G782" s="12">
        <v>-3.9249999999999998</v>
      </c>
    </row>
    <row r="783" spans="2:7" ht="15" customHeight="1" x14ac:dyDescent="0.2">
      <c r="C783" s="13">
        <f>SUBTOTAL(9,C781:C782)</f>
        <v>141</v>
      </c>
      <c r="D783" s="14" t="s">
        <v>646</v>
      </c>
      <c r="E783" s="15">
        <f>SUBTOTAL(9,E781:E782)</f>
        <v>2000</v>
      </c>
      <c r="F783" s="15">
        <f>SUBTOTAL(9,F781:F782)</f>
        <v>4991.0720000000001</v>
      </c>
      <c r="G783" s="15">
        <f>SUBTOTAL(9,G781:G782)</f>
        <v>2991.0719999999997</v>
      </c>
    </row>
    <row r="784" spans="2:7" ht="14.25" customHeight="1" x14ac:dyDescent="0.2">
      <c r="B784" s="10">
        <v>5548</v>
      </c>
      <c r="C784" s="4"/>
      <c r="D784" s="11" t="s">
        <v>647</v>
      </c>
      <c r="E784" s="1"/>
      <c r="F784" s="1"/>
      <c r="G784" s="1"/>
    </row>
    <row r="785" spans="2:7" x14ac:dyDescent="0.2">
      <c r="C785" s="4">
        <v>70</v>
      </c>
      <c r="D785" s="5" t="s">
        <v>648</v>
      </c>
      <c r="E785" s="12">
        <v>451000</v>
      </c>
      <c r="F785" s="12">
        <v>182969.63</v>
      </c>
      <c r="G785" s="12">
        <v>-268030.37</v>
      </c>
    </row>
    <row r="786" spans="2:7" ht="15" customHeight="1" x14ac:dyDescent="0.2">
      <c r="C786" s="13">
        <f>SUBTOTAL(9,C785:C785)</f>
        <v>70</v>
      </c>
      <c r="D786" s="14" t="s">
        <v>649</v>
      </c>
      <c r="E786" s="15">
        <f>SUBTOTAL(9,E785:E785)</f>
        <v>451000</v>
      </c>
      <c r="F786" s="15">
        <f>SUBTOTAL(9,F785:F785)</f>
        <v>182969.63</v>
      </c>
      <c r="G786" s="15">
        <f>SUBTOTAL(9,G785:G785)</f>
        <v>-268030.37</v>
      </c>
    </row>
    <row r="787" spans="2:7" ht="14.25" customHeight="1" x14ac:dyDescent="0.2">
      <c r="B787" s="10">
        <v>5549</v>
      </c>
      <c r="C787" s="4"/>
      <c r="D787" s="11" t="s">
        <v>650</v>
      </c>
      <c r="E787" s="1"/>
      <c r="F787" s="1"/>
      <c r="G787" s="1"/>
    </row>
    <row r="788" spans="2:7" x14ac:dyDescent="0.2">
      <c r="C788" s="4">
        <v>70</v>
      </c>
      <c r="D788" s="5" t="s">
        <v>651</v>
      </c>
      <c r="E788" s="12">
        <v>57000</v>
      </c>
      <c r="F788" s="12">
        <v>26180.389770000002</v>
      </c>
      <c r="G788" s="12">
        <v>-30819.610229999998</v>
      </c>
    </row>
    <row r="789" spans="2:7" ht="15" customHeight="1" x14ac:dyDescent="0.2">
      <c r="C789" s="13">
        <f>SUBTOTAL(9,C788:C788)</f>
        <v>70</v>
      </c>
      <c r="D789" s="14" t="s">
        <v>652</v>
      </c>
      <c r="E789" s="15">
        <f>SUBTOTAL(9,E788:E788)</f>
        <v>57000</v>
      </c>
      <c r="F789" s="15">
        <f>SUBTOTAL(9,F788:F788)</f>
        <v>26180.389770000002</v>
      </c>
      <c r="G789" s="15">
        <f>SUBTOTAL(9,G788:G788)</f>
        <v>-30819.610229999998</v>
      </c>
    </row>
    <row r="790" spans="2:7" ht="14.25" customHeight="1" x14ac:dyDescent="0.2">
      <c r="B790" s="10">
        <v>5550</v>
      </c>
      <c r="C790" s="4"/>
      <c r="D790" s="11" t="s">
        <v>653</v>
      </c>
      <c r="E790" s="1"/>
      <c r="F790" s="1"/>
      <c r="G790" s="1"/>
    </row>
    <row r="791" spans="2:7" x14ac:dyDescent="0.2">
      <c r="C791" s="4">
        <v>70</v>
      </c>
      <c r="D791" s="5" t="s">
        <v>654</v>
      </c>
      <c r="E791" s="12">
        <v>50000</v>
      </c>
      <c r="F791" s="12">
        <v>8313.5290000000005</v>
      </c>
      <c r="G791" s="12">
        <v>-41686.470999999998</v>
      </c>
    </row>
    <row r="792" spans="2:7" ht="15" customHeight="1" x14ac:dyDescent="0.2">
      <c r="C792" s="13">
        <f>SUBTOTAL(9,C791:C791)</f>
        <v>70</v>
      </c>
      <c r="D792" s="14" t="s">
        <v>655</v>
      </c>
      <c r="E792" s="15">
        <f>SUBTOTAL(9,E791:E791)</f>
        <v>50000</v>
      </c>
      <c r="F792" s="15">
        <f>SUBTOTAL(9,F791:F791)</f>
        <v>8313.5290000000005</v>
      </c>
      <c r="G792" s="15">
        <f>SUBTOTAL(9,G791:G791)</f>
        <v>-41686.470999999998</v>
      </c>
    </row>
    <row r="793" spans="2:7" ht="14.25" customHeight="1" x14ac:dyDescent="0.2">
      <c r="B793" s="10">
        <v>5551</v>
      </c>
      <c r="C793" s="4"/>
      <c r="D793" s="11" t="s">
        <v>656</v>
      </c>
      <c r="E793" s="1"/>
      <c r="F793" s="1"/>
      <c r="G793" s="1"/>
    </row>
    <row r="794" spans="2:7" x14ac:dyDescent="0.2">
      <c r="C794" s="4">
        <v>70</v>
      </c>
      <c r="D794" s="5" t="s">
        <v>657</v>
      </c>
      <c r="E794" s="12">
        <v>1000</v>
      </c>
      <c r="F794" s="12">
        <v>1004.838</v>
      </c>
      <c r="G794" s="12">
        <v>4.8380000000000001</v>
      </c>
    </row>
    <row r="795" spans="2:7" x14ac:dyDescent="0.2">
      <c r="C795" s="4">
        <v>71</v>
      </c>
      <c r="D795" s="5" t="s">
        <v>658</v>
      </c>
      <c r="E795" s="12">
        <v>3000</v>
      </c>
      <c r="F795" s="12">
        <v>2526.4884999999999</v>
      </c>
      <c r="G795" s="12">
        <v>-473.51150000000001</v>
      </c>
    </row>
    <row r="796" spans="2:7" ht="15" customHeight="1" x14ac:dyDescent="0.2">
      <c r="C796" s="13">
        <f>SUBTOTAL(9,C794:C795)</f>
        <v>141</v>
      </c>
      <c r="D796" s="14" t="s">
        <v>659</v>
      </c>
      <c r="E796" s="15">
        <f>SUBTOTAL(9,E794:E795)</f>
        <v>4000</v>
      </c>
      <c r="F796" s="15">
        <f>SUBTOTAL(9,F794:F795)</f>
        <v>3531.3265000000001</v>
      </c>
      <c r="G796" s="15">
        <f>SUBTOTAL(9,G794:G795)</f>
        <v>-468.67349999999999</v>
      </c>
    </row>
    <row r="797" spans="2:7" ht="14.25" customHeight="1" x14ac:dyDescent="0.2">
      <c r="B797" s="10">
        <v>5555</v>
      </c>
      <c r="C797" s="4"/>
      <c r="D797" s="11" t="s">
        <v>660</v>
      </c>
      <c r="E797" s="1"/>
      <c r="F797" s="1"/>
      <c r="G797" s="1"/>
    </row>
    <row r="798" spans="2:7" x14ac:dyDescent="0.2">
      <c r="C798" s="4">
        <v>70</v>
      </c>
      <c r="D798" s="5" t="s">
        <v>661</v>
      </c>
      <c r="E798" s="12">
        <v>1400000</v>
      </c>
      <c r="F798" s="12">
        <v>674424.00899999996</v>
      </c>
      <c r="G798" s="12">
        <v>-725575.99100000004</v>
      </c>
    </row>
    <row r="799" spans="2:7" ht="15" customHeight="1" x14ac:dyDescent="0.2">
      <c r="C799" s="13">
        <f>SUBTOTAL(9,C798:C798)</f>
        <v>70</v>
      </c>
      <c r="D799" s="14" t="s">
        <v>662</v>
      </c>
      <c r="E799" s="15">
        <f>SUBTOTAL(9,E798:E798)</f>
        <v>1400000</v>
      </c>
      <c r="F799" s="15">
        <f>SUBTOTAL(9,F798:F798)</f>
        <v>674424.00899999996</v>
      </c>
      <c r="G799" s="15">
        <f>SUBTOTAL(9,G798:G798)</f>
        <v>-725575.99100000004</v>
      </c>
    </row>
    <row r="800" spans="2:7" ht="14.25" customHeight="1" x14ac:dyDescent="0.2">
      <c r="B800" s="10">
        <v>5556</v>
      </c>
      <c r="C800" s="4"/>
      <c r="D800" s="11" t="s">
        <v>663</v>
      </c>
      <c r="E800" s="1"/>
      <c r="F800" s="1"/>
      <c r="G800" s="1"/>
    </row>
    <row r="801" spans="2:7" x14ac:dyDescent="0.2">
      <c r="C801" s="4">
        <v>70</v>
      </c>
      <c r="D801" s="5" t="s">
        <v>664</v>
      </c>
      <c r="E801" s="12">
        <v>2040000</v>
      </c>
      <c r="F801" s="12">
        <v>903935.16911999998</v>
      </c>
      <c r="G801" s="12">
        <v>-1136064.83088</v>
      </c>
    </row>
    <row r="802" spans="2:7" ht="15" customHeight="1" x14ac:dyDescent="0.2">
      <c r="C802" s="13">
        <f>SUBTOTAL(9,C801:C801)</f>
        <v>70</v>
      </c>
      <c r="D802" s="14" t="s">
        <v>665</v>
      </c>
      <c r="E802" s="15">
        <f>SUBTOTAL(9,E801:E801)</f>
        <v>2040000</v>
      </c>
      <c r="F802" s="15">
        <f>SUBTOTAL(9,F801:F801)</f>
        <v>903935.16911999998</v>
      </c>
      <c r="G802" s="15">
        <f>SUBTOTAL(9,G801:G801)</f>
        <v>-1136064.83088</v>
      </c>
    </row>
    <row r="803" spans="2:7" ht="14.25" customHeight="1" x14ac:dyDescent="0.2">
      <c r="B803" s="10">
        <v>5557</v>
      </c>
      <c r="C803" s="4"/>
      <c r="D803" s="11" t="s">
        <v>666</v>
      </c>
      <c r="E803" s="1"/>
      <c r="F803" s="1"/>
      <c r="G803" s="1"/>
    </row>
    <row r="804" spans="2:7" x14ac:dyDescent="0.2">
      <c r="C804" s="4">
        <v>70</v>
      </c>
      <c r="D804" s="5" t="s">
        <v>667</v>
      </c>
      <c r="E804" s="12">
        <v>230000</v>
      </c>
      <c r="F804" s="12">
        <v>85413.046000000002</v>
      </c>
      <c r="G804" s="12">
        <v>-144586.954</v>
      </c>
    </row>
    <row r="805" spans="2:7" ht="15" customHeight="1" x14ac:dyDescent="0.2">
      <c r="C805" s="13">
        <f>SUBTOTAL(9,C804:C804)</f>
        <v>70</v>
      </c>
      <c r="D805" s="14" t="s">
        <v>668</v>
      </c>
      <c r="E805" s="15">
        <f>SUBTOTAL(9,E804:E804)</f>
        <v>230000</v>
      </c>
      <c r="F805" s="15">
        <f>SUBTOTAL(9,F804:F804)</f>
        <v>85413.046000000002</v>
      </c>
      <c r="G805" s="15">
        <f>SUBTOTAL(9,G804:G804)</f>
        <v>-144586.954</v>
      </c>
    </row>
    <row r="806" spans="2:7" ht="14.25" customHeight="1" x14ac:dyDescent="0.2">
      <c r="B806" s="10">
        <v>5559</v>
      </c>
      <c r="C806" s="4"/>
      <c r="D806" s="11" t="s">
        <v>669</v>
      </c>
      <c r="E806" s="1"/>
      <c r="F806" s="1"/>
      <c r="G806" s="1"/>
    </row>
    <row r="807" spans="2:7" x14ac:dyDescent="0.2">
      <c r="C807" s="4">
        <v>70</v>
      </c>
      <c r="D807" s="5" t="s">
        <v>670</v>
      </c>
      <c r="E807" s="12">
        <v>1650000</v>
      </c>
      <c r="F807" s="12">
        <v>790063.04047999997</v>
      </c>
      <c r="G807" s="12">
        <v>-859936.95952000003</v>
      </c>
    </row>
    <row r="808" spans="2:7" x14ac:dyDescent="0.2">
      <c r="C808" s="4">
        <v>71</v>
      </c>
      <c r="D808" s="5" t="s">
        <v>671</v>
      </c>
      <c r="E808" s="12">
        <v>50000</v>
      </c>
      <c r="F808" s="12">
        <v>30013.862990000001</v>
      </c>
      <c r="G808" s="12">
        <v>-19986.137009999999</v>
      </c>
    </row>
    <row r="809" spans="2:7" x14ac:dyDescent="0.2">
      <c r="C809" s="4">
        <v>72</v>
      </c>
      <c r="D809" s="5" t="s">
        <v>672</v>
      </c>
      <c r="E809" s="12">
        <v>35000</v>
      </c>
      <c r="F809" s="12">
        <v>19874.754629999999</v>
      </c>
      <c r="G809" s="12">
        <v>-15125.245370000001</v>
      </c>
    </row>
    <row r="810" spans="2:7" x14ac:dyDescent="0.2">
      <c r="C810" s="4">
        <v>73</v>
      </c>
      <c r="D810" s="5" t="s">
        <v>673</v>
      </c>
      <c r="E810" s="12">
        <v>3000</v>
      </c>
      <c r="F810" s="12">
        <v>2482.7950000000001</v>
      </c>
      <c r="G810" s="12">
        <v>-517.20500000000004</v>
      </c>
    </row>
    <row r="811" spans="2:7" x14ac:dyDescent="0.2">
      <c r="C811" s="4">
        <v>74</v>
      </c>
      <c r="D811" s="5" t="s">
        <v>674</v>
      </c>
      <c r="E811" s="12">
        <v>90000</v>
      </c>
      <c r="F811" s="12">
        <v>46752.67254</v>
      </c>
      <c r="G811" s="12">
        <v>-43247.32746</v>
      </c>
    </row>
    <row r="812" spans="2:7" ht="15" customHeight="1" x14ac:dyDescent="0.2">
      <c r="C812" s="13">
        <f>SUBTOTAL(9,C807:C811)</f>
        <v>360</v>
      </c>
      <c r="D812" s="14" t="s">
        <v>675</v>
      </c>
      <c r="E812" s="15">
        <f>SUBTOTAL(9,E807:E811)</f>
        <v>1828000</v>
      </c>
      <c r="F812" s="15">
        <f>SUBTOTAL(9,F807:F811)</f>
        <v>889187.12563999998</v>
      </c>
      <c r="G812" s="15">
        <f>SUBTOTAL(9,G807:G811)</f>
        <v>-938812.87436000002</v>
      </c>
    </row>
    <row r="813" spans="2:7" ht="14.25" customHeight="1" x14ac:dyDescent="0.2">
      <c r="B813" s="10">
        <v>5561</v>
      </c>
      <c r="C813" s="4"/>
      <c r="D813" s="11" t="s">
        <v>676</v>
      </c>
      <c r="E813" s="1"/>
      <c r="F813" s="1"/>
      <c r="G813" s="1"/>
    </row>
    <row r="814" spans="2:7" x14ac:dyDescent="0.2">
      <c r="C814" s="4">
        <v>70</v>
      </c>
      <c r="D814" s="5" t="s">
        <v>677</v>
      </c>
      <c r="E814" s="12">
        <v>785000</v>
      </c>
      <c r="F814" s="12">
        <v>0</v>
      </c>
      <c r="G814" s="12">
        <v>-785000</v>
      </c>
    </row>
    <row r="815" spans="2:7" ht="15" customHeight="1" x14ac:dyDescent="0.2">
      <c r="C815" s="13">
        <f>SUBTOTAL(9,C814:C814)</f>
        <v>70</v>
      </c>
      <c r="D815" s="14" t="s">
        <v>678</v>
      </c>
      <c r="E815" s="15">
        <f>SUBTOTAL(9,E814:E814)</f>
        <v>785000</v>
      </c>
      <c r="F815" s="15">
        <f>SUBTOTAL(9,F814:F814)</f>
        <v>0</v>
      </c>
      <c r="G815" s="15">
        <f>SUBTOTAL(9,G814:G814)</f>
        <v>-785000</v>
      </c>
    </row>
    <row r="816" spans="2:7" ht="14.25" customHeight="1" x14ac:dyDescent="0.2">
      <c r="B816" s="10">
        <v>5565</v>
      </c>
      <c r="C816" s="4"/>
      <c r="D816" s="11" t="s">
        <v>679</v>
      </c>
      <c r="E816" s="1"/>
      <c r="F816" s="1"/>
      <c r="G816" s="1"/>
    </row>
    <row r="817" spans="2:7" x14ac:dyDescent="0.2">
      <c r="C817" s="4">
        <v>70</v>
      </c>
      <c r="D817" s="5" t="s">
        <v>680</v>
      </c>
      <c r="E817" s="12">
        <v>8800000</v>
      </c>
      <c r="F817" s="12">
        <v>3656045.8316199998</v>
      </c>
      <c r="G817" s="12">
        <v>-5143954.1683799997</v>
      </c>
    </row>
    <row r="818" spans="2:7" ht="15" customHeight="1" x14ac:dyDescent="0.2">
      <c r="C818" s="13">
        <f>SUBTOTAL(9,C817:C817)</f>
        <v>70</v>
      </c>
      <c r="D818" s="14" t="s">
        <v>681</v>
      </c>
      <c r="E818" s="15">
        <f>SUBTOTAL(9,E817:E817)</f>
        <v>8800000</v>
      </c>
      <c r="F818" s="15">
        <f>SUBTOTAL(9,F817:F817)</f>
        <v>3656045.8316199998</v>
      </c>
      <c r="G818" s="15">
        <f>SUBTOTAL(9,G817:G817)</f>
        <v>-5143954.1683799997</v>
      </c>
    </row>
    <row r="819" spans="2:7" ht="14.25" customHeight="1" x14ac:dyDescent="0.2">
      <c r="B819" s="10">
        <v>5568</v>
      </c>
      <c r="C819" s="4"/>
      <c r="D819" s="11" t="s">
        <v>682</v>
      </c>
      <c r="E819" s="1"/>
      <c r="F819" s="1"/>
      <c r="G819" s="1"/>
    </row>
    <row r="820" spans="2:7" x14ac:dyDescent="0.2">
      <c r="C820" s="4">
        <v>71</v>
      </c>
      <c r="D820" s="5" t="s">
        <v>683</v>
      </c>
      <c r="E820" s="12">
        <v>24164</v>
      </c>
      <c r="F820" s="12">
        <v>24165.985000000001</v>
      </c>
      <c r="G820" s="12">
        <v>1.9850000000000001</v>
      </c>
    </row>
    <row r="821" spans="2:7" x14ac:dyDescent="0.2">
      <c r="C821" s="4">
        <v>72</v>
      </c>
      <c r="D821" s="5" t="s">
        <v>684</v>
      </c>
      <c r="E821" s="12">
        <v>11009</v>
      </c>
      <c r="F821" s="12">
        <v>0</v>
      </c>
      <c r="G821" s="12">
        <v>-11009</v>
      </c>
    </row>
    <row r="822" spans="2:7" x14ac:dyDescent="0.2">
      <c r="C822" s="4">
        <v>73</v>
      </c>
      <c r="D822" s="5" t="s">
        <v>685</v>
      </c>
      <c r="E822" s="12">
        <v>38403</v>
      </c>
      <c r="F822" s="12">
        <v>19208.019</v>
      </c>
      <c r="G822" s="12">
        <v>-19194.981</v>
      </c>
    </row>
    <row r="823" spans="2:7" x14ac:dyDescent="0.2">
      <c r="C823" s="4">
        <v>74</v>
      </c>
      <c r="D823" s="5" t="s">
        <v>686</v>
      </c>
      <c r="E823" s="12">
        <v>5500</v>
      </c>
      <c r="F823" s="12">
        <v>3007.3652000000002</v>
      </c>
      <c r="G823" s="12">
        <v>-2492.6347999999998</v>
      </c>
    </row>
    <row r="824" spans="2:7" x14ac:dyDescent="0.2">
      <c r="C824" s="4">
        <v>75</v>
      </c>
      <c r="D824" s="5" t="s">
        <v>687</v>
      </c>
      <c r="E824" s="12">
        <v>34000</v>
      </c>
      <c r="F824" s="12">
        <v>7801.6188000000002</v>
      </c>
      <c r="G824" s="12">
        <v>-26198.3812</v>
      </c>
    </row>
    <row r="825" spans="2:7" ht="15" customHeight="1" x14ac:dyDescent="0.2">
      <c r="C825" s="13">
        <f>SUBTOTAL(9,C820:C824)</f>
        <v>365</v>
      </c>
      <c r="D825" s="14" t="s">
        <v>688</v>
      </c>
      <c r="E825" s="15">
        <f>SUBTOTAL(9,E820:E824)</f>
        <v>113076</v>
      </c>
      <c r="F825" s="15">
        <f>SUBTOTAL(9,F820:F824)</f>
        <v>54182.987999999998</v>
      </c>
      <c r="G825" s="15">
        <f>SUBTOTAL(9,G820:G824)</f>
        <v>-58893.012000000002</v>
      </c>
    </row>
    <row r="826" spans="2:7" ht="14.25" customHeight="1" x14ac:dyDescent="0.2">
      <c r="B826" s="10">
        <v>5571</v>
      </c>
      <c r="C826" s="4"/>
      <c r="D826" s="11" t="s">
        <v>689</v>
      </c>
      <c r="E826" s="1"/>
      <c r="F826" s="1"/>
      <c r="G826" s="1"/>
    </row>
    <row r="827" spans="2:7" x14ac:dyDescent="0.2">
      <c r="C827" s="4">
        <v>70</v>
      </c>
      <c r="D827" s="5" t="s">
        <v>690</v>
      </c>
      <c r="E827" s="12">
        <v>83620</v>
      </c>
      <c r="F827" s="12">
        <v>36704.223910000001</v>
      </c>
      <c r="G827" s="12">
        <v>-46915.776089999999</v>
      </c>
    </row>
    <row r="828" spans="2:7" ht="15" customHeight="1" x14ac:dyDescent="0.2">
      <c r="C828" s="13">
        <f>SUBTOTAL(9,C827:C827)</f>
        <v>70</v>
      </c>
      <c r="D828" s="14" t="s">
        <v>691</v>
      </c>
      <c r="E828" s="15">
        <f>SUBTOTAL(9,E827:E827)</f>
        <v>83620</v>
      </c>
      <c r="F828" s="15">
        <f>SUBTOTAL(9,F827:F827)</f>
        <v>36704.223910000001</v>
      </c>
      <c r="G828" s="15">
        <f>SUBTOTAL(9,G827:G827)</f>
        <v>-46915.776089999999</v>
      </c>
    </row>
    <row r="829" spans="2:7" ht="14.25" customHeight="1" x14ac:dyDescent="0.2">
      <c r="B829" s="10">
        <v>5572</v>
      </c>
      <c r="C829" s="4"/>
      <c r="D829" s="11" t="s">
        <v>692</v>
      </c>
      <c r="E829" s="1"/>
      <c r="F829" s="1"/>
      <c r="G829" s="1"/>
    </row>
    <row r="830" spans="2:7" x14ac:dyDescent="0.2">
      <c r="C830" s="4">
        <v>70</v>
      </c>
      <c r="D830" s="5" t="s">
        <v>693</v>
      </c>
      <c r="E830" s="12">
        <v>82000</v>
      </c>
      <c r="F830" s="12">
        <v>55111.722000000002</v>
      </c>
      <c r="G830" s="12">
        <v>-26888.277999999998</v>
      </c>
    </row>
    <row r="831" spans="2:7" x14ac:dyDescent="0.2">
      <c r="C831" s="4">
        <v>72</v>
      </c>
      <c r="D831" s="5" t="s">
        <v>694</v>
      </c>
      <c r="E831" s="12">
        <v>4900</v>
      </c>
      <c r="F831" s="12">
        <v>3472.002</v>
      </c>
      <c r="G831" s="12">
        <v>-1427.998</v>
      </c>
    </row>
    <row r="832" spans="2:7" x14ac:dyDescent="0.2">
      <c r="C832" s="4">
        <v>73</v>
      </c>
      <c r="D832" s="5" t="s">
        <v>695</v>
      </c>
      <c r="E832" s="12">
        <v>97210</v>
      </c>
      <c r="F832" s="12">
        <v>54966.146000000001</v>
      </c>
      <c r="G832" s="12">
        <v>-42243.853999999999</v>
      </c>
    </row>
    <row r="833" spans="2:7" ht="15" customHeight="1" x14ac:dyDescent="0.2">
      <c r="C833" s="13">
        <f>SUBTOTAL(9,C830:C832)</f>
        <v>215</v>
      </c>
      <c r="D833" s="14" t="s">
        <v>696</v>
      </c>
      <c r="E833" s="15">
        <f>SUBTOTAL(9,E830:E832)</f>
        <v>184110</v>
      </c>
      <c r="F833" s="15">
        <f>SUBTOTAL(9,F830:F832)</f>
        <v>113549.87</v>
      </c>
      <c r="G833" s="15">
        <f>SUBTOTAL(9,G830:G832)</f>
        <v>-70560.13</v>
      </c>
    </row>
    <row r="834" spans="2:7" ht="14.25" customHeight="1" x14ac:dyDescent="0.2">
      <c r="B834" s="10">
        <v>5574</v>
      </c>
      <c r="C834" s="4"/>
      <c r="D834" s="11" t="s">
        <v>697</v>
      </c>
      <c r="E834" s="1"/>
      <c r="F834" s="1"/>
      <c r="G834" s="1"/>
    </row>
    <row r="835" spans="2:7" x14ac:dyDescent="0.2">
      <c r="C835" s="4">
        <v>71</v>
      </c>
      <c r="D835" s="5" t="s">
        <v>698</v>
      </c>
      <c r="E835" s="12">
        <v>151000</v>
      </c>
      <c r="F835" s="12">
        <v>80362.324869999997</v>
      </c>
      <c r="G835" s="12">
        <v>-70637.675130000003</v>
      </c>
    </row>
    <row r="836" spans="2:7" x14ac:dyDescent="0.2">
      <c r="C836" s="4">
        <v>72</v>
      </c>
      <c r="D836" s="5" t="s">
        <v>699</v>
      </c>
      <c r="E836" s="12">
        <v>30655</v>
      </c>
      <c r="F836" s="12">
        <v>183.49455</v>
      </c>
      <c r="G836" s="12">
        <v>-30471.505450000001</v>
      </c>
    </row>
    <row r="837" spans="2:7" x14ac:dyDescent="0.2">
      <c r="C837" s="4">
        <v>73</v>
      </c>
      <c r="D837" s="5" t="s">
        <v>700</v>
      </c>
      <c r="E837" s="12">
        <v>9550</v>
      </c>
      <c r="F837" s="12">
        <v>7615.95982</v>
      </c>
      <c r="G837" s="12">
        <v>-1934.04018</v>
      </c>
    </row>
    <row r="838" spans="2:7" x14ac:dyDescent="0.2">
      <c r="C838" s="4">
        <v>74</v>
      </c>
      <c r="D838" s="5" t="s">
        <v>701</v>
      </c>
      <c r="E838" s="12">
        <v>198500</v>
      </c>
      <c r="F838" s="12">
        <v>132181.03323</v>
      </c>
      <c r="G838" s="12">
        <v>-66318.966769999999</v>
      </c>
    </row>
    <row r="839" spans="2:7" x14ac:dyDescent="0.2">
      <c r="C839" s="4">
        <v>75</v>
      </c>
      <c r="D839" s="5" t="s">
        <v>702</v>
      </c>
      <c r="E839" s="12">
        <v>46600</v>
      </c>
      <c r="F839" s="12">
        <v>0</v>
      </c>
      <c r="G839" s="12">
        <v>-46600</v>
      </c>
    </row>
    <row r="840" spans="2:7" ht="15" customHeight="1" x14ac:dyDescent="0.2">
      <c r="C840" s="13">
        <f>SUBTOTAL(9,C835:C839)</f>
        <v>365</v>
      </c>
      <c r="D840" s="14" t="s">
        <v>703</v>
      </c>
      <c r="E840" s="15">
        <f>SUBTOTAL(9,E835:E839)</f>
        <v>436305</v>
      </c>
      <c r="F840" s="15">
        <f>SUBTOTAL(9,F835:F839)</f>
        <v>220342.81247</v>
      </c>
      <c r="G840" s="15">
        <f>SUBTOTAL(9,G835:G839)</f>
        <v>-215962.18753</v>
      </c>
    </row>
    <row r="841" spans="2:7" ht="14.25" customHeight="1" x14ac:dyDescent="0.2">
      <c r="B841" s="10">
        <v>5576</v>
      </c>
      <c r="C841" s="4"/>
      <c r="D841" s="11" t="s">
        <v>704</v>
      </c>
      <c r="E841" s="1"/>
      <c r="F841" s="1"/>
      <c r="G841" s="1"/>
    </row>
    <row r="842" spans="2:7" x14ac:dyDescent="0.2">
      <c r="C842" s="4">
        <v>71</v>
      </c>
      <c r="D842" s="5" t="s">
        <v>705</v>
      </c>
      <c r="E842" s="12">
        <v>125000</v>
      </c>
      <c r="F842" s="12">
        <v>69429.864000000001</v>
      </c>
      <c r="G842" s="12">
        <v>-55570.135999999999</v>
      </c>
    </row>
    <row r="843" spans="2:7" ht="15" customHeight="1" x14ac:dyDescent="0.2">
      <c r="C843" s="13">
        <f>SUBTOTAL(9,C842:C842)</f>
        <v>71</v>
      </c>
      <c r="D843" s="14" t="s">
        <v>706</v>
      </c>
      <c r="E843" s="15">
        <f>SUBTOTAL(9,E842:E842)</f>
        <v>125000</v>
      </c>
      <c r="F843" s="15">
        <f>SUBTOTAL(9,F842:F842)</f>
        <v>69429.864000000001</v>
      </c>
      <c r="G843" s="15">
        <f>SUBTOTAL(9,G842:G842)</f>
        <v>-55570.135999999999</v>
      </c>
    </row>
    <row r="844" spans="2:7" ht="14.25" customHeight="1" x14ac:dyDescent="0.2">
      <c r="B844" s="10">
        <v>5577</v>
      </c>
      <c r="C844" s="4"/>
      <c r="D844" s="11" t="s">
        <v>707</v>
      </c>
      <c r="E844" s="1"/>
      <c r="F844" s="1"/>
      <c r="G844" s="1"/>
    </row>
    <row r="845" spans="2:7" x14ac:dyDescent="0.2">
      <c r="C845" s="4">
        <v>74</v>
      </c>
      <c r="D845" s="5" t="s">
        <v>708</v>
      </c>
      <c r="E845" s="12">
        <v>749000</v>
      </c>
      <c r="F845" s="12">
        <v>344932.97613000002</v>
      </c>
      <c r="G845" s="12">
        <v>-404067.02386999998</v>
      </c>
    </row>
    <row r="846" spans="2:7" ht="15" customHeight="1" x14ac:dyDescent="0.2">
      <c r="C846" s="13">
        <f>SUBTOTAL(9,C845:C845)</f>
        <v>74</v>
      </c>
      <c r="D846" s="14" t="s">
        <v>709</v>
      </c>
      <c r="E846" s="15">
        <f>SUBTOTAL(9,E845:E845)</f>
        <v>749000</v>
      </c>
      <c r="F846" s="15">
        <f>SUBTOTAL(9,F845:F845)</f>
        <v>344932.97613000002</v>
      </c>
      <c r="G846" s="15">
        <f>SUBTOTAL(9,G845:G845)</f>
        <v>-404067.02386999998</v>
      </c>
    </row>
    <row r="847" spans="2:7" ht="14.25" customHeight="1" x14ac:dyDescent="0.2">
      <c r="B847" s="10">
        <v>5578</v>
      </c>
      <c r="C847" s="4"/>
      <c r="D847" s="11" t="s">
        <v>710</v>
      </c>
      <c r="E847" s="1"/>
      <c r="F847" s="1"/>
      <c r="G847" s="1"/>
    </row>
    <row r="848" spans="2:7" x14ac:dyDescent="0.2">
      <c r="C848" s="4">
        <v>70</v>
      </c>
      <c r="D848" s="5" t="s">
        <v>711</v>
      </c>
      <c r="E848" s="12">
        <v>14650</v>
      </c>
      <c r="F848" s="12">
        <v>7265.8379599999998</v>
      </c>
      <c r="G848" s="12">
        <v>-7384.1620400000002</v>
      </c>
    </row>
    <row r="849" spans="2:7" x14ac:dyDescent="0.2">
      <c r="C849" s="4">
        <v>71</v>
      </c>
      <c r="D849" s="5" t="s">
        <v>712</v>
      </c>
      <c r="E849" s="12">
        <v>79018</v>
      </c>
      <c r="F849" s="12">
        <v>0</v>
      </c>
      <c r="G849" s="12">
        <v>-79018</v>
      </c>
    </row>
    <row r="850" spans="2:7" x14ac:dyDescent="0.2">
      <c r="C850" s="4">
        <v>72</v>
      </c>
      <c r="D850" s="5" t="s">
        <v>713</v>
      </c>
      <c r="E850" s="12">
        <v>14542</v>
      </c>
      <c r="F850" s="12">
        <v>0</v>
      </c>
      <c r="G850" s="12">
        <v>-14542</v>
      </c>
    </row>
    <row r="851" spans="2:7" ht="15" customHeight="1" x14ac:dyDescent="0.2">
      <c r="C851" s="13">
        <f>SUBTOTAL(9,C848:C850)</f>
        <v>213</v>
      </c>
      <c r="D851" s="14" t="s">
        <v>714</v>
      </c>
      <c r="E851" s="15">
        <f>SUBTOTAL(9,E848:E850)</f>
        <v>108210</v>
      </c>
      <c r="F851" s="15">
        <f>SUBTOTAL(9,F848:F850)</f>
        <v>7265.8379599999998</v>
      </c>
      <c r="G851" s="15">
        <f>SUBTOTAL(9,G848:G850)</f>
        <v>-100944.16204</v>
      </c>
    </row>
    <row r="852" spans="2:7" ht="14.25" customHeight="1" x14ac:dyDescent="0.2">
      <c r="B852" s="10">
        <v>5580</v>
      </c>
      <c r="C852" s="4"/>
      <c r="D852" s="11" t="s">
        <v>715</v>
      </c>
      <c r="E852" s="1"/>
      <c r="F852" s="1"/>
      <c r="G852" s="1"/>
    </row>
    <row r="853" spans="2:7" x14ac:dyDescent="0.2">
      <c r="C853" s="4">
        <v>70</v>
      </c>
      <c r="D853" s="5" t="s">
        <v>716</v>
      </c>
      <c r="E853" s="12">
        <v>341000</v>
      </c>
      <c r="F853" s="12">
        <v>304383.58120999997</v>
      </c>
      <c r="G853" s="12">
        <v>-36616.418790000003</v>
      </c>
    </row>
    <row r="854" spans="2:7" ht="15" customHeight="1" x14ac:dyDescent="0.2">
      <c r="C854" s="13">
        <f>SUBTOTAL(9,C853:C853)</f>
        <v>70</v>
      </c>
      <c r="D854" s="14" t="s">
        <v>717</v>
      </c>
      <c r="E854" s="15">
        <f>SUBTOTAL(9,E853:E853)</f>
        <v>341000</v>
      </c>
      <c r="F854" s="15">
        <f>SUBTOTAL(9,F853:F853)</f>
        <v>304383.58120999997</v>
      </c>
      <c r="G854" s="15">
        <f>SUBTOTAL(9,G853:G853)</f>
        <v>-36616.418790000003</v>
      </c>
    </row>
    <row r="855" spans="2:7" ht="14.25" customHeight="1" x14ac:dyDescent="0.2">
      <c r="B855" s="10">
        <v>5582</v>
      </c>
      <c r="C855" s="4"/>
      <c r="D855" s="11" t="s">
        <v>718</v>
      </c>
      <c r="E855" s="1"/>
      <c r="F855" s="1"/>
      <c r="G855" s="1"/>
    </row>
    <row r="856" spans="2:7" x14ac:dyDescent="0.2">
      <c r="C856" s="4">
        <v>70</v>
      </c>
      <c r="D856" s="5" t="s">
        <v>719</v>
      </c>
      <c r="E856" s="12">
        <v>300</v>
      </c>
      <c r="F856" s="12">
        <v>0</v>
      </c>
      <c r="G856" s="12">
        <v>-300</v>
      </c>
    </row>
    <row r="857" spans="2:7" x14ac:dyDescent="0.2">
      <c r="C857" s="4">
        <v>71</v>
      </c>
      <c r="D857" s="5" t="s">
        <v>720</v>
      </c>
      <c r="E857" s="12">
        <v>154000</v>
      </c>
      <c r="F857" s="12">
        <v>2031.9960000000001</v>
      </c>
      <c r="G857" s="12">
        <v>-151968.00399999999</v>
      </c>
    </row>
    <row r="858" spans="2:7" ht="15" customHeight="1" x14ac:dyDescent="0.2">
      <c r="C858" s="13">
        <f>SUBTOTAL(9,C856:C857)</f>
        <v>141</v>
      </c>
      <c r="D858" s="14" t="s">
        <v>721</v>
      </c>
      <c r="E858" s="15">
        <f>SUBTOTAL(9,E856:E857)</f>
        <v>154300</v>
      </c>
      <c r="F858" s="15">
        <f>SUBTOTAL(9,F856:F857)</f>
        <v>2031.9960000000001</v>
      </c>
      <c r="G858" s="15">
        <f>SUBTOTAL(9,G856:G857)</f>
        <v>-152268.00399999999</v>
      </c>
    </row>
    <row r="859" spans="2:7" ht="14.25" customHeight="1" x14ac:dyDescent="0.2">
      <c r="B859" s="10">
        <v>5583</v>
      </c>
      <c r="C859" s="4"/>
      <c r="D859" s="11" t="s">
        <v>722</v>
      </c>
      <c r="E859" s="1"/>
      <c r="F859" s="1"/>
      <c r="G859" s="1"/>
    </row>
    <row r="860" spans="2:7" x14ac:dyDescent="0.2">
      <c r="C860" s="4">
        <v>70</v>
      </c>
      <c r="D860" s="5" t="s">
        <v>723</v>
      </c>
      <c r="E860" s="12">
        <v>289700</v>
      </c>
      <c r="F860" s="12">
        <v>280434.52772000001</v>
      </c>
      <c r="G860" s="12">
        <v>-9265.47228</v>
      </c>
    </row>
    <row r="861" spans="2:7" ht="15" customHeight="1" x14ac:dyDescent="0.2">
      <c r="C861" s="13">
        <f>SUBTOTAL(9,C860:C860)</f>
        <v>70</v>
      </c>
      <c r="D861" s="14" t="s">
        <v>724</v>
      </c>
      <c r="E861" s="15">
        <f>SUBTOTAL(9,E860:E860)</f>
        <v>289700</v>
      </c>
      <c r="F861" s="15">
        <f>SUBTOTAL(9,F860:F860)</f>
        <v>280434.52772000001</v>
      </c>
      <c r="G861" s="15">
        <f>SUBTOTAL(9,G860:G860)</f>
        <v>-9265.47228</v>
      </c>
    </row>
    <row r="862" spans="2:7" ht="14.25" customHeight="1" x14ac:dyDescent="0.2">
      <c r="B862" s="10">
        <v>5584</v>
      </c>
      <c r="C862" s="4"/>
      <c r="D862" s="11" t="s">
        <v>725</v>
      </c>
      <c r="E862" s="1"/>
      <c r="F862" s="1"/>
      <c r="G862" s="1"/>
    </row>
    <row r="863" spans="2:7" x14ac:dyDescent="0.2">
      <c r="C863" s="4">
        <v>70</v>
      </c>
      <c r="D863" s="5" t="s">
        <v>726</v>
      </c>
      <c r="E863" s="12">
        <v>0</v>
      </c>
      <c r="F863" s="12">
        <v>758.54100000000005</v>
      </c>
      <c r="G863" s="12">
        <v>758.54100000000005</v>
      </c>
    </row>
    <row r="864" spans="2:7" ht="15" customHeight="1" x14ac:dyDescent="0.2">
      <c r="C864" s="13">
        <f>SUBTOTAL(9,C863:C863)</f>
        <v>70</v>
      </c>
      <c r="D864" s="14" t="s">
        <v>727</v>
      </c>
      <c r="E864" s="15">
        <f>SUBTOTAL(9,E863:E863)</f>
        <v>0</v>
      </c>
      <c r="F864" s="15">
        <f>SUBTOTAL(9,F863:F863)</f>
        <v>758.54100000000005</v>
      </c>
      <c r="G864" s="15">
        <f>SUBTOTAL(9,G863:G863)</f>
        <v>758.54100000000005</v>
      </c>
    </row>
    <row r="865" spans="2:7" ht="27" customHeight="1" x14ac:dyDescent="0.2">
      <c r="B865" s="4"/>
      <c r="C865" s="16">
        <f>SUBTOTAL(9,C726:C864)</f>
        <v>4702</v>
      </c>
      <c r="D865" s="17" t="s">
        <v>728</v>
      </c>
      <c r="E865" s="18">
        <f>SUBTOTAL(9,E726:E864)</f>
        <v>719244321</v>
      </c>
      <c r="F865" s="18">
        <f>SUBTOTAL(9,F726:F864)</f>
        <v>366217084.76282007</v>
      </c>
      <c r="G865" s="18">
        <f>SUBTOTAL(9,G726:G864)</f>
        <v>-353027236.23717999</v>
      </c>
    </row>
    <row r="866" spans="2:7" x14ac:dyDescent="0.2">
      <c r="B866" s="4"/>
      <c r="C866" s="16"/>
      <c r="D866" s="19"/>
      <c r="E866" s="20"/>
      <c r="F866" s="20"/>
      <c r="G866" s="20"/>
    </row>
    <row r="867" spans="2:7" ht="25.5" customHeight="1" x14ac:dyDescent="0.2">
      <c r="B867" s="1"/>
      <c r="C867" s="4"/>
      <c r="D867" s="8" t="s">
        <v>729</v>
      </c>
      <c r="E867" s="1"/>
      <c r="F867" s="1"/>
      <c r="G867" s="1"/>
    </row>
    <row r="868" spans="2:7" ht="27" customHeight="1" x14ac:dyDescent="0.25">
      <c r="B868" s="1"/>
      <c r="C868" s="4"/>
      <c r="D868" s="9" t="s">
        <v>557</v>
      </c>
      <c r="E868" s="1"/>
      <c r="F868" s="1"/>
      <c r="G868" s="1"/>
    </row>
    <row r="869" spans="2:7" ht="14.25" customHeight="1" x14ac:dyDescent="0.2">
      <c r="B869" s="10">
        <v>5603</v>
      </c>
      <c r="C869" s="4"/>
      <c r="D869" s="11" t="s">
        <v>730</v>
      </c>
      <c r="E869" s="1"/>
      <c r="F869" s="1"/>
      <c r="G869" s="1"/>
    </row>
    <row r="870" spans="2:7" x14ac:dyDescent="0.2">
      <c r="C870" s="4">
        <v>80</v>
      </c>
      <c r="D870" s="5" t="s">
        <v>731</v>
      </c>
      <c r="E870" s="12">
        <v>75158</v>
      </c>
      <c r="F870" s="12">
        <v>1270.6640199999999</v>
      </c>
      <c r="G870" s="12">
        <v>-73887.335980000003</v>
      </c>
    </row>
    <row r="871" spans="2:7" x14ac:dyDescent="0.2">
      <c r="C871" s="4">
        <v>81</v>
      </c>
      <c r="D871" s="5" t="s">
        <v>732</v>
      </c>
      <c r="E871" s="12">
        <v>0</v>
      </c>
      <c r="F871" s="12">
        <v>-1801.4621400000001</v>
      </c>
      <c r="G871" s="12">
        <v>-1801.4621400000001</v>
      </c>
    </row>
    <row r="872" spans="2:7" ht="15" customHeight="1" x14ac:dyDescent="0.2">
      <c r="C872" s="13">
        <f>SUBTOTAL(9,C870:C871)</f>
        <v>161</v>
      </c>
      <c r="D872" s="14" t="s">
        <v>733</v>
      </c>
      <c r="E872" s="15">
        <f>SUBTOTAL(9,E870:E871)</f>
        <v>75158</v>
      </c>
      <c r="F872" s="15">
        <f>SUBTOTAL(9,F870:F871)</f>
        <v>-530.79812000000015</v>
      </c>
      <c r="G872" s="15">
        <f>SUBTOTAL(9,G870:G871)</f>
        <v>-75688.798120000007</v>
      </c>
    </row>
    <row r="873" spans="2:7" ht="14.25" customHeight="1" x14ac:dyDescent="0.2">
      <c r="B873" s="10">
        <v>5605</v>
      </c>
      <c r="C873" s="4"/>
      <c r="D873" s="11" t="s">
        <v>734</v>
      </c>
      <c r="E873" s="1"/>
      <c r="F873" s="1"/>
      <c r="G873" s="1"/>
    </row>
    <row r="874" spans="2:7" x14ac:dyDescent="0.2">
      <c r="C874" s="4">
        <v>80</v>
      </c>
      <c r="D874" s="5" t="s">
        <v>735</v>
      </c>
      <c r="E874" s="12">
        <v>236800</v>
      </c>
      <c r="F874" s="12">
        <v>0</v>
      </c>
      <c r="G874" s="12">
        <v>-236800</v>
      </c>
    </row>
    <row r="875" spans="2:7" x14ac:dyDescent="0.2">
      <c r="C875" s="4">
        <v>81</v>
      </c>
      <c r="D875" s="5" t="s">
        <v>736</v>
      </c>
      <c r="E875" s="12">
        <v>200</v>
      </c>
      <c r="F875" s="12">
        <v>4865.1292999999996</v>
      </c>
      <c r="G875" s="12">
        <v>4665.1292999999996</v>
      </c>
    </row>
    <row r="876" spans="2:7" x14ac:dyDescent="0.2">
      <c r="C876" s="4">
        <v>82</v>
      </c>
      <c r="D876" s="5" t="s">
        <v>737</v>
      </c>
      <c r="E876" s="12">
        <v>1719300</v>
      </c>
      <c r="F876" s="12">
        <v>1407144.7904999999</v>
      </c>
      <c r="G876" s="12">
        <v>-312155.2095</v>
      </c>
    </row>
    <row r="877" spans="2:7" x14ac:dyDescent="0.2">
      <c r="C877" s="4">
        <v>83</v>
      </c>
      <c r="D877" s="5" t="s">
        <v>738</v>
      </c>
      <c r="E877" s="12">
        <v>25000</v>
      </c>
      <c r="F877" s="12">
        <v>17487.152040000001</v>
      </c>
      <c r="G877" s="12">
        <v>-7512.8479600000001</v>
      </c>
    </row>
    <row r="878" spans="2:7" x14ac:dyDescent="0.2">
      <c r="C878" s="4">
        <v>84</v>
      </c>
      <c r="D878" s="5" t="s">
        <v>739</v>
      </c>
      <c r="E878" s="12">
        <v>138200</v>
      </c>
      <c r="F878" s="12">
        <v>228762.21651</v>
      </c>
      <c r="G878" s="12">
        <v>90562.216509999998</v>
      </c>
    </row>
    <row r="879" spans="2:7" x14ac:dyDescent="0.2">
      <c r="C879" s="4">
        <v>86</v>
      </c>
      <c r="D879" s="5" t="s">
        <v>740</v>
      </c>
      <c r="E879" s="12">
        <v>100</v>
      </c>
      <c r="F879" s="12">
        <v>48.551459999999999</v>
      </c>
      <c r="G879" s="12">
        <v>-51.448540000000001</v>
      </c>
    </row>
    <row r="880" spans="2:7" ht="15" customHeight="1" x14ac:dyDescent="0.2">
      <c r="C880" s="13">
        <f>SUBTOTAL(9,C874:C879)</f>
        <v>496</v>
      </c>
      <c r="D880" s="14" t="s">
        <v>741</v>
      </c>
      <c r="E880" s="15">
        <f>SUBTOTAL(9,E874:E879)</f>
        <v>2119600</v>
      </c>
      <c r="F880" s="15">
        <f>SUBTOTAL(9,F874:F879)</f>
        <v>1658307.8398099998</v>
      </c>
      <c r="G880" s="15">
        <f>SUBTOTAL(9,G874:G879)</f>
        <v>-461292.16019000002</v>
      </c>
    </row>
    <row r="881" spans="2:7" ht="14.25" customHeight="1" x14ac:dyDescent="0.2">
      <c r="B881" s="10">
        <v>5607</v>
      </c>
      <c r="C881" s="4"/>
      <c r="D881" s="11" t="s">
        <v>742</v>
      </c>
      <c r="E881" s="1"/>
      <c r="F881" s="1"/>
      <c r="G881" s="1"/>
    </row>
    <row r="882" spans="2:7" x14ac:dyDescent="0.2">
      <c r="C882" s="4">
        <v>80</v>
      </c>
      <c r="D882" s="5" t="s">
        <v>743</v>
      </c>
      <c r="E882" s="12">
        <v>1684000</v>
      </c>
      <c r="F882" s="12">
        <v>824496.63734000002</v>
      </c>
      <c r="G882" s="12">
        <v>-859503.36265999998</v>
      </c>
    </row>
    <row r="883" spans="2:7" ht="15" customHeight="1" x14ac:dyDescent="0.2">
      <c r="C883" s="13">
        <f>SUBTOTAL(9,C882:C882)</f>
        <v>80</v>
      </c>
      <c r="D883" s="14" t="s">
        <v>744</v>
      </c>
      <c r="E883" s="15">
        <f>SUBTOTAL(9,E882:E882)</f>
        <v>1684000</v>
      </c>
      <c r="F883" s="15">
        <f>SUBTOTAL(9,F882:F882)</f>
        <v>824496.63734000002</v>
      </c>
      <c r="G883" s="15">
        <f>SUBTOTAL(9,G882:G882)</f>
        <v>-859503.36265999998</v>
      </c>
    </row>
    <row r="884" spans="2:7" ht="14.25" customHeight="1" x14ac:dyDescent="0.2">
      <c r="B884" s="10">
        <v>5611</v>
      </c>
      <c r="C884" s="4"/>
      <c r="D884" s="11" t="s">
        <v>745</v>
      </c>
      <c r="E884" s="1"/>
      <c r="F884" s="1"/>
      <c r="G884" s="1"/>
    </row>
    <row r="885" spans="2:7" x14ac:dyDescent="0.2">
      <c r="C885" s="4">
        <v>85</v>
      </c>
      <c r="D885" s="5" t="s">
        <v>746</v>
      </c>
      <c r="E885" s="12">
        <v>595000</v>
      </c>
      <c r="F885" s="12">
        <v>0</v>
      </c>
      <c r="G885" s="12">
        <v>-595000</v>
      </c>
    </row>
    <row r="886" spans="2:7" ht="15" customHeight="1" x14ac:dyDescent="0.2">
      <c r="C886" s="13">
        <f>SUBTOTAL(9,C885:C885)</f>
        <v>85</v>
      </c>
      <c r="D886" s="14" t="s">
        <v>747</v>
      </c>
      <c r="E886" s="15">
        <f>SUBTOTAL(9,E885:E885)</f>
        <v>595000</v>
      </c>
      <c r="F886" s="15">
        <f>SUBTOTAL(9,F885:F885)</f>
        <v>0</v>
      </c>
      <c r="G886" s="15">
        <f>SUBTOTAL(9,G885:G885)</f>
        <v>-595000</v>
      </c>
    </row>
    <row r="887" spans="2:7" ht="14.25" customHeight="1" x14ac:dyDescent="0.2">
      <c r="B887" s="10">
        <v>5612</v>
      </c>
      <c r="C887" s="4"/>
      <c r="D887" s="11" t="s">
        <v>748</v>
      </c>
      <c r="E887" s="1"/>
      <c r="F887" s="1"/>
      <c r="G887" s="1"/>
    </row>
    <row r="888" spans="2:7" x14ac:dyDescent="0.2">
      <c r="C888" s="4">
        <v>81</v>
      </c>
      <c r="D888" s="5" t="s">
        <v>749</v>
      </c>
      <c r="E888" s="12">
        <v>26000</v>
      </c>
      <c r="F888" s="12">
        <v>0</v>
      </c>
      <c r="G888" s="12">
        <v>-26000</v>
      </c>
    </row>
    <row r="889" spans="2:7" ht="15" customHeight="1" x14ac:dyDescent="0.2">
      <c r="C889" s="13">
        <f>SUBTOTAL(9,C888:C888)</f>
        <v>81</v>
      </c>
      <c r="D889" s="14" t="s">
        <v>750</v>
      </c>
      <c r="E889" s="15">
        <f>SUBTOTAL(9,E888:E888)</f>
        <v>26000</v>
      </c>
      <c r="F889" s="15">
        <f>SUBTOTAL(9,F888:F888)</f>
        <v>0</v>
      </c>
      <c r="G889" s="15">
        <f>SUBTOTAL(9,G888:G888)</f>
        <v>-26000</v>
      </c>
    </row>
    <row r="890" spans="2:7" ht="14.25" customHeight="1" x14ac:dyDescent="0.2">
      <c r="B890" s="10">
        <v>5613</v>
      </c>
      <c r="C890" s="4"/>
      <c r="D890" s="11" t="s">
        <v>751</v>
      </c>
      <c r="E890" s="1"/>
      <c r="F890" s="1"/>
      <c r="G890" s="1"/>
    </row>
    <row r="891" spans="2:7" x14ac:dyDescent="0.2">
      <c r="C891" s="4">
        <v>80</v>
      </c>
      <c r="D891" s="5" t="s">
        <v>743</v>
      </c>
      <c r="E891" s="12">
        <v>17900</v>
      </c>
      <c r="F891" s="12">
        <v>22921.575339999999</v>
      </c>
      <c r="G891" s="12">
        <v>5021.5753400000003</v>
      </c>
    </row>
    <row r="892" spans="2:7" ht="15" customHeight="1" x14ac:dyDescent="0.2">
      <c r="C892" s="13">
        <f>SUBTOTAL(9,C891:C891)</f>
        <v>80</v>
      </c>
      <c r="D892" s="14" t="s">
        <v>752</v>
      </c>
      <c r="E892" s="15">
        <f>SUBTOTAL(9,E891:E891)</f>
        <v>17900</v>
      </c>
      <c r="F892" s="15">
        <f>SUBTOTAL(9,F891:F891)</f>
        <v>22921.575339999999</v>
      </c>
      <c r="G892" s="15">
        <f>SUBTOTAL(9,G891:G891)</f>
        <v>5021.5753400000003</v>
      </c>
    </row>
    <row r="893" spans="2:7" ht="14.25" customHeight="1" x14ac:dyDescent="0.2">
      <c r="B893" s="10">
        <v>5615</v>
      </c>
      <c r="C893" s="4"/>
      <c r="D893" s="11" t="s">
        <v>530</v>
      </c>
      <c r="E893" s="1"/>
      <c r="F893" s="1"/>
      <c r="G893" s="1"/>
    </row>
    <row r="894" spans="2:7" x14ac:dyDescent="0.2">
      <c r="C894" s="4">
        <v>80</v>
      </c>
      <c r="D894" s="5" t="s">
        <v>743</v>
      </c>
      <c r="E894" s="12">
        <v>3093000</v>
      </c>
      <c r="F894" s="12">
        <v>1578873.39115</v>
      </c>
      <c r="G894" s="12">
        <v>-1514126.60885</v>
      </c>
    </row>
    <row r="895" spans="2:7" ht="15" customHeight="1" x14ac:dyDescent="0.2">
      <c r="C895" s="13">
        <f>SUBTOTAL(9,C894:C894)</f>
        <v>80</v>
      </c>
      <c r="D895" s="14" t="s">
        <v>753</v>
      </c>
      <c r="E895" s="15">
        <f>SUBTOTAL(9,E894:E894)</f>
        <v>3093000</v>
      </c>
      <c r="F895" s="15">
        <f>SUBTOTAL(9,F894:F894)</f>
        <v>1578873.39115</v>
      </c>
      <c r="G895" s="15">
        <f>SUBTOTAL(9,G894:G894)</f>
        <v>-1514126.60885</v>
      </c>
    </row>
    <row r="896" spans="2:7" ht="14.25" customHeight="1" x14ac:dyDescent="0.2">
      <c r="B896" s="10">
        <v>5616</v>
      </c>
      <c r="C896" s="4"/>
      <c r="D896" s="11" t="s">
        <v>754</v>
      </c>
      <c r="E896" s="1"/>
      <c r="F896" s="1"/>
      <c r="G896" s="1"/>
    </row>
    <row r="897" spans="2:7" x14ac:dyDescent="0.2">
      <c r="C897" s="4">
        <v>85</v>
      </c>
      <c r="D897" s="5" t="s">
        <v>755</v>
      </c>
      <c r="E897" s="12">
        <v>417000</v>
      </c>
      <c r="F897" s="12">
        <v>0</v>
      </c>
      <c r="G897" s="12">
        <v>-417000</v>
      </c>
    </row>
    <row r="898" spans="2:7" ht="15" customHeight="1" x14ac:dyDescent="0.2">
      <c r="C898" s="13">
        <f>SUBTOTAL(9,C897:C897)</f>
        <v>85</v>
      </c>
      <c r="D898" s="14" t="s">
        <v>756</v>
      </c>
      <c r="E898" s="15">
        <f>SUBTOTAL(9,E897:E897)</f>
        <v>417000</v>
      </c>
      <c r="F898" s="15">
        <f>SUBTOTAL(9,F897:F897)</f>
        <v>0</v>
      </c>
      <c r="G898" s="15">
        <f>SUBTOTAL(9,G897:G897)</f>
        <v>-417000</v>
      </c>
    </row>
    <row r="899" spans="2:7" ht="14.25" customHeight="1" x14ac:dyDescent="0.2">
      <c r="B899" s="10">
        <v>5617</v>
      </c>
      <c r="C899" s="4"/>
      <c r="D899" s="11" t="s">
        <v>757</v>
      </c>
      <c r="E899" s="1"/>
      <c r="F899" s="1"/>
      <c r="G899" s="1"/>
    </row>
    <row r="900" spans="2:7" x14ac:dyDescent="0.2">
      <c r="C900" s="4">
        <v>80</v>
      </c>
      <c r="D900" s="5" t="s">
        <v>743</v>
      </c>
      <c r="E900" s="12">
        <v>3669349</v>
      </c>
      <c r="F900" s="12">
        <v>1807161.94441</v>
      </c>
      <c r="G900" s="12">
        <v>-1862187.05559</v>
      </c>
    </row>
    <row r="901" spans="2:7" ht="15" customHeight="1" x14ac:dyDescent="0.2">
      <c r="C901" s="13">
        <f>SUBTOTAL(9,C900:C900)</f>
        <v>80</v>
      </c>
      <c r="D901" s="14" t="s">
        <v>758</v>
      </c>
      <c r="E901" s="15">
        <f>SUBTOTAL(9,E900:E900)</f>
        <v>3669349</v>
      </c>
      <c r="F901" s="15">
        <f>SUBTOTAL(9,F900:F900)</f>
        <v>1807161.94441</v>
      </c>
      <c r="G901" s="15">
        <f>SUBTOTAL(9,G900:G900)</f>
        <v>-1862187.05559</v>
      </c>
    </row>
    <row r="902" spans="2:7" ht="14.25" customHeight="1" x14ac:dyDescent="0.2">
      <c r="B902" s="10">
        <v>5618</v>
      </c>
      <c r="C902" s="4"/>
      <c r="D902" s="11" t="s">
        <v>759</v>
      </c>
      <c r="E902" s="1"/>
      <c r="F902" s="1"/>
      <c r="G902" s="1"/>
    </row>
    <row r="903" spans="2:7" x14ac:dyDescent="0.2">
      <c r="C903" s="4">
        <v>85</v>
      </c>
      <c r="D903" s="5" t="s">
        <v>746</v>
      </c>
      <c r="E903" s="12">
        <v>0</v>
      </c>
      <c r="F903" s="12">
        <v>0</v>
      </c>
      <c r="G903" s="12">
        <v>0</v>
      </c>
    </row>
    <row r="904" spans="2:7" ht="15" customHeight="1" x14ac:dyDescent="0.2">
      <c r="C904" s="13">
        <f>SUBTOTAL(9,C903:C903)</f>
        <v>85</v>
      </c>
      <c r="D904" s="14" t="s">
        <v>760</v>
      </c>
      <c r="E904" s="15">
        <f>SUBTOTAL(9,E903:E903)</f>
        <v>0</v>
      </c>
      <c r="F904" s="15">
        <f>SUBTOTAL(9,F903:F903)</f>
        <v>0</v>
      </c>
      <c r="G904" s="15">
        <f>SUBTOTAL(9,G903:G903)</f>
        <v>0</v>
      </c>
    </row>
    <row r="905" spans="2:7" ht="14.25" customHeight="1" x14ac:dyDescent="0.2">
      <c r="B905" s="10">
        <v>5619</v>
      </c>
      <c r="C905" s="4"/>
      <c r="D905" s="11" t="s">
        <v>761</v>
      </c>
      <c r="E905" s="1"/>
      <c r="F905" s="1"/>
      <c r="G905" s="1"/>
    </row>
    <row r="906" spans="2:7" x14ac:dyDescent="0.2">
      <c r="C906" s="4">
        <v>80</v>
      </c>
      <c r="D906" s="5" t="s">
        <v>743</v>
      </c>
      <c r="E906" s="12">
        <v>74000</v>
      </c>
      <c r="F906" s="12">
        <v>0</v>
      </c>
      <c r="G906" s="12">
        <v>-74000</v>
      </c>
    </row>
    <row r="907" spans="2:7" ht="15" customHeight="1" x14ac:dyDescent="0.2">
      <c r="C907" s="13">
        <f>SUBTOTAL(9,C906:C906)</f>
        <v>80</v>
      </c>
      <c r="D907" s="14" t="s">
        <v>762</v>
      </c>
      <c r="E907" s="15">
        <f>SUBTOTAL(9,E906:E906)</f>
        <v>74000</v>
      </c>
      <c r="F907" s="15">
        <f>SUBTOTAL(9,F906:F906)</f>
        <v>0</v>
      </c>
      <c r="G907" s="15">
        <f>SUBTOTAL(9,G906:G906)</f>
        <v>-74000</v>
      </c>
    </row>
    <row r="908" spans="2:7" ht="14.25" customHeight="1" x14ac:dyDescent="0.2">
      <c r="B908" s="10">
        <v>5622</v>
      </c>
      <c r="C908" s="4"/>
      <c r="D908" s="11" t="s">
        <v>763</v>
      </c>
      <c r="E908" s="1"/>
      <c r="F908" s="1"/>
      <c r="G908" s="1"/>
    </row>
    <row r="909" spans="2:7" x14ac:dyDescent="0.2">
      <c r="C909" s="4">
        <v>85</v>
      </c>
      <c r="D909" s="5" t="s">
        <v>746</v>
      </c>
      <c r="E909" s="12">
        <v>500000</v>
      </c>
      <c r="F909" s="12">
        <v>0</v>
      </c>
      <c r="G909" s="12">
        <v>-500000</v>
      </c>
    </row>
    <row r="910" spans="2:7" ht="15" customHeight="1" x14ac:dyDescent="0.2">
      <c r="C910" s="13">
        <f>SUBTOTAL(9,C909:C909)</f>
        <v>85</v>
      </c>
      <c r="D910" s="14" t="s">
        <v>764</v>
      </c>
      <c r="E910" s="15">
        <f>SUBTOTAL(9,E909:E909)</f>
        <v>500000</v>
      </c>
      <c r="F910" s="15">
        <f>SUBTOTAL(9,F909:F909)</f>
        <v>0</v>
      </c>
      <c r="G910" s="15">
        <f>SUBTOTAL(9,G909:G909)</f>
        <v>-500000</v>
      </c>
    </row>
    <row r="911" spans="2:7" ht="14.25" customHeight="1" x14ac:dyDescent="0.2">
      <c r="B911" s="10">
        <v>5623</v>
      </c>
      <c r="C911" s="4"/>
      <c r="D911" s="11" t="s">
        <v>765</v>
      </c>
      <c r="E911" s="1"/>
      <c r="F911" s="1"/>
      <c r="G911" s="1"/>
    </row>
    <row r="912" spans="2:7" x14ac:dyDescent="0.2">
      <c r="C912" s="4">
        <v>85</v>
      </c>
      <c r="D912" s="5" t="s">
        <v>746</v>
      </c>
      <c r="E912" s="12">
        <v>0</v>
      </c>
      <c r="F912" s="12">
        <v>0</v>
      </c>
      <c r="G912" s="12">
        <v>0</v>
      </c>
    </row>
    <row r="913" spans="2:7" ht="15" customHeight="1" x14ac:dyDescent="0.2">
      <c r="C913" s="13">
        <f>SUBTOTAL(9,C912:C912)</f>
        <v>85</v>
      </c>
      <c r="D913" s="14" t="s">
        <v>766</v>
      </c>
      <c r="E913" s="15">
        <f>SUBTOTAL(9,E912:E912)</f>
        <v>0</v>
      </c>
      <c r="F913" s="15">
        <f>SUBTOTAL(9,F912:F912)</f>
        <v>0</v>
      </c>
      <c r="G913" s="15">
        <f>SUBTOTAL(9,G912:G912)</f>
        <v>0</v>
      </c>
    </row>
    <row r="914" spans="2:7" ht="14.25" customHeight="1" x14ac:dyDescent="0.2">
      <c r="B914" s="10">
        <v>5624</v>
      </c>
      <c r="C914" s="4"/>
      <c r="D914" s="11" t="s">
        <v>767</v>
      </c>
      <c r="E914" s="1"/>
      <c r="F914" s="1"/>
      <c r="G914" s="1"/>
    </row>
    <row r="915" spans="2:7" x14ac:dyDescent="0.2">
      <c r="C915" s="4">
        <v>80</v>
      </c>
      <c r="D915" s="5" t="s">
        <v>743</v>
      </c>
      <c r="E915" s="12">
        <v>42700</v>
      </c>
      <c r="F915" s="12">
        <v>29170.54436</v>
      </c>
      <c r="G915" s="12">
        <v>-13529.45564</v>
      </c>
    </row>
    <row r="916" spans="2:7" ht="15" customHeight="1" x14ac:dyDescent="0.2">
      <c r="C916" s="13">
        <f>SUBTOTAL(9,C915:C915)</f>
        <v>80</v>
      </c>
      <c r="D916" s="14" t="s">
        <v>768</v>
      </c>
      <c r="E916" s="15">
        <f>SUBTOTAL(9,E915:E915)</f>
        <v>42700</v>
      </c>
      <c r="F916" s="15">
        <f>SUBTOTAL(9,F915:F915)</f>
        <v>29170.54436</v>
      </c>
      <c r="G916" s="15">
        <f>SUBTOTAL(9,G915:G915)</f>
        <v>-13529.45564</v>
      </c>
    </row>
    <row r="917" spans="2:7" ht="14.25" customHeight="1" x14ac:dyDescent="0.2">
      <c r="B917" s="10">
        <v>5625</v>
      </c>
      <c r="C917" s="4"/>
      <c r="D917" s="11" t="s">
        <v>769</v>
      </c>
      <c r="E917" s="1"/>
      <c r="F917" s="1"/>
      <c r="G917" s="1"/>
    </row>
    <row r="918" spans="2:7" x14ac:dyDescent="0.2">
      <c r="C918" s="4">
        <v>80</v>
      </c>
      <c r="D918" s="5" t="s">
        <v>770</v>
      </c>
      <c r="E918" s="12">
        <v>180000</v>
      </c>
      <c r="F918" s="12">
        <v>95864.908240000004</v>
      </c>
      <c r="G918" s="12">
        <v>-84135.091759999996</v>
      </c>
    </row>
    <row r="919" spans="2:7" x14ac:dyDescent="0.2">
      <c r="C919" s="4">
        <v>81</v>
      </c>
      <c r="D919" s="5" t="s">
        <v>771</v>
      </c>
      <c r="E919" s="12">
        <v>24400</v>
      </c>
      <c r="F919" s="12">
        <v>24417.097000000002</v>
      </c>
      <c r="G919" s="12">
        <v>17.097000000000001</v>
      </c>
    </row>
    <row r="920" spans="2:7" x14ac:dyDescent="0.2">
      <c r="C920" s="4">
        <v>85</v>
      </c>
      <c r="D920" s="5" t="s">
        <v>772</v>
      </c>
      <c r="E920" s="12">
        <v>189200</v>
      </c>
      <c r="F920" s="12">
        <v>189178.557</v>
      </c>
      <c r="G920" s="12">
        <v>-21.443000000000001</v>
      </c>
    </row>
    <row r="921" spans="2:7" x14ac:dyDescent="0.2">
      <c r="C921" s="4">
        <v>86</v>
      </c>
      <c r="D921" s="5" t="s">
        <v>773</v>
      </c>
      <c r="E921" s="12">
        <v>3100</v>
      </c>
      <c r="F921" s="12">
        <v>3105</v>
      </c>
      <c r="G921" s="12">
        <v>5</v>
      </c>
    </row>
    <row r="922" spans="2:7" ht="15" customHeight="1" x14ac:dyDescent="0.2">
      <c r="C922" s="13">
        <f>SUBTOTAL(9,C918:C921)</f>
        <v>332</v>
      </c>
      <c r="D922" s="14" t="s">
        <v>774</v>
      </c>
      <c r="E922" s="15">
        <f>SUBTOTAL(9,E918:E921)</f>
        <v>396700</v>
      </c>
      <c r="F922" s="15">
        <f>SUBTOTAL(9,F918:F921)</f>
        <v>312565.56224</v>
      </c>
      <c r="G922" s="15">
        <f>SUBTOTAL(9,G918:G921)</f>
        <v>-84134.437760000001</v>
      </c>
    </row>
    <row r="923" spans="2:7" ht="14.25" customHeight="1" x14ac:dyDescent="0.2">
      <c r="B923" s="10">
        <v>5629</v>
      </c>
      <c r="C923" s="4"/>
      <c r="D923" s="11" t="s">
        <v>775</v>
      </c>
      <c r="E923" s="1"/>
      <c r="F923" s="1"/>
      <c r="G923" s="1"/>
    </row>
    <row r="924" spans="2:7" x14ac:dyDescent="0.2">
      <c r="C924" s="4">
        <v>80</v>
      </c>
      <c r="D924" s="5" t="s">
        <v>743</v>
      </c>
      <c r="E924" s="12">
        <v>1600000</v>
      </c>
      <c r="F924" s="12">
        <v>823113.15829000005</v>
      </c>
      <c r="G924" s="12">
        <v>-776886.84170999995</v>
      </c>
    </row>
    <row r="925" spans="2:7" ht="15" customHeight="1" x14ac:dyDescent="0.2">
      <c r="C925" s="13">
        <f>SUBTOTAL(9,C924:C924)</f>
        <v>80</v>
      </c>
      <c r="D925" s="14" t="s">
        <v>776</v>
      </c>
      <c r="E925" s="15">
        <f>SUBTOTAL(9,E924:E924)</f>
        <v>1600000</v>
      </c>
      <c r="F925" s="15">
        <f>SUBTOTAL(9,F924:F924)</f>
        <v>823113.15829000005</v>
      </c>
      <c r="G925" s="15">
        <f>SUBTOTAL(9,G924:G924)</f>
        <v>-776886.84170999995</v>
      </c>
    </row>
    <row r="926" spans="2:7" ht="14.25" customHeight="1" x14ac:dyDescent="0.2">
      <c r="B926" s="10">
        <v>5631</v>
      </c>
      <c r="C926" s="4"/>
      <c r="D926" s="11" t="s">
        <v>777</v>
      </c>
      <c r="E926" s="1"/>
      <c r="F926" s="1"/>
      <c r="G926" s="1"/>
    </row>
    <row r="927" spans="2:7" x14ac:dyDescent="0.2">
      <c r="C927" s="4">
        <v>85</v>
      </c>
      <c r="D927" s="5" t="s">
        <v>778</v>
      </c>
      <c r="E927" s="12">
        <v>58500</v>
      </c>
      <c r="F927" s="12">
        <v>0</v>
      </c>
      <c r="G927" s="12">
        <v>-58500</v>
      </c>
    </row>
    <row r="928" spans="2:7" x14ac:dyDescent="0.2">
      <c r="C928" s="4">
        <v>86</v>
      </c>
      <c r="D928" s="5" t="s">
        <v>746</v>
      </c>
      <c r="E928" s="12">
        <v>2</v>
      </c>
      <c r="F928" s="12">
        <v>0</v>
      </c>
      <c r="G928" s="12">
        <v>-2</v>
      </c>
    </row>
    <row r="929" spans="2:7" ht="15" customHeight="1" x14ac:dyDescent="0.2">
      <c r="C929" s="13">
        <f>SUBTOTAL(9,C927:C928)</f>
        <v>171</v>
      </c>
      <c r="D929" s="14" t="s">
        <v>779</v>
      </c>
      <c r="E929" s="15">
        <f>SUBTOTAL(9,E927:E928)</f>
        <v>58502</v>
      </c>
      <c r="F929" s="15">
        <f>SUBTOTAL(9,F927:F928)</f>
        <v>0</v>
      </c>
      <c r="G929" s="15">
        <f>SUBTOTAL(9,G927:G928)</f>
        <v>-58502</v>
      </c>
    </row>
    <row r="930" spans="2:7" ht="14.25" customHeight="1" x14ac:dyDescent="0.2">
      <c r="B930" s="10">
        <v>5651</v>
      </c>
      <c r="C930" s="4"/>
      <c r="D930" s="11" t="s">
        <v>780</v>
      </c>
      <c r="E930" s="1"/>
      <c r="F930" s="1"/>
      <c r="G930" s="1"/>
    </row>
    <row r="931" spans="2:7" x14ac:dyDescent="0.2">
      <c r="C931" s="4">
        <v>85</v>
      </c>
      <c r="D931" s="5" t="s">
        <v>746</v>
      </c>
      <c r="E931" s="12">
        <v>0</v>
      </c>
      <c r="F931" s="12">
        <v>0</v>
      </c>
      <c r="G931" s="12">
        <v>0</v>
      </c>
    </row>
    <row r="932" spans="2:7" ht="15" customHeight="1" x14ac:dyDescent="0.2">
      <c r="C932" s="13">
        <f>SUBTOTAL(9,C931:C931)</f>
        <v>85</v>
      </c>
      <c r="D932" s="14" t="s">
        <v>781</v>
      </c>
      <c r="E932" s="15">
        <f>SUBTOTAL(9,E931:E931)</f>
        <v>0</v>
      </c>
      <c r="F932" s="15">
        <f>SUBTOTAL(9,F931:F931)</f>
        <v>0</v>
      </c>
      <c r="G932" s="15">
        <f>SUBTOTAL(9,G931:G931)</f>
        <v>0</v>
      </c>
    </row>
    <row r="933" spans="2:7" ht="14.25" customHeight="1" x14ac:dyDescent="0.2">
      <c r="B933" s="10">
        <v>5652</v>
      </c>
      <c r="C933" s="4"/>
      <c r="D933" s="11" t="s">
        <v>782</v>
      </c>
      <c r="E933" s="1"/>
      <c r="F933" s="1"/>
      <c r="G933" s="1"/>
    </row>
    <row r="934" spans="2:7" x14ac:dyDescent="0.2">
      <c r="C934" s="4">
        <v>80</v>
      </c>
      <c r="D934" s="5" t="s">
        <v>743</v>
      </c>
      <c r="E934" s="12">
        <v>3300</v>
      </c>
      <c r="F934" s="12">
        <v>0</v>
      </c>
      <c r="G934" s="12">
        <v>-3300</v>
      </c>
    </row>
    <row r="935" spans="2:7" x14ac:dyDescent="0.2">
      <c r="C935" s="4">
        <v>85</v>
      </c>
      <c r="D935" s="5" t="s">
        <v>746</v>
      </c>
      <c r="E935" s="12">
        <v>10800</v>
      </c>
      <c r="F935" s="12">
        <v>0</v>
      </c>
      <c r="G935" s="12">
        <v>-10800</v>
      </c>
    </row>
    <row r="936" spans="2:7" ht="15" customHeight="1" x14ac:dyDescent="0.2">
      <c r="C936" s="13">
        <f>SUBTOTAL(9,C934:C935)</f>
        <v>165</v>
      </c>
      <c r="D936" s="14" t="s">
        <v>783</v>
      </c>
      <c r="E936" s="15">
        <f>SUBTOTAL(9,E934:E935)</f>
        <v>14100</v>
      </c>
      <c r="F936" s="15">
        <f>SUBTOTAL(9,F934:F935)</f>
        <v>0</v>
      </c>
      <c r="G936" s="15">
        <f>SUBTOTAL(9,G934:G935)</f>
        <v>-14100</v>
      </c>
    </row>
    <row r="937" spans="2:7" ht="14.25" customHeight="1" x14ac:dyDescent="0.2">
      <c r="B937" s="10">
        <v>5656</v>
      </c>
      <c r="C937" s="4"/>
      <c r="D937" s="11" t="s">
        <v>784</v>
      </c>
      <c r="E937" s="1"/>
      <c r="F937" s="1"/>
      <c r="G937" s="1"/>
    </row>
    <row r="938" spans="2:7" x14ac:dyDescent="0.2">
      <c r="C938" s="4">
        <v>85</v>
      </c>
      <c r="D938" s="5" t="s">
        <v>746</v>
      </c>
      <c r="E938" s="12">
        <v>12345500</v>
      </c>
      <c r="F938" s="12">
        <v>8832871.6074999999</v>
      </c>
      <c r="G938" s="12">
        <v>-3512628.3925000001</v>
      </c>
    </row>
    <row r="939" spans="2:7" ht="15" customHeight="1" x14ac:dyDescent="0.2">
      <c r="C939" s="13">
        <f>SUBTOTAL(9,C938:C938)</f>
        <v>85</v>
      </c>
      <c r="D939" s="14" t="s">
        <v>785</v>
      </c>
      <c r="E939" s="15">
        <f>SUBTOTAL(9,E938:E938)</f>
        <v>12345500</v>
      </c>
      <c r="F939" s="15">
        <f>SUBTOTAL(9,F938:F938)</f>
        <v>8832871.6074999999</v>
      </c>
      <c r="G939" s="15">
        <f>SUBTOTAL(9,G938:G938)</f>
        <v>-3512628.3925000001</v>
      </c>
    </row>
    <row r="940" spans="2:7" ht="14.25" customHeight="1" x14ac:dyDescent="0.2">
      <c r="B940" s="10">
        <v>5680</v>
      </c>
      <c r="C940" s="4"/>
      <c r="D940" s="11" t="s">
        <v>786</v>
      </c>
      <c r="E940" s="1"/>
      <c r="F940" s="1"/>
      <c r="G940" s="1"/>
    </row>
    <row r="941" spans="2:7" x14ac:dyDescent="0.2">
      <c r="C941" s="4">
        <v>85</v>
      </c>
      <c r="D941" s="5" t="s">
        <v>746</v>
      </c>
      <c r="E941" s="12">
        <v>357000</v>
      </c>
      <c r="F941" s="12">
        <v>0</v>
      </c>
      <c r="G941" s="12">
        <v>-357000</v>
      </c>
    </row>
    <row r="942" spans="2:7" ht="15" customHeight="1" x14ac:dyDescent="0.2">
      <c r="C942" s="13">
        <f>SUBTOTAL(9,C941:C941)</f>
        <v>85</v>
      </c>
      <c r="D942" s="14" t="s">
        <v>787</v>
      </c>
      <c r="E942" s="15">
        <f>SUBTOTAL(9,E941:E941)</f>
        <v>357000</v>
      </c>
      <c r="F942" s="15">
        <f>SUBTOTAL(9,F941:F941)</f>
        <v>0</v>
      </c>
      <c r="G942" s="15">
        <f>SUBTOTAL(9,G941:G941)</f>
        <v>-357000</v>
      </c>
    </row>
    <row r="943" spans="2:7" ht="14.25" customHeight="1" x14ac:dyDescent="0.2">
      <c r="B943" s="10">
        <v>5685</v>
      </c>
      <c r="C943" s="4"/>
      <c r="D943" s="11" t="s">
        <v>788</v>
      </c>
      <c r="E943" s="1"/>
      <c r="F943" s="1"/>
      <c r="G943" s="1"/>
    </row>
    <row r="944" spans="2:7" x14ac:dyDescent="0.2">
      <c r="C944" s="4">
        <v>85</v>
      </c>
      <c r="D944" s="5" t="s">
        <v>746</v>
      </c>
      <c r="E944" s="12">
        <v>15382000</v>
      </c>
      <c r="F944" s="12">
        <v>6311730.9656400001</v>
      </c>
      <c r="G944" s="12">
        <v>-9070269.0343600009</v>
      </c>
    </row>
    <row r="945" spans="2:7" ht="15" customHeight="1" x14ac:dyDescent="0.2">
      <c r="C945" s="13">
        <f>SUBTOTAL(9,C944:C944)</f>
        <v>85</v>
      </c>
      <c r="D945" s="14" t="s">
        <v>789</v>
      </c>
      <c r="E945" s="15">
        <f>SUBTOTAL(9,E944:E944)</f>
        <v>15382000</v>
      </c>
      <c r="F945" s="15">
        <f>SUBTOTAL(9,F944:F944)</f>
        <v>6311730.9656400001</v>
      </c>
      <c r="G945" s="15">
        <f>SUBTOTAL(9,G944:G944)</f>
        <v>-9070269.0343600009</v>
      </c>
    </row>
    <row r="946" spans="2:7" ht="14.25" customHeight="1" x14ac:dyDescent="0.2">
      <c r="B946" s="10">
        <v>5692</v>
      </c>
      <c r="C946" s="4"/>
      <c r="D946" s="11" t="s">
        <v>790</v>
      </c>
      <c r="E946" s="1"/>
      <c r="F946" s="1"/>
      <c r="G946" s="1"/>
    </row>
    <row r="947" spans="2:7" x14ac:dyDescent="0.2">
      <c r="C947" s="4">
        <v>85</v>
      </c>
      <c r="D947" s="5" t="s">
        <v>746</v>
      </c>
      <c r="E947" s="12">
        <v>88300</v>
      </c>
      <c r="F947" s="12">
        <v>95315.226339999994</v>
      </c>
      <c r="G947" s="12">
        <v>7015.2263400000002</v>
      </c>
    </row>
    <row r="948" spans="2:7" ht="15" customHeight="1" x14ac:dyDescent="0.2">
      <c r="C948" s="13">
        <f>SUBTOTAL(9,C947:C947)</f>
        <v>85</v>
      </c>
      <c r="D948" s="14" t="s">
        <v>791</v>
      </c>
      <c r="E948" s="15">
        <f>SUBTOTAL(9,E947:E947)</f>
        <v>88300</v>
      </c>
      <c r="F948" s="15">
        <f>SUBTOTAL(9,F947:F947)</f>
        <v>95315.226339999994</v>
      </c>
      <c r="G948" s="15">
        <f>SUBTOTAL(9,G947:G947)</f>
        <v>7015.2263400000002</v>
      </c>
    </row>
    <row r="949" spans="2:7" ht="14.25" customHeight="1" x14ac:dyDescent="0.2">
      <c r="B949" s="10">
        <v>5693</v>
      </c>
      <c r="C949" s="4"/>
      <c r="D949" s="11" t="s">
        <v>792</v>
      </c>
      <c r="E949" s="1"/>
      <c r="F949" s="1"/>
      <c r="G949" s="1"/>
    </row>
    <row r="950" spans="2:7" x14ac:dyDescent="0.2">
      <c r="C950" s="4">
        <v>85</v>
      </c>
      <c r="D950" s="5" t="s">
        <v>793</v>
      </c>
      <c r="E950" s="12">
        <v>1400</v>
      </c>
      <c r="F950" s="12">
        <v>1360</v>
      </c>
      <c r="G950" s="12">
        <v>-40</v>
      </c>
    </row>
    <row r="951" spans="2:7" ht="15" customHeight="1" x14ac:dyDescent="0.2">
      <c r="C951" s="13">
        <f>SUBTOTAL(9,C950:C950)</f>
        <v>85</v>
      </c>
      <c r="D951" s="14" t="s">
        <v>794</v>
      </c>
      <c r="E951" s="15">
        <f>SUBTOTAL(9,E950:E950)</f>
        <v>1400</v>
      </c>
      <c r="F951" s="15">
        <f>SUBTOTAL(9,F950:F950)</f>
        <v>1360</v>
      </c>
      <c r="G951" s="15">
        <f>SUBTOTAL(9,G950:G950)</f>
        <v>-40</v>
      </c>
    </row>
    <row r="952" spans="2:7" ht="27" customHeight="1" x14ac:dyDescent="0.2">
      <c r="B952" s="4"/>
      <c r="C952" s="16">
        <f>SUBTOTAL(9,C868:C951)</f>
        <v>2901</v>
      </c>
      <c r="D952" s="17" t="s">
        <v>795</v>
      </c>
      <c r="E952" s="18">
        <f>SUBTOTAL(9,E868:E951)</f>
        <v>42557209</v>
      </c>
      <c r="F952" s="18">
        <f>SUBTOTAL(9,F868:F951)</f>
        <v>22297357.654300001</v>
      </c>
      <c r="G952" s="18">
        <f>SUBTOTAL(9,G868:G951)</f>
        <v>-20259851.345699999</v>
      </c>
    </row>
    <row r="953" spans="2:7" x14ac:dyDescent="0.2">
      <c r="B953" s="4"/>
      <c r="C953" s="16"/>
      <c r="D953" s="19"/>
      <c r="E953" s="20"/>
      <c r="F953" s="20"/>
      <c r="G953" s="20"/>
    </row>
    <row r="954" spans="2:7" ht="25.5" customHeight="1" x14ac:dyDescent="0.2">
      <c r="B954" s="1"/>
      <c r="C954" s="4"/>
      <c r="D954" s="8" t="s">
        <v>796</v>
      </c>
      <c r="E954" s="1"/>
      <c r="F954" s="1"/>
      <c r="G954" s="1"/>
    </row>
    <row r="955" spans="2:7" ht="27" customHeight="1" x14ac:dyDescent="0.25">
      <c r="B955" s="1"/>
      <c r="C955" s="4"/>
      <c r="D955" s="9" t="s">
        <v>557</v>
      </c>
      <c r="E955" s="1"/>
      <c r="F955" s="1"/>
      <c r="G955" s="1"/>
    </row>
    <row r="956" spans="2:7" ht="14.25" customHeight="1" x14ac:dyDescent="0.2">
      <c r="B956" s="10">
        <v>5700</v>
      </c>
      <c r="C956" s="4"/>
      <c r="D956" s="11" t="s">
        <v>797</v>
      </c>
      <c r="E956" s="1"/>
      <c r="F956" s="1"/>
      <c r="G956" s="1"/>
    </row>
    <row r="957" spans="2:7" x14ac:dyDescent="0.2">
      <c r="C957" s="4">
        <v>71</v>
      </c>
      <c r="D957" s="5" t="s">
        <v>798</v>
      </c>
      <c r="E957" s="12">
        <v>134634000</v>
      </c>
      <c r="F957" s="12">
        <v>67723345.370590001</v>
      </c>
      <c r="G957" s="12">
        <v>-66910654.629409999</v>
      </c>
    </row>
    <row r="958" spans="2:7" x14ac:dyDescent="0.2">
      <c r="C958" s="4">
        <v>72</v>
      </c>
      <c r="D958" s="5" t="s">
        <v>799</v>
      </c>
      <c r="E958" s="12">
        <v>175697000</v>
      </c>
      <c r="F958" s="12">
        <v>84814011.111090004</v>
      </c>
      <c r="G958" s="12">
        <v>-90882988.888909996</v>
      </c>
    </row>
    <row r="959" spans="2:7" ht="15" customHeight="1" x14ac:dyDescent="0.2">
      <c r="C959" s="13">
        <f>SUBTOTAL(9,C957:C958)</f>
        <v>143</v>
      </c>
      <c r="D959" s="14" t="s">
        <v>800</v>
      </c>
      <c r="E959" s="15">
        <f>SUBTOTAL(9,E957:E958)</f>
        <v>310331000</v>
      </c>
      <c r="F959" s="15">
        <f>SUBTOTAL(9,F957:F958)</f>
        <v>152537356.48168001</v>
      </c>
      <c r="G959" s="15">
        <f>SUBTOTAL(9,G957:G958)</f>
        <v>-157793643.51831999</v>
      </c>
    </row>
    <row r="960" spans="2:7" ht="14.25" customHeight="1" x14ac:dyDescent="0.2">
      <c r="B960" s="10">
        <v>5701</v>
      </c>
      <c r="C960" s="4"/>
      <c r="D960" s="11" t="s">
        <v>801</v>
      </c>
      <c r="E960" s="1"/>
      <c r="F960" s="1"/>
      <c r="G960" s="1"/>
    </row>
    <row r="961" spans="2:7" x14ac:dyDescent="0.2">
      <c r="C961" s="4">
        <v>71</v>
      </c>
      <c r="D961" s="5" t="s">
        <v>802</v>
      </c>
      <c r="E961" s="12">
        <v>897000</v>
      </c>
      <c r="F961" s="12">
        <v>930299.70400000003</v>
      </c>
      <c r="G961" s="12">
        <v>33299.703999999998</v>
      </c>
    </row>
    <row r="962" spans="2:7" x14ac:dyDescent="0.2">
      <c r="C962" s="4">
        <v>73</v>
      </c>
      <c r="D962" s="5" t="s">
        <v>803</v>
      </c>
      <c r="E962" s="12">
        <v>250000</v>
      </c>
      <c r="F962" s="12">
        <v>110713.85407</v>
      </c>
      <c r="G962" s="12">
        <v>-139286.14593</v>
      </c>
    </row>
    <row r="963" spans="2:7" x14ac:dyDescent="0.2">
      <c r="C963" s="4">
        <v>80</v>
      </c>
      <c r="D963" s="5" t="s">
        <v>743</v>
      </c>
      <c r="E963" s="12">
        <v>1700</v>
      </c>
      <c r="F963" s="12">
        <v>2400.86924</v>
      </c>
      <c r="G963" s="12">
        <v>700.86923999999999</v>
      </c>
    </row>
    <row r="964" spans="2:7" x14ac:dyDescent="0.2">
      <c r="C964" s="4">
        <v>86</v>
      </c>
      <c r="D964" s="5" t="s">
        <v>804</v>
      </c>
      <c r="E964" s="12">
        <v>820000</v>
      </c>
      <c r="F964" s="12">
        <v>410322.31741999998</v>
      </c>
      <c r="G964" s="12">
        <v>-409677.68258000002</v>
      </c>
    </row>
    <row r="965" spans="2:7" x14ac:dyDescent="0.2">
      <c r="C965" s="4">
        <v>87</v>
      </c>
      <c r="D965" s="5" t="s">
        <v>94</v>
      </c>
      <c r="E965" s="12">
        <v>35300</v>
      </c>
      <c r="F965" s="12">
        <v>20379.97568</v>
      </c>
      <c r="G965" s="12">
        <v>-14920.02432</v>
      </c>
    </row>
    <row r="966" spans="2:7" x14ac:dyDescent="0.2">
      <c r="C966" s="4">
        <v>88</v>
      </c>
      <c r="D966" s="5" t="s">
        <v>805</v>
      </c>
      <c r="E966" s="12">
        <v>67000</v>
      </c>
      <c r="F966" s="12">
        <v>32992.140679999997</v>
      </c>
      <c r="G966" s="12">
        <v>-34007.859320000003</v>
      </c>
    </row>
    <row r="967" spans="2:7" ht="15" customHeight="1" x14ac:dyDescent="0.2">
      <c r="C967" s="13">
        <f>SUBTOTAL(9,C961:C966)</f>
        <v>485</v>
      </c>
      <c r="D967" s="14" t="s">
        <v>806</v>
      </c>
      <c r="E967" s="15">
        <f>SUBTOTAL(9,E961:E966)</f>
        <v>2071000</v>
      </c>
      <c r="F967" s="15">
        <f>SUBTOTAL(9,F961:F966)</f>
        <v>1507108.8610899998</v>
      </c>
      <c r="G967" s="15">
        <f>SUBTOTAL(9,G961:G966)</f>
        <v>-563891.1389100001</v>
      </c>
    </row>
    <row r="968" spans="2:7" ht="14.25" customHeight="1" x14ac:dyDescent="0.2">
      <c r="B968" s="10">
        <v>5704</v>
      </c>
      <c r="C968" s="4"/>
      <c r="D968" s="11" t="s">
        <v>807</v>
      </c>
      <c r="E968" s="1"/>
      <c r="F968" s="1"/>
      <c r="G968" s="1"/>
    </row>
    <row r="969" spans="2:7" x14ac:dyDescent="0.2">
      <c r="C969" s="4">
        <v>70</v>
      </c>
      <c r="D969" s="5" t="s">
        <v>808</v>
      </c>
      <c r="E969" s="12">
        <v>200000</v>
      </c>
      <c r="F969" s="12">
        <v>80241.380319999997</v>
      </c>
      <c r="G969" s="12">
        <v>-119758.61968</v>
      </c>
    </row>
    <row r="970" spans="2:7" ht="15" customHeight="1" x14ac:dyDescent="0.2">
      <c r="C970" s="13">
        <f>SUBTOTAL(9,C969:C969)</f>
        <v>70</v>
      </c>
      <c r="D970" s="14" t="s">
        <v>809</v>
      </c>
      <c r="E970" s="15">
        <f>SUBTOTAL(9,E969:E969)</f>
        <v>200000</v>
      </c>
      <c r="F970" s="15">
        <f>SUBTOTAL(9,F969:F969)</f>
        <v>80241.380319999997</v>
      </c>
      <c r="G970" s="15">
        <f>SUBTOTAL(9,G969:G969)</f>
        <v>-119758.61968</v>
      </c>
    </row>
    <row r="971" spans="2:7" ht="14.25" customHeight="1" x14ac:dyDescent="0.2">
      <c r="B971" s="10">
        <v>5705</v>
      </c>
      <c r="C971" s="4"/>
      <c r="D971" s="11" t="s">
        <v>810</v>
      </c>
      <c r="E971" s="1"/>
      <c r="F971" s="1"/>
      <c r="G971" s="1"/>
    </row>
    <row r="972" spans="2:7" x14ac:dyDescent="0.2">
      <c r="C972" s="4">
        <v>70</v>
      </c>
      <c r="D972" s="5" t="s">
        <v>811</v>
      </c>
      <c r="E972" s="12">
        <v>25000</v>
      </c>
      <c r="F972" s="12">
        <v>16778.930550000001</v>
      </c>
      <c r="G972" s="12">
        <v>-8221.0694500000009</v>
      </c>
    </row>
    <row r="973" spans="2:7" x14ac:dyDescent="0.2">
      <c r="C973" s="4">
        <v>71</v>
      </c>
      <c r="D973" s="5" t="s">
        <v>812</v>
      </c>
      <c r="E973" s="12">
        <v>200</v>
      </c>
      <c r="F973" s="12">
        <v>0</v>
      </c>
      <c r="G973" s="12">
        <v>-200</v>
      </c>
    </row>
    <row r="974" spans="2:7" ht="15" customHeight="1" x14ac:dyDescent="0.2">
      <c r="C974" s="13">
        <f>SUBTOTAL(9,C972:C973)</f>
        <v>141</v>
      </c>
      <c r="D974" s="14" t="s">
        <v>813</v>
      </c>
      <c r="E974" s="15">
        <f>SUBTOTAL(9,E972:E973)</f>
        <v>25200</v>
      </c>
      <c r="F974" s="15">
        <f>SUBTOTAL(9,F972:F973)</f>
        <v>16778.930550000001</v>
      </c>
      <c r="G974" s="15">
        <f>SUBTOTAL(9,G972:G973)</f>
        <v>-8421.0694500000009</v>
      </c>
    </row>
    <row r="975" spans="2:7" ht="27" customHeight="1" x14ac:dyDescent="0.2">
      <c r="B975" s="4"/>
      <c r="C975" s="16">
        <f>SUBTOTAL(9,C955:C974)</f>
        <v>839</v>
      </c>
      <c r="D975" s="17" t="s">
        <v>814</v>
      </c>
      <c r="E975" s="18">
        <f>SUBTOTAL(9,E955:E974)</f>
        <v>312627200</v>
      </c>
      <c r="F975" s="18">
        <f>SUBTOTAL(9,F955:F974)</f>
        <v>154141485.65364</v>
      </c>
      <c r="G975" s="18">
        <f>SUBTOTAL(9,G955:G974)</f>
        <v>-158485714.34636</v>
      </c>
    </row>
    <row r="976" spans="2:7" x14ac:dyDescent="0.2">
      <c r="B976" s="4"/>
      <c r="C976" s="16"/>
      <c r="D976" s="19"/>
      <c r="E976" s="20"/>
      <c r="F976" s="20"/>
      <c r="G976" s="20"/>
    </row>
    <row r="977" spans="2:7" ht="25.5" customHeight="1" x14ac:dyDescent="0.2">
      <c r="B977" s="1"/>
      <c r="C977" s="4"/>
      <c r="D977" s="8" t="s">
        <v>815</v>
      </c>
      <c r="E977" s="1"/>
      <c r="F977" s="1"/>
      <c r="G977" s="1"/>
    </row>
    <row r="978" spans="2:7" ht="27" customHeight="1" x14ac:dyDescent="0.25">
      <c r="B978" s="1"/>
      <c r="C978" s="4"/>
      <c r="D978" s="9" t="s">
        <v>557</v>
      </c>
      <c r="E978" s="1"/>
      <c r="F978" s="1"/>
      <c r="G978" s="1"/>
    </row>
    <row r="979" spans="2:7" ht="14.25" customHeight="1" x14ac:dyDescent="0.2">
      <c r="B979" s="10">
        <v>5800</v>
      </c>
      <c r="C979" s="4"/>
      <c r="D979" s="11" t="s">
        <v>816</v>
      </c>
      <c r="E979" s="1"/>
      <c r="F979" s="1"/>
      <c r="G979" s="1"/>
    </row>
    <row r="980" spans="2:7" x14ac:dyDescent="0.2">
      <c r="C980" s="4">
        <v>50</v>
      </c>
      <c r="D980" s="5" t="s">
        <v>817</v>
      </c>
      <c r="E980" s="12">
        <v>208994411</v>
      </c>
      <c r="F980" s="12">
        <v>0</v>
      </c>
      <c r="G980" s="12">
        <v>-208994411</v>
      </c>
    </row>
    <row r="981" spans="2:7" ht="15" customHeight="1" x14ac:dyDescent="0.2">
      <c r="C981" s="13">
        <f>SUBTOTAL(9,C980:C980)</f>
        <v>50</v>
      </c>
      <c r="D981" s="14" t="s">
        <v>818</v>
      </c>
      <c r="E981" s="15">
        <f>SUBTOTAL(9,E980:E980)</f>
        <v>208994411</v>
      </c>
      <c r="F981" s="15">
        <f>SUBTOTAL(9,F980:F980)</f>
        <v>0</v>
      </c>
      <c r="G981" s="15">
        <f>SUBTOTAL(9,G980:G980)</f>
        <v>-208994411</v>
      </c>
    </row>
    <row r="982" spans="2:7" ht="27" customHeight="1" x14ac:dyDescent="0.2">
      <c r="B982" s="4"/>
      <c r="C982" s="16">
        <f>SUBTOTAL(9,C978:C981)</f>
        <v>50</v>
      </c>
      <c r="D982" s="17" t="s">
        <v>819</v>
      </c>
      <c r="E982" s="18">
        <f>SUBTOTAL(9,E978:E981)</f>
        <v>208994411</v>
      </c>
      <c r="F982" s="18">
        <f>SUBTOTAL(9,F978:F981)</f>
        <v>0</v>
      </c>
      <c r="G982" s="18">
        <f>SUBTOTAL(9,G978:G981)</f>
        <v>-208994411</v>
      </c>
    </row>
    <row r="983" spans="2:7" x14ac:dyDescent="0.2">
      <c r="B983" s="4"/>
      <c r="C983" s="16"/>
      <c r="D983" s="19"/>
      <c r="E983" s="20"/>
      <c r="F983" s="20"/>
      <c r="G983" s="20"/>
    </row>
    <row r="984" spans="2:7" ht="15" customHeight="1" x14ac:dyDescent="0.2">
      <c r="B984" s="4"/>
      <c r="C984" s="16">
        <f>SUBTOTAL(9,C7:C983)</f>
        <v>14598</v>
      </c>
      <c r="D984" s="21" t="s">
        <v>820</v>
      </c>
      <c r="E984" s="22">
        <f>SUBTOTAL(9,E7:E983)</f>
        <v>1536483202</v>
      </c>
      <c r="F984" s="22">
        <f>SUBTOTAL(9,F7:F983)</f>
        <v>687192758.22267985</v>
      </c>
      <c r="G984" s="22">
        <f>SUBTOTAL(9,G7:G983)</f>
        <v>-849290443.77731991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2016-07-20T12:47:30Z</dcterms:created>
  <dcterms:modified xsi:type="dcterms:W3CDTF">2016-07-20T14:38:56Z</dcterms:modified>
</cp:coreProperties>
</file>