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601" sheetId="1" r:id="rId1"/>
  </sheets>
  <definedNames>
    <definedName name="Print_Area" localSheetId="0">'inntekter - 201601'!#REF!</definedName>
    <definedName name="Print_Titles" localSheetId="0">'inntekter - 201601'!#REF!</definedName>
  </definedNames>
  <calcPr calcId="145621"/>
</workbook>
</file>

<file path=xl/calcChain.xml><?xml version="1.0" encoding="utf-8"?>
<calcChain xmlns="http://schemas.openxmlformats.org/spreadsheetml/2006/main">
  <c r="F657" i="1" l="1"/>
  <c r="G657" i="1"/>
  <c r="E657" i="1"/>
  <c r="G944" i="1" l="1"/>
  <c r="F944" i="1"/>
  <c r="E944" i="1"/>
  <c r="C944" i="1"/>
  <c r="G937" i="1"/>
  <c r="F937" i="1"/>
  <c r="E937" i="1"/>
  <c r="C937" i="1"/>
  <c r="G933" i="1"/>
  <c r="F933" i="1"/>
  <c r="E933" i="1"/>
  <c r="C933" i="1"/>
  <c r="G930" i="1"/>
  <c r="F930" i="1"/>
  <c r="E930" i="1"/>
  <c r="C930" i="1"/>
  <c r="G922" i="1"/>
  <c r="F922" i="1"/>
  <c r="E922" i="1"/>
  <c r="C922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5" i="1"/>
  <c r="F895" i="1"/>
  <c r="E895" i="1"/>
  <c r="C895" i="1"/>
  <c r="G892" i="1"/>
  <c r="F892" i="1"/>
  <c r="E892" i="1"/>
  <c r="C892" i="1"/>
  <c r="G888" i="1"/>
  <c r="F888" i="1"/>
  <c r="E888" i="1"/>
  <c r="C888" i="1"/>
  <c r="G885" i="1"/>
  <c r="F885" i="1"/>
  <c r="E885" i="1"/>
  <c r="C885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71" i="1"/>
  <c r="F871" i="1"/>
  <c r="E871" i="1"/>
  <c r="C871" i="1"/>
  <c r="G868" i="1"/>
  <c r="F868" i="1"/>
  <c r="E868" i="1"/>
  <c r="C868" i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6" i="1"/>
  <c r="F856" i="1"/>
  <c r="E856" i="1"/>
  <c r="C856" i="1"/>
  <c r="G853" i="1"/>
  <c r="F853" i="1"/>
  <c r="E853" i="1"/>
  <c r="C853" i="1"/>
  <c r="G850" i="1"/>
  <c r="F850" i="1"/>
  <c r="E850" i="1"/>
  <c r="C850" i="1"/>
  <c r="G847" i="1"/>
  <c r="F847" i="1"/>
  <c r="E847" i="1"/>
  <c r="C847" i="1"/>
  <c r="G839" i="1"/>
  <c r="F839" i="1"/>
  <c r="E839" i="1"/>
  <c r="C839" i="1"/>
  <c r="G831" i="1"/>
  <c r="F831" i="1"/>
  <c r="E831" i="1"/>
  <c r="C831" i="1"/>
  <c r="G828" i="1"/>
  <c r="F828" i="1"/>
  <c r="E828" i="1"/>
  <c r="C828" i="1"/>
  <c r="G825" i="1"/>
  <c r="F825" i="1"/>
  <c r="E825" i="1"/>
  <c r="C825" i="1"/>
  <c r="G821" i="1"/>
  <c r="F821" i="1"/>
  <c r="E821" i="1"/>
  <c r="C821" i="1"/>
  <c r="G818" i="1"/>
  <c r="F818" i="1"/>
  <c r="E818" i="1"/>
  <c r="C818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0" i="1"/>
  <c r="F800" i="1"/>
  <c r="E800" i="1"/>
  <c r="C800" i="1"/>
  <c r="G795" i="1"/>
  <c r="F795" i="1"/>
  <c r="E795" i="1"/>
  <c r="C795" i="1"/>
  <c r="G792" i="1"/>
  <c r="F792" i="1"/>
  <c r="E792" i="1"/>
  <c r="C792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2" i="1"/>
  <c r="F772" i="1"/>
  <c r="E772" i="1"/>
  <c r="C772" i="1"/>
  <c r="G769" i="1"/>
  <c r="F769" i="1"/>
  <c r="E769" i="1"/>
  <c r="C769" i="1"/>
  <c r="G766" i="1"/>
  <c r="F766" i="1"/>
  <c r="E766" i="1"/>
  <c r="C766" i="1"/>
  <c r="G763" i="1"/>
  <c r="F763" i="1"/>
  <c r="E763" i="1"/>
  <c r="C763" i="1"/>
  <c r="G759" i="1"/>
  <c r="F759" i="1"/>
  <c r="E759" i="1"/>
  <c r="C759" i="1"/>
  <c r="G756" i="1"/>
  <c r="F756" i="1"/>
  <c r="E756" i="1"/>
  <c r="C756" i="1"/>
  <c r="G753" i="1"/>
  <c r="F753" i="1"/>
  <c r="E753" i="1"/>
  <c r="C753" i="1"/>
  <c r="G750" i="1"/>
  <c r="F750" i="1"/>
  <c r="E750" i="1"/>
  <c r="C750" i="1"/>
  <c r="G746" i="1"/>
  <c r="F746" i="1"/>
  <c r="E746" i="1"/>
  <c r="C746" i="1"/>
  <c r="G742" i="1"/>
  <c r="F742" i="1"/>
  <c r="E742" i="1"/>
  <c r="C742" i="1"/>
  <c r="G738" i="1"/>
  <c r="F738" i="1"/>
  <c r="E738" i="1"/>
  <c r="C738" i="1"/>
  <c r="G735" i="1"/>
  <c r="F735" i="1"/>
  <c r="E735" i="1"/>
  <c r="C735" i="1"/>
  <c r="G730" i="1"/>
  <c r="F730" i="1"/>
  <c r="E730" i="1"/>
  <c r="C730" i="1"/>
  <c r="G724" i="1"/>
  <c r="F724" i="1"/>
  <c r="E724" i="1"/>
  <c r="C724" i="1"/>
  <c r="G721" i="1"/>
  <c r="F721" i="1"/>
  <c r="E721" i="1"/>
  <c r="C721" i="1"/>
  <c r="G718" i="1"/>
  <c r="F718" i="1"/>
  <c r="E718" i="1"/>
  <c r="C718" i="1"/>
  <c r="G715" i="1"/>
  <c r="F715" i="1"/>
  <c r="E715" i="1"/>
  <c r="C715" i="1"/>
  <c r="G711" i="1"/>
  <c r="F711" i="1"/>
  <c r="E711" i="1"/>
  <c r="C711" i="1"/>
  <c r="G708" i="1"/>
  <c r="F708" i="1"/>
  <c r="E708" i="1"/>
  <c r="C708" i="1"/>
  <c r="G705" i="1"/>
  <c r="F705" i="1"/>
  <c r="E705" i="1"/>
  <c r="C705" i="1"/>
  <c r="G700" i="1"/>
  <c r="F700" i="1"/>
  <c r="E700" i="1"/>
  <c r="C700" i="1"/>
  <c r="G697" i="1"/>
  <c r="F697" i="1"/>
  <c r="E697" i="1"/>
  <c r="C697" i="1"/>
  <c r="G689" i="1"/>
  <c r="F689" i="1"/>
  <c r="E689" i="1"/>
  <c r="C689" i="1"/>
  <c r="G686" i="1"/>
  <c r="F686" i="1"/>
  <c r="E686" i="1"/>
  <c r="C686" i="1"/>
  <c r="G683" i="1"/>
  <c r="F683" i="1"/>
  <c r="E683" i="1"/>
  <c r="C683" i="1"/>
  <c r="G680" i="1"/>
  <c r="F680" i="1"/>
  <c r="E680" i="1"/>
  <c r="C680" i="1"/>
  <c r="G676" i="1"/>
  <c r="F676" i="1"/>
  <c r="E676" i="1"/>
  <c r="C676" i="1"/>
  <c r="G673" i="1"/>
  <c r="F673" i="1"/>
  <c r="E673" i="1"/>
  <c r="C673" i="1"/>
  <c r="G666" i="1"/>
  <c r="F666" i="1"/>
  <c r="E666" i="1"/>
  <c r="C666" i="1"/>
  <c r="G650" i="1"/>
  <c r="F650" i="1"/>
  <c r="E650" i="1"/>
  <c r="C650" i="1"/>
  <c r="G647" i="1"/>
  <c r="F647" i="1"/>
  <c r="E647" i="1"/>
  <c r="C647" i="1"/>
  <c r="G644" i="1"/>
  <c r="F644" i="1"/>
  <c r="E644" i="1"/>
  <c r="C644" i="1"/>
  <c r="G639" i="1"/>
  <c r="F639" i="1"/>
  <c r="E639" i="1"/>
  <c r="C639" i="1"/>
  <c r="G635" i="1"/>
  <c r="F635" i="1"/>
  <c r="E635" i="1"/>
  <c r="C635" i="1"/>
  <c r="G628" i="1"/>
  <c r="F628" i="1"/>
  <c r="E628" i="1"/>
  <c r="C628" i="1"/>
  <c r="G623" i="1"/>
  <c r="F623" i="1"/>
  <c r="E623" i="1"/>
  <c r="C623" i="1"/>
  <c r="G616" i="1"/>
  <c r="G651" i="1" s="1"/>
  <c r="F616" i="1"/>
  <c r="F651" i="1" s="1"/>
  <c r="E616" i="1"/>
  <c r="E651" i="1" s="1"/>
  <c r="C616" i="1"/>
  <c r="C651" i="1" s="1"/>
  <c r="G611" i="1"/>
  <c r="F611" i="1"/>
  <c r="E611" i="1"/>
  <c r="C611" i="1"/>
  <c r="G607" i="1"/>
  <c r="F607" i="1"/>
  <c r="E607" i="1"/>
  <c r="C607" i="1"/>
  <c r="G604" i="1"/>
  <c r="F604" i="1"/>
  <c r="E604" i="1"/>
  <c r="C604" i="1"/>
  <c r="G598" i="1"/>
  <c r="F598" i="1"/>
  <c r="E598" i="1"/>
  <c r="C598" i="1"/>
  <c r="G592" i="1"/>
  <c r="G612" i="1" s="1"/>
  <c r="F592" i="1"/>
  <c r="F612" i="1" s="1"/>
  <c r="E592" i="1"/>
  <c r="E612" i="1" s="1"/>
  <c r="C592" i="1"/>
  <c r="C612" i="1" s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4" i="1"/>
  <c r="F574" i="1"/>
  <c r="E574" i="1"/>
  <c r="C574" i="1"/>
  <c r="G571" i="1"/>
  <c r="F571" i="1"/>
  <c r="E571" i="1"/>
  <c r="C571" i="1"/>
  <c r="G567" i="1"/>
  <c r="F567" i="1"/>
  <c r="E567" i="1"/>
  <c r="C567" i="1"/>
  <c r="G564" i="1"/>
  <c r="F564" i="1"/>
  <c r="E564" i="1"/>
  <c r="C564" i="1"/>
  <c r="G561" i="1"/>
  <c r="F561" i="1"/>
  <c r="E561" i="1"/>
  <c r="C561" i="1"/>
  <c r="G558" i="1"/>
  <c r="F558" i="1"/>
  <c r="E558" i="1"/>
  <c r="C558" i="1"/>
  <c r="G555" i="1"/>
  <c r="F555" i="1"/>
  <c r="E555" i="1"/>
  <c r="C555" i="1"/>
  <c r="G552" i="1"/>
  <c r="F552" i="1"/>
  <c r="E552" i="1"/>
  <c r="C552" i="1"/>
  <c r="G549" i="1"/>
  <c r="F549" i="1"/>
  <c r="E549" i="1"/>
  <c r="C549" i="1"/>
  <c r="G546" i="1"/>
  <c r="F546" i="1"/>
  <c r="E546" i="1"/>
  <c r="C546" i="1"/>
  <c r="G543" i="1"/>
  <c r="F543" i="1"/>
  <c r="E543" i="1"/>
  <c r="C543" i="1"/>
  <c r="G540" i="1"/>
  <c r="F540" i="1"/>
  <c r="E540" i="1"/>
  <c r="C540" i="1"/>
  <c r="G536" i="1"/>
  <c r="G587" i="1" s="1"/>
  <c r="F536" i="1"/>
  <c r="F587" i="1" s="1"/>
  <c r="E536" i="1"/>
  <c r="E587" i="1" s="1"/>
  <c r="C536" i="1"/>
  <c r="C587" i="1" s="1"/>
  <c r="G531" i="1"/>
  <c r="F531" i="1"/>
  <c r="E531" i="1"/>
  <c r="C531" i="1"/>
  <c r="G527" i="1"/>
  <c r="F527" i="1"/>
  <c r="E527" i="1"/>
  <c r="C527" i="1"/>
  <c r="G514" i="1"/>
  <c r="F514" i="1"/>
  <c r="E514" i="1"/>
  <c r="C514" i="1"/>
  <c r="G507" i="1"/>
  <c r="F507" i="1"/>
  <c r="E507" i="1"/>
  <c r="C507" i="1"/>
  <c r="G504" i="1"/>
  <c r="F504" i="1"/>
  <c r="E504" i="1"/>
  <c r="C504" i="1"/>
  <c r="G500" i="1"/>
  <c r="G532" i="1" s="1"/>
  <c r="F500" i="1"/>
  <c r="F532" i="1" s="1"/>
  <c r="E500" i="1"/>
  <c r="E532" i="1" s="1"/>
  <c r="C500" i="1"/>
  <c r="C532" i="1" s="1"/>
  <c r="G495" i="1"/>
  <c r="F495" i="1"/>
  <c r="E495" i="1"/>
  <c r="C495" i="1"/>
  <c r="G492" i="1"/>
  <c r="F492" i="1"/>
  <c r="E492" i="1"/>
  <c r="C492" i="1"/>
  <c r="G487" i="1"/>
  <c r="F487" i="1"/>
  <c r="E487" i="1"/>
  <c r="C487" i="1"/>
  <c r="G483" i="1"/>
  <c r="F483" i="1"/>
  <c r="E483" i="1"/>
  <c r="C483" i="1"/>
  <c r="G475" i="1"/>
  <c r="G496" i="1" s="1"/>
  <c r="F475" i="1"/>
  <c r="F496" i="1" s="1"/>
  <c r="E475" i="1"/>
  <c r="E496" i="1" s="1"/>
  <c r="C475" i="1"/>
  <c r="C496" i="1" s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38" i="1"/>
  <c r="F438" i="1"/>
  <c r="E438" i="1"/>
  <c r="C438" i="1"/>
  <c r="G435" i="1"/>
  <c r="F435" i="1"/>
  <c r="E435" i="1"/>
  <c r="C435" i="1"/>
  <c r="G432" i="1"/>
  <c r="G470" i="1" s="1"/>
  <c r="F432" i="1"/>
  <c r="F470" i="1" s="1"/>
  <c r="E432" i="1"/>
  <c r="E470" i="1" s="1"/>
  <c r="C432" i="1"/>
  <c r="C470" i="1" s="1"/>
  <c r="G427" i="1"/>
  <c r="F427" i="1"/>
  <c r="E427" i="1"/>
  <c r="C427" i="1"/>
  <c r="G424" i="1"/>
  <c r="F424" i="1"/>
  <c r="E424" i="1"/>
  <c r="C424" i="1"/>
  <c r="G421" i="1"/>
  <c r="F421" i="1"/>
  <c r="E421" i="1"/>
  <c r="C421" i="1"/>
  <c r="G418" i="1"/>
  <c r="F418" i="1"/>
  <c r="E418" i="1"/>
  <c r="C418" i="1"/>
  <c r="G414" i="1"/>
  <c r="G428" i="1" s="1"/>
  <c r="F414" i="1"/>
  <c r="F428" i="1" s="1"/>
  <c r="E414" i="1"/>
  <c r="E428" i="1" s="1"/>
  <c r="C414" i="1"/>
  <c r="C428" i="1" s="1"/>
  <c r="G408" i="1"/>
  <c r="F408" i="1"/>
  <c r="E408" i="1"/>
  <c r="C408" i="1"/>
  <c r="G404" i="1"/>
  <c r="F404" i="1"/>
  <c r="E404" i="1"/>
  <c r="C404" i="1"/>
  <c r="G401" i="1"/>
  <c r="F401" i="1"/>
  <c r="E401" i="1"/>
  <c r="C401" i="1"/>
  <c r="G398" i="1"/>
  <c r="F398" i="1"/>
  <c r="E398" i="1"/>
  <c r="C398" i="1"/>
  <c r="G393" i="1"/>
  <c r="F393" i="1"/>
  <c r="E393" i="1"/>
  <c r="C393" i="1"/>
  <c r="G390" i="1"/>
  <c r="F390" i="1"/>
  <c r="E390" i="1"/>
  <c r="C390" i="1"/>
  <c r="G387" i="1"/>
  <c r="F387" i="1"/>
  <c r="E387" i="1"/>
  <c r="C387" i="1"/>
  <c r="G384" i="1"/>
  <c r="F384" i="1"/>
  <c r="E384" i="1"/>
  <c r="C384" i="1"/>
  <c r="G377" i="1"/>
  <c r="F377" i="1"/>
  <c r="E377" i="1"/>
  <c r="C377" i="1"/>
  <c r="G371" i="1"/>
  <c r="F371" i="1"/>
  <c r="E371" i="1"/>
  <c r="C371" i="1"/>
  <c r="G364" i="1"/>
  <c r="F364" i="1"/>
  <c r="E364" i="1"/>
  <c r="C364" i="1"/>
  <c r="G360" i="1"/>
  <c r="F360" i="1"/>
  <c r="E360" i="1"/>
  <c r="C360" i="1"/>
  <c r="G356" i="1"/>
  <c r="F356" i="1"/>
  <c r="E356" i="1"/>
  <c r="C356" i="1"/>
  <c r="G351" i="1"/>
  <c r="F351" i="1"/>
  <c r="E351" i="1"/>
  <c r="C351" i="1"/>
  <c r="G348" i="1"/>
  <c r="F348" i="1"/>
  <c r="E348" i="1"/>
  <c r="C348" i="1"/>
  <c r="G343" i="1"/>
  <c r="G409" i="1" s="1"/>
  <c r="F343" i="1"/>
  <c r="F409" i="1" s="1"/>
  <c r="E343" i="1"/>
  <c r="E409" i="1" s="1"/>
  <c r="C343" i="1"/>
  <c r="C409" i="1" s="1"/>
  <c r="G337" i="1"/>
  <c r="F337" i="1"/>
  <c r="E337" i="1"/>
  <c r="C337" i="1"/>
  <c r="G334" i="1"/>
  <c r="F334" i="1"/>
  <c r="E334" i="1"/>
  <c r="C334" i="1"/>
  <c r="G330" i="1"/>
  <c r="F330" i="1"/>
  <c r="E330" i="1"/>
  <c r="C330" i="1"/>
  <c r="G325" i="1"/>
  <c r="F325" i="1"/>
  <c r="E325" i="1"/>
  <c r="C325" i="1"/>
  <c r="G322" i="1"/>
  <c r="F322" i="1"/>
  <c r="E322" i="1"/>
  <c r="C322" i="1"/>
  <c r="G319" i="1"/>
  <c r="F319" i="1"/>
  <c r="E319" i="1"/>
  <c r="C319" i="1"/>
  <c r="G316" i="1"/>
  <c r="G338" i="1" s="1"/>
  <c r="F316" i="1"/>
  <c r="F338" i="1" s="1"/>
  <c r="E316" i="1"/>
  <c r="E338" i="1" s="1"/>
  <c r="C316" i="1"/>
  <c r="C338" i="1" s="1"/>
  <c r="G310" i="1"/>
  <c r="F310" i="1"/>
  <c r="E310" i="1"/>
  <c r="C310" i="1"/>
  <c r="G305" i="1"/>
  <c r="F305" i="1"/>
  <c r="E305" i="1"/>
  <c r="C305" i="1"/>
  <c r="G299" i="1"/>
  <c r="F299" i="1"/>
  <c r="E299" i="1"/>
  <c r="C299" i="1"/>
  <c r="G296" i="1"/>
  <c r="F296" i="1"/>
  <c r="E296" i="1"/>
  <c r="C296" i="1"/>
  <c r="G292" i="1"/>
  <c r="F292" i="1"/>
  <c r="E292" i="1"/>
  <c r="C292" i="1"/>
  <c r="G288" i="1"/>
  <c r="F288" i="1"/>
  <c r="E288" i="1"/>
  <c r="C288" i="1"/>
  <c r="G282" i="1"/>
  <c r="F282" i="1"/>
  <c r="E282" i="1"/>
  <c r="C282" i="1"/>
  <c r="G279" i="1"/>
  <c r="F279" i="1"/>
  <c r="E279" i="1"/>
  <c r="C279" i="1"/>
  <c r="G275" i="1"/>
  <c r="G311" i="1" s="1"/>
  <c r="F275" i="1"/>
  <c r="F311" i="1" s="1"/>
  <c r="E275" i="1"/>
  <c r="E311" i="1" s="1"/>
  <c r="C275" i="1"/>
  <c r="C311" i="1" s="1"/>
  <c r="G270" i="1"/>
  <c r="F270" i="1"/>
  <c r="E270" i="1"/>
  <c r="C270" i="1"/>
  <c r="G265" i="1"/>
  <c r="F265" i="1"/>
  <c r="E265" i="1"/>
  <c r="C265" i="1"/>
  <c r="G256" i="1"/>
  <c r="F256" i="1"/>
  <c r="E256" i="1"/>
  <c r="C256" i="1"/>
  <c r="G252" i="1"/>
  <c r="F252" i="1"/>
  <c r="E252" i="1"/>
  <c r="C252" i="1"/>
  <c r="G249" i="1"/>
  <c r="F249" i="1"/>
  <c r="E249" i="1"/>
  <c r="C249" i="1"/>
  <c r="G246" i="1"/>
  <c r="F246" i="1"/>
  <c r="E246" i="1"/>
  <c r="C246" i="1"/>
  <c r="G243" i="1"/>
  <c r="F243" i="1"/>
  <c r="E243" i="1"/>
  <c r="C243" i="1"/>
  <c r="G239" i="1"/>
  <c r="G271" i="1" s="1"/>
  <c r="F239" i="1"/>
  <c r="F271" i="1" s="1"/>
  <c r="E239" i="1"/>
  <c r="E271" i="1" s="1"/>
  <c r="C239" i="1"/>
  <c r="C271" i="1" s="1"/>
  <c r="G231" i="1"/>
  <c r="F231" i="1"/>
  <c r="E231" i="1"/>
  <c r="C231" i="1"/>
  <c r="G228" i="1"/>
  <c r="F228" i="1"/>
  <c r="E228" i="1"/>
  <c r="C228" i="1"/>
  <c r="G224" i="1"/>
  <c r="F224" i="1"/>
  <c r="E224" i="1"/>
  <c r="C224" i="1"/>
  <c r="G221" i="1"/>
  <c r="F221" i="1"/>
  <c r="E221" i="1"/>
  <c r="C221" i="1"/>
  <c r="G217" i="1"/>
  <c r="F217" i="1"/>
  <c r="E217" i="1"/>
  <c r="C217" i="1"/>
  <c r="G214" i="1"/>
  <c r="F214" i="1"/>
  <c r="E214" i="1"/>
  <c r="C214" i="1"/>
  <c r="G211" i="1"/>
  <c r="F211" i="1"/>
  <c r="E211" i="1"/>
  <c r="C211" i="1"/>
  <c r="G205" i="1"/>
  <c r="F205" i="1"/>
  <c r="E205" i="1"/>
  <c r="C205" i="1"/>
  <c r="G202" i="1"/>
  <c r="F202" i="1"/>
  <c r="E202" i="1"/>
  <c r="C202" i="1"/>
  <c r="G199" i="1"/>
  <c r="F199" i="1"/>
  <c r="E199" i="1"/>
  <c r="C199" i="1"/>
  <c r="G195" i="1"/>
  <c r="G232" i="1" s="1"/>
  <c r="F195" i="1"/>
  <c r="F232" i="1" s="1"/>
  <c r="E195" i="1"/>
  <c r="E232" i="1" s="1"/>
  <c r="C195" i="1"/>
  <c r="C232" i="1" s="1"/>
  <c r="G189" i="1"/>
  <c r="F189" i="1"/>
  <c r="E189" i="1"/>
  <c r="C189" i="1"/>
  <c r="G181" i="1"/>
  <c r="F181" i="1"/>
  <c r="E181" i="1"/>
  <c r="C181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4" i="1"/>
  <c r="F164" i="1"/>
  <c r="E164" i="1"/>
  <c r="C164" i="1"/>
  <c r="G161" i="1"/>
  <c r="F161" i="1"/>
  <c r="E161" i="1"/>
  <c r="C161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8" i="1"/>
  <c r="F138" i="1"/>
  <c r="E138" i="1"/>
  <c r="C138" i="1"/>
  <c r="G135" i="1"/>
  <c r="F135" i="1"/>
  <c r="E135" i="1"/>
  <c r="C135" i="1"/>
  <c r="G130" i="1"/>
  <c r="F130" i="1"/>
  <c r="E130" i="1"/>
  <c r="C130" i="1"/>
  <c r="G127" i="1"/>
  <c r="F127" i="1"/>
  <c r="E127" i="1"/>
  <c r="C127" i="1"/>
  <c r="G121" i="1"/>
  <c r="G190" i="1" s="1"/>
  <c r="F121" i="1"/>
  <c r="F190" i="1" s="1"/>
  <c r="E121" i="1"/>
  <c r="E190" i="1" s="1"/>
  <c r="C121" i="1"/>
  <c r="C190" i="1" s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0" i="1"/>
  <c r="F100" i="1"/>
  <c r="E100" i="1"/>
  <c r="C100" i="1"/>
  <c r="G95" i="1"/>
  <c r="F95" i="1"/>
  <c r="E95" i="1"/>
  <c r="C95" i="1"/>
  <c r="G91" i="1"/>
  <c r="F91" i="1"/>
  <c r="E91" i="1"/>
  <c r="C91" i="1"/>
  <c r="G87" i="1"/>
  <c r="F87" i="1"/>
  <c r="E87" i="1"/>
  <c r="C87" i="1"/>
  <c r="G83" i="1"/>
  <c r="F83" i="1"/>
  <c r="E83" i="1"/>
  <c r="C83" i="1"/>
  <c r="G80" i="1"/>
  <c r="F80" i="1"/>
  <c r="E80" i="1"/>
  <c r="C80" i="1"/>
  <c r="G77" i="1"/>
  <c r="F77" i="1"/>
  <c r="E77" i="1"/>
  <c r="C77" i="1"/>
  <c r="G73" i="1"/>
  <c r="G114" i="1" s="1"/>
  <c r="F73" i="1"/>
  <c r="F114" i="1" s="1"/>
  <c r="E73" i="1"/>
  <c r="E114" i="1" s="1"/>
  <c r="C73" i="1"/>
  <c r="C114" i="1" s="1"/>
  <c r="G68" i="1"/>
  <c r="F68" i="1"/>
  <c r="E68" i="1"/>
  <c r="C68" i="1"/>
  <c r="G65" i="1"/>
  <c r="F65" i="1"/>
  <c r="E65" i="1"/>
  <c r="C65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6" i="1"/>
  <c r="F46" i="1"/>
  <c r="E46" i="1"/>
  <c r="C46" i="1"/>
  <c r="G43" i="1"/>
  <c r="F43" i="1"/>
  <c r="E43" i="1"/>
  <c r="C43" i="1"/>
  <c r="G40" i="1"/>
  <c r="F40" i="1"/>
  <c r="E40" i="1"/>
  <c r="C40" i="1"/>
  <c r="G37" i="1"/>
  <c r="F37" i="1"/>
  <c r="E37" i="1"/>
  <c r="C37" i="1"/>
  <c r="G33" i="1"/>
  <c r="G69" i="1" s="1"/>
  <c r="F33" i="1"/>
  <c r="F69" i="1" s="1"/>
  <c r="E33" i="1"/>
  <c r="E69" i="1" s="1"/>
  <c r="C33" i="1"/>
  <c r="C69" i="1" s="1"/>
  <c r="G28" i="1"/>
  <c r="G29" i="1" s="1"/>
  <c r="F28" i="1"/>
  <c r="F29" i="1" s="1"/>
  <c r="E28" i="1"/>
  <c r="E29" i="1" s="1"/>
  <c r="C28" i="1"/>
  <c r="C29" i="1" s="1"/>
  <c r="G20" i="1"/>
  <c r="F20" i="1"/>
  <c r="E20" i="1"/>
  <c r="C20" i="1"/>
  <c r="G16" i="1"/>
  <c r="G21" i="1" s="1"/>
  <c r="F16" i="1"/>
  <c r="F21" i="1" s="1"/>
  <c r="E16" i="1"/>
  <c r="E21" i="1" s="1"/>
  <c r="C16" i="1"/>
  <c r="C21" i="1" s="1"/>
  <c r="G10" i="1"/>
  <c r="F10" i="1"/>
  <c r="E10" i="1"/>
  <c r="C10" i="1"/>
  <c r="G690" i="1" l="1"/>
  <c r="G832" i="1"/>
  <c r="G915" i="1"/>
  <c r="G938" i="1"/>
  <c r="G945" i="1"/>
  <c r="C11" i="1"/>
  <c r="C652" i="1" s="1"/>
  <c r="C667" i="1"/>
  <c r="C690" i="1"/>
  <c r="C832" i="1"/>
  <c r="C915" i="1"/>
  <c r="C938" i="1"/>
  <c r="C945" i="1"/>
  <c r="G11" i="1"/>
  <c r="G652" i="1" s="1"/>
  <c r="G667" i="1"/>
  <c r="E11" i="1"/>
  <c r="E652" i="1" s="1"/>
  <c r="E667" i="1"/>
  <c r="E690" i="1"/>
  <c r="E832" i="1"/>
  <c r="E915" i="1"/>
  <c r="E938" i="1"/>
  <c r="E945" i="1"/>
  <c r="F11" i="1"/>
  <c r="F652" i="1" s="1"/>
  <c r="F667" i="1"/>
  <c r="F690" i="1"/>
  <c r="F832" i="1"/>
  <c r="F915" i="1"/>
  <c r="F938" i="1"/>
  <c r="F945" i="1"/>
  <c r="F947" i="1" l="1"/>
  <c r="E947" i="1"/>
  <c r="G947" i="1"/>
  <c r="C947" i="1"/>
</calcChain>
</file>

<file path=xl/sharedStrings.xml><?xml version="1.0" encoding="utf-8"?>
<sst xmlns="http://schemas.openxmlformats.org/spreadsheetml/2006/main" count="941" uniqueCount="798">
  <si>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</si>
  <si>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</si>
  <si>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</si>
  <si>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</si>
  <si>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</si>
  <si>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</si>
  <si>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</si>
  <si>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</si>
  <si>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</si>
  <si>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</si>
  <si>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</si>
  <si>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</si>
  <si>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</si>
  <si>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</si>
  <si>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</si>
  <si>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</si>
  <si>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</si>
  <si>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</si>
  <si>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</si>
  <si>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</si>
  <si>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</si>
  <si>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</si>
  <si>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</si>
  <si>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</si>
  <si>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</si>
  <si>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</si>
  <si>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</si>
  <si>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</si>
  <si>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</si>
  <si>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</si>
  <si>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</si>
  <si>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</si>
  <si>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</si>
  <si>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</si>
  <si>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</si>
  <si>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</si>
  <si>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</si>
  <si>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</si>
  <si>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</si>
  <si>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</si>
  <si>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</si>
  <si>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</si>
  <si>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</si>
  <si>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</si>
  <si>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</si>
  <si>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</si>
  <si>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</si>
  <si>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</si>
  <si>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</si>
  <si>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</si>
  <si>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</si>
  <si>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</si>
  <si>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</si>
  <si>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</si>
  <si>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</si>
  <si>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</si>
  <si>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</si>
  <si>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</si>
  <si>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</si>
  <si>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</si>
  <si>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</si>
  <si>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</si>
  <si>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</si>
  <si>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</si>
  <si>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</si>
  <si>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</si>
  <si>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</si>
  <si>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</si>
  <si>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</si>
  <si>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</si>
  <si>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</si>
  <si>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</si>
  <si>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</si>
  <si>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</si>
  <si>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</si>
  <si>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</si>
  <si>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</si>
  <si>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</si>
  <si>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</si>
  <si>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</si>
  <si>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</si>
  <si>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</si>
  <si>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</si>
  <si>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</si>
  <si>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</si>
  <si>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</si>
  <si>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</si>
  <si>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</si>
  <si>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</si>
  <si>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</si>
  <si>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</si>
  <si>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</si>
  <si>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</si>
  <si>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</si>
  <si>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</si>
  <si>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</si>
  <si>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</si>
  <si>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</si>
  <si>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</si>
  <si>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</si>
  <si>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</si>
  <si>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</si>
  <si>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</si>
  <si>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</si>
  <si>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</si>
  <si>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</si>
  <si>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</si>
  <si>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</si>
  <si>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</si>
  <si>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</si>
  <si>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</si>
  <si>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</si>
  <si>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</si>
  <si>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</si>
  <si>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</si>
  <si>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</si>
  <si>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</si>
  <si>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</si>
  <si>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</si>
  <si>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</si>
  <si>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</si>
  <si>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</si>
  <si>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</si>
  <si>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</si>
  <si>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</si>
  <si>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</si>
  <si>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</si>
  <si>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</si>
  <si>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</si>
  <si>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</si>
  <si>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</si>
  <si>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</si>
  <si>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</si>
  <si>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</si>
  <si>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</si>
  <si>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</si>
  <si>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</si>
  <si>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</si>
  <si>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</si>
  <si>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</si>
  <si>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</si>
  <si>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</si>
  <si>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</si>
  <si>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</si>
  <si>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</si>
  <si>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</si>
  <si>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</si>
  <si>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</si>
  <si>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</si>
  <si>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</si>
  <si>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</si>
  <si>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</si>
  <si>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</si>
  <si>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</si>
  <si>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</si>
  <si>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</si>
  <si>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</si>
  <si>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</si>
  <si>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</si>
  <si>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</si>
  <si>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</si>
  <si>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</si>
  <si>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</si>
  <si>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</si>
  <si>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</si>
  <si>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</si>
  <si>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</si>
  <si>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</si>
  <si>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</si>
  <si>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</si>
  <si>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</si>
  <si>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</si>
  <si>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</si>
  <si>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</si>
  <si>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</si>
  <si>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</si>
  <si>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</si>
  <si>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</si>
  <si>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</si>
  <si>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</si>
  <si>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</si>
  <si>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</si>
  <si>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</si>
  <si>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</si>
  <si>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</si>
  <si>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</si>
  <si>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</si>
  <si>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</si>
  <si>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</si>
  <si>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</si>
  <si>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</si>
  <si>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</si>
  <si>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</si>
  <si>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</si>
  <si>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</si>
  <si>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</si>
  <si>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</si>
  <si>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</si>
  <si>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</si>
  <si>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</si>
  <si>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</si>
  <si>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</si>
  <si>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</si>
  <si>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</si>
  <si>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</si>
  <si>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</si>
  <si>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</si>
  <si>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</si>
  <si>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</si>
  <si>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</si>
  <si>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</si>
  <si>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</si>
  <si>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</si>
  <si>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</si>
  <si>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</si>
  <si>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</si>
  <si>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</si>
  <si>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</si>
  <si>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</si>
  <si>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</si>
  <si>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</si>
  <si>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</si>
  <si>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</si>
  <si>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</si>
  <si>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</si>
  <si>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</si>
  <si>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</si>
  <si>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</si>
  <si>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</si>
  <si>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</si>
  <si>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</si>
  <si>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</si>
  <si>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</si>
  <si>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</si>
  <si>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</si>
  <si>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</si>
  <si>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</si>
  <si>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</si>
  <si>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</si>
  <si>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</si>
  <si>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</si>
  <si>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</si>
  <si>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</si>
  <si>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</si>
  <si>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</si>
  <si>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</si>
  <si>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</si>
  <si>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</si>
  <si>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</si>
  <si>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</si>
  <si>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</si>
  <si>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</si>
  <si>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</si>
  <si>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</si>
  <si>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</si>
  <si>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</si>
  <si>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</si>
  <si>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</si>
  <si>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</si>
  <si>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</si>
  <si>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</si>
  <si>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</si>
  <si>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</si>
  <si>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</si>
  <si>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</si>
  <si>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</si>
  <si>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</si>
  <si>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</si>
  <si>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</si>
  <si>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</si>
  <si>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</si>
  <si>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</si>
  <si>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</si>
  <si>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</si>
  <si>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</si>
  <si>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</si>
  <si>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</si>
  <si>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</si>
  <si>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</si>
  <si>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</si>
  <si>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</si>
  <si>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</si>
  <si>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</si>
  <si>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</si>
  <si>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</si>
  <si>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</si>
  <si>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</si>
  <si>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</si>
  <si>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</si>
  <si>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</si>
  <si>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</si>
  <si>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</si>
  <si>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</si>
  <si>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</si>
  <si>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</si>
  <si>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</si>
  <si>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</si>
  <si>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</si>
  <si>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</si>
  <si>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</si>
  <si>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</si>
  <si>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</si>
  <si>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</si>
  <si>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</si>
  <si>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</si>
  <si>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</si>
  <si>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</si>
  <si>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</si>
  <si>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</si>
  <si>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</si>
  <si>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</si>
  <si>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</si>
  <si>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</si>
  <si>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</si>
  <si>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</si>
  <si>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</si>
  <si>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</si>
  <si>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</si>
  <si>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</si>
  <si>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</si>
  <si>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</si>
  <si>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</si>
  <si>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</si>
  <si>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</si>
  <si>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</si>
  <si>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</si>
  <si>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</si>
  <si>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</si>
  <si>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</si>
  <si>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</si>
  <si>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</si>
  <si>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</si>
  <si>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</si>
  <si>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</si>
  <si>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</si>
  <si>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</si>
  <si>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</si>
  <si>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</si>
  <si>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</si>
  <si>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</si>
  <si>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</si>
  <si>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</si>
  <si>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</si>
  <si>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</si>
  <si>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</si>
  <si>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</si>
  <si>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</si>
  <si>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</si>
  <si>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</si>
  <si>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</si>
  <si>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</si>
  <si>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</si>
  <si>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</si>
  <si>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</si>
  <si>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</si>
  <si>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</si>
  <si>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</si>
  <si>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</si>
  <si>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</si>
  <si>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</si>
  <si>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</si>
  <si>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</si>
  <si>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</si>
  <si>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</si>
  <si>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</si>
  <si>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</si>
  <si>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</si>
  <si>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</si>
  <si>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</si>
  <si>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</si>
  <si>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</si>
  <si>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</si>
  <si>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</si>
  <si>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</si>
  <si>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</si>
  <si>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</si>
  <si>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</si>
  <si>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</si>
  <si>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</si>
  <si>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</si>
  <si>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</si>
  <si>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</si>
  <si>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</si>
  <si>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</si>
  <si>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</si>
  <si>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</si>
  <si>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</si>
  <si>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</si>
  <si>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</si>
  <si>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</si>
  <si>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</si>
  <si>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</si>
  <si>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</si>
  <si>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</si>
  <si>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</si>
  <si>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</si>
  <si>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</si>
  <si>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</si>
  <si>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</si>
  <si>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</si>
  <si>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</si>
  <si>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</si>
  <si>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</si>
  <si>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</si>
  <si>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</si>
  <si>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</si>
  <si>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</si>
  <si>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</si>
  <si>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</si>
  <si>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</si>
  <si>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</si>
  <si>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</si>
  <si>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</si>
  <si>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</si>
  <si>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</si>
  <si>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</si>
  <si>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</si>
  <si>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</si>
  <si>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</si>
  <si>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</si>
  <si>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</si>
  <si>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</si>
  <si>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</si>
  <si>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</si>
  <si>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</si>
  <si>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</si>
  <si>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</si>
  <si>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</si>
  <si>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</si>
  <si>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</si>
  <si>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</si>
  <si>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</si>
  <si>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</si>
  <si>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</si>
  <si>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</si>
  <si>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</si>
  <si>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</si>
  <si>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</si>
  <si>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</si>
  <si>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</si>
  <si>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</si>
  <si>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</si>
  <si>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</si>
  <si>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</si>
  <si>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</si>
  <si>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</si>
  <si>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</si>
  <si>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</si>
  <si>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</si>
  <si>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</si>
  <si>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</si>
  <si>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</si>
  <si>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</si>
  <si>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</si>
  <si>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</si>
  <si>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</si>
  <si>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</si>
  <si>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</si>
  <si>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</si>
  <si>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</si>
  <si>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</si>
  <si>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</si>
  <si>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</si>
  <si>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</si>
  <si>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</si>
  <si>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</si>
  <si>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</si>
  <si>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</si>
  <si>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</si>
  <si>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</si>
  <si>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</si>
  <si>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</si>
  <si>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</si>
  <si>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</si>
  <si>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</si>
  <si>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</si>
  <si>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</si>
  <si>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</si>
  <si>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</si>
  <si>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</si>
  <si>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</si>
  <si>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</si>
  <si>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</si>
  <si>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</si>
  <si>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</si>
  <si>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</si>
  <si>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</si>
  <si>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</si>
  <si>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</si>
  <si>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</si>
  <si>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</si>
  <si>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</si>
  <si>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</si>
  <si>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</si>
  <si>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</si>
  <si>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</si>
  <si>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</si>
  <si>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</si>
  <si>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</si>
  <si>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</si>
  <si>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</si>
  <si>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</si>
  <si>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</si>
  <si>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</si>
  <si>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</si>
  <si>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</si>
  <si>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</si>
  <si>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</si>
  <si>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</si>
  <si>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</si>
  <si>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</si>
  <si>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</si>
  <si>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</si>
  <si>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</si>
  <si>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</si>
  <si>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</si>
  <si>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</si>
  <si>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</si>
  <si>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</si>
  <si>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</si>
  <si>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</si>
  <si>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</si>
  <si>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</si>
  <si>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</si>
  <si>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</si>
  <si>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</si>
  <si>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</si>
  <si>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</si>
  <si>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</si>
  <si>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</si>
  <si>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</si>
  <si>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</si>
  <si>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</si>
  <si>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</si>
  <si>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</si>
  <si>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</si>
  <si>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</si>
  <si>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</si>
  <si>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</si>
  <si>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</si>
  <si>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</si>
  <si>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</si>
  <si>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</si>
  <si>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</si>
  <si>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</si>
  <si>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</si>
  <si>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</si>
  <si>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</si>
  <si>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</si>
  <si>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</si>
  <si>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</si>
  <si>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</si>
  <si>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</si>
  <si>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</si>
  <si>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</si>
  <si>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</si>
  <si>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</si>
  <si>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</si>
  <si>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</si>
  <si>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</si>
  <si>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</si>
  <si>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</si>
  <si>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</si>
  <si>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</si>
  <si>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</si>
  <si>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</si>
  <si>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</si>
  <si>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</si>
  <si>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</si>
  <si>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</si>
  <si>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</si>
  <si>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</si>
  <si>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</si>
  <si>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</si>
  <si>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</si>
  <si>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</si>
  <si>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</si>
  <si>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</si>
  <si>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</si>
  <si>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</si>
  <si>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</si>
  <si>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</si>
  <si>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</si>
  <si>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</si>
  <si>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</si>
  <si>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</si>
  <si>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</si>
  <si>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</si>
  <si>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</si>
  <si>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</si>
  <si>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</si>
  <si>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</si>
  <si>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</si>
  <si>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</si>
  <si>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</si>
  <si>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</si>
  <si>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</si>
  <si>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</si>
  <si>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</si>
  <si>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</si>
  <si>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</si>
  <si>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</si>
  <si>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</si>
  <si>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</si>
  <si>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</si>
  <si>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</si>
  <si>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</si>
  <si>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</si>
  <si>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</si>
  <si>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</si>
  <si>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</si>
  <si>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</si>
  <si>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</si>
  <si>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</si>
  <si>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</si>
  <si>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</si>
  <si>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</si>
  <si>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</si>
  <si>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</si>
  <si>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</si>
  <si>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</si>
  <si>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</si>
  <si>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</si>
  <si>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</si>
  <si>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</si>
  <si>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</si>
  <si>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</si>
  <si>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</si>
  <si>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</si>
  <si>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</si>
  <si>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</si>
  <si>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</si>
  <si>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</si>
  <si>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</si>
  <si>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</si>
  <si>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</si>
  <si>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</si>
  <si>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</si>
  <si>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</si>
  <si>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</si>
  <si>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</si>
  <si>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</si>
  <si>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</si>
  <si>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</si>
  <si>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</si>
  <si>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</si>
  <si>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</si>
  <si>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</si>
  <si>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</si>
  <si>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</si>
  <si>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</si>
  <si>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</si>
  <si>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</si>
  <si>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</si>
  <si>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</si>
  <si>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</si>
  <si>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</si>
  <si>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</si>
  <si>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</si>
  <si>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</si>
  <si>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</si>
  <si>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</si>
  <si>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</si>
  <si>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</si>
  <si>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</si>
  <si>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</si>
  <si>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</si>
  <si>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</si>
  <si>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</si>
  <si>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</si>
  <si>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</si>
  <si>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</si>
  <si>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</si>
  <si>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</si>
  <si>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</si>
  <si>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</si>
  <si>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</si>
  <si>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</si>
  <si>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</si>
  <si>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</si>
  <si>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</si>
  <si>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</si>
  <si>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</si>
  <si>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</si>
  <si>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</si>
  <si>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</si>
  <si>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</si>
  <si>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</si>
  <si>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</si>
  <si>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</si>
  <si>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</si>
  <si>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</si>
  <si>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</si>
  <si>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</si>
  <si>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</si>
  <si>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</si>
  <si>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</si>
  <si>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</si>
  <si>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</si>
  <si>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</si>
  <si>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</si>
  <si>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</si>
  <si>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</si>
  <si>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</si>
  <si>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</si>
  <si>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</si>
  <si>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</si>
  <si>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</si>
  <si>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</si>
  <si>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</si>
  <si>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</si>
  <si>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</si>
  <si>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</si>
  <si>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</si>
  <si>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</si>
  <si>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</si>
  <si>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</si>
  <si>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</si>
  <si>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</si>
  <si>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</si>
  <si>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</si>
  <si>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</si>
  <si>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</si>
  <si>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</si>
  <si>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</si>
  <si>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</si>
  <si>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</si>
  <si>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</si>
  <si>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</si>
  <si>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</si>
  <si>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</si>
  <si>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</si>
  <si>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</si>
  <si>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</si>
  <si>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</si>
  <si>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</si>
  <si>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</si>
  <si>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</si>
  <si>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</si>
  <si>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</si>
  <si>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</si>
  <si>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</si>
  <si>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</si>
  <si>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</si>
  <si>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</si>
  <si>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</si>
  <si>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</si>
  <si>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</si>
  <si>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</si>
  <si>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</si>
  <si>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</si>
  <si>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</si>
  <si>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</si>
  <si>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</si>
  <si>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</si>
  <si>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</si>
  <si>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</si>
  <si>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</si>
  <si>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</si>
  <si>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</si>
  <si>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</si>
  <si>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</si>
  <si>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</si>
  <si>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</si>
  <si>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</si>
  <si>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</si>
  <si>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</si>
  <si>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</si>
  <si>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</si>
  <si>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</si>
  <si>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</si>
  <si>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</si>
  <si>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</si>
  <si>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</si>
  <si>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</si>
  <si>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</si>
  <si>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</si>
  <si>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</si>
  <si>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</si>
  <si>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</si>
  <si>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</si>
  <si>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</si>
  <si>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</si>
  <si>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</si>
  <si>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</si>
  <si>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</si>
  <si>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</si>
  <si>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</si>
  <si>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</si>
  <si>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</si>
  <si>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</si>
  <si>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</si>
  <si>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</si>
  <si>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</si>
  <si>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</si>
  <si>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</si>
  <si>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</si>
  <si>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januar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</si>
</sst>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7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797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0</v>
      </c>
      <c r="C4" s="4" t="s">
        <v>1</v>
      </c>
      <c r="D4" s="6"/>
      <c r="E4" s="7" t="s">
        <v>2</v>
      </c>
      <c r="F4" s="7" t="s">
        <v>3</v>
      </c>
      <c r="G4" s="7" t="s">
        <v>4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5</v>
      </c>
      <c r="E6" s="1"/>
      <c r="F6" s="1"/>
      <c r="G6" s="1"/>
    </row>
    <row r="7" spans="1:14" ht="27" customHeight="1" x14ac:dyDescent="0.25">
      <c r="B7" s="1"/>
      <c r="C7" s="4"/>
      <c r="D7" s="9" t="s">
        <v>6</v>
      </c>
      <c r="E7" s="1"/>
      <c r="F7" s="1"/>
      <c r="G7" s="1"/>
    </row>
    <row r="8" spans="1:14" ht="14.25" customHeight="1" x14ac:dyDescent="0.2">
      <c r="B8" s="10">
        <v>3024</v>
      </c>
      <c r="C8" s="4"/>
      <c r="D8" s="11" t="s">
        <v>7</v>
      </c>
      <c r="E8" s="1"/>
      <c r="F8" s="1"/>
      <c r="G8" s="1"/>
    </row>
    <row r="9" spans="1:14" x14ac:dyDescent="0.2">
      <c r="C9" s="4">
        <v>1</v>
      </c>
      <c r="D9" s="5" t="s">
        <v>8</v>
      </c>
      <c r="E9" s="12">
        <v>14800</v>
      </c>
      <c r="F9" s="12">
        <v>1699.64113</v>
      </c>
      <c r="G9" s="12">
        <v>-13100.35887</v>
      </c>
    </row>
    <row r="10" spans="1:14" ht="15" customHeight="1" x14ac:dyDescent="0.2">
      <c r="C10" s="13">
        <f>SUBTOTAL(9,C9:C9)</f>
        <v>1</v>
      </c>
      <c r="D10" s="14" t="s">
        <v>9</v>
      </c>
      <c r="E10" s="15">
        <f>SUBTOTAL(9,E9:E9)</f>
        <v>14800</v>
      </c>
      <c r="F10" s="15">
        <f>SUBTOTAL(9,F9:F9)</f>
        <v>1699.64113</v>
      </c>
      <c r="G10" s="15">
        <f>SUBTOTAL(9,G9:G9)</f>
        <v>-13100.35887</v>
      </c>
    </row>
    <row r="11" spans="1:14" ht="15" customHeight="1" x14ac:dyDescent="0.2">
      <c r="B11" s="4"/>
      <c r="C11" s="16">
        <f>SUBTOTAL(9,C8:C10)</f>
        <v>1</v>
      </c>
      <c r="D11" s="17" t="s">
        <v>10</v>
      </c>
      <c r="E11" s="18">
        <f>SUBTOTAL(9,E8:E10)</f>
        <v>14800</v>
      </c>
      <c r="F11" s="18">
        <f>SUBTOTAL(9,F8:F10)</f>
        <v>1699.64113</v>
      </c>
      <c r="G11" s="18">
        <f>SUBTOTAL(9,G8:G10)</f>
        <v>-13100.35887</v>
      </c>
    </row>
    <row r="12" spans="1:14" ht="27" customHeight="1" x14ac:dyDescent="0.25">
      <c r="B12" s="1"/>
      <c r="C12" s="4"/>
      <c r="D12" s="9" t="s">
        <v>11</v>
      </c>
      <c r="E12" s="1"/>
      <c r="F12" s="1"/>
      <c r="G12" s="1"/>
    </row>
    <row r="13" spans="1:14" ht="14.25" customHeight="1" x14ac:dyDescent="0.2">
      <c r="B13" s="10">
        <v>3041</v>
      </c>
      <c r="C13" s="4"/>
      <c r="D13" s="11" t="s">
        <v>12</v>
      </c>
      <c r="E13" s="1"/>
      <c r="F13" s="1"/>
      <c r="G13" s="1"/>
    </row>
    <row r="14" spans="1:14" x14ac:dyDescent="0.2">
      <c r="C14" s="4">
        <v>1</v>
      </c>
      <c r="D14" s="5" t="s">
        <v>13</v>
      </c>
      <c r="E14" s="12">
        <v>6500</v>
      </c>
      <c r="F14" s="12">
        <v>853.06650000000002</v>
      </c>
      <c r="G14" s="12">
        <v>-5646.9335000000001</v>
      </c>
    </row>
    <row r="15" spans="1:14" x14ac:dyDescent="0.2">
      <c r="C15" s="4">
        <v>3</v>
      </c>
      <c r="D15" s="5" t="s">
        <v>14</v>
      </c>
      <c r="E15" s="12">
        <v>900</v>
      </c>
      <c r="F15" s="12">
        <v>28</v>
      </c>
      <c r="G15" s="12">
        <v>-872</v>
      </c>
    </row>
    <row r="16" spans="1:14" ht="15" customHeight="1" x14ac:dyDescent="0.2">
      <c r="C16" s="13">
        <f>SUBTOTAL(9,C14:C15)</f>
        <v>4</v>
      </c>
      <c r="D16" s="14" t="s">
        <v>15</v>
      </c>
      <c r="E16" s="15">
        <f>SUBTOTAL(9,E14:E15)</f>
        <v>7400</v>
      </c>
      <c r="F16" s="15">
        <f>SUBTOTAL(9,F14:F15)</f>
        <v>881.06650000000002</v>
      </c>
      <c r="G16" s="15">
        <f>SUBTOTAL(9,G14:G15)</f>
        <v>-6518.9335000000001</v>
      </c>
    </row>
    <row r="17" spans="2:7" ht="14.25" customHeight="1" x14ac:dyDescent="0.2">
      <c r="B17" s="10">
        <v>3051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1800</v>
      </c>
      <c r="F18" s="12">
        <v>443.5</v>
      </c>
      <c r="G18" s="12">
        <v>-1356.5</v>
      </c>
    </row>
    <row r="19" spans="2:7" x14ac:dyDescent="0.2">
      <c r="C19" s="4">
        <v>2</v>
      </c>
      <c r="D19" s="5" t="s">
        <v>18</v>
      </c>
      <c r="E19" s="12">
        <v>600</v>
      </c>
      <c r="F19" s="12">
        <v>31.29335</v>
      </c>
      <c r="G19" s="12">
        <v>-568.70664999999997</v>
      </c>
    </row>
    <row r="20" spans="2:7" ht="15" customHeight="1" x14ac:dyDescent="0.2">
      <c r="C20" s="13">
        <f>SUBTOTAL(9,C18:C19)</f>
        <v>3</v>
      </c>
      <c r="D20" s="14" t="s">
        <v>19</v>
      </c>
      <c r="E20" s="15">
        <f>SUBTOTAL(9,E18:E19)</f>
        <v>2400</v>
      </c>
      <c r="F20" s="15">
        <f>SUBTOTAL(9,F18:F19)</f>
        <v>474.79334999999998</v>
      </c>
      <c r="G20" s="15">
        <f>SUBTOTAL(9,G18:G19)</f>
        <v>-1925.2066500000001</v>
      </c>
    </row>
    <row r="21" spans="2:7" ht="15" customHeight="1" x14ac:dyDescent="0.2">
      <c r="B21" s="4"/>
      <c r="C21" s="16">
        <f>SUBTOTAL(9,C13:C20)</f>
        <v>7</v>
      </c>
      <c r="D21" s="17" t="s">
        <v>20</v>
      </c>
      <c r="E21" s="18">
        <f>SUBTOTAL(9,E13:E20)</f>
        <v>9800</v>
      </c>
      <c r="F21" s="18">
        <f>SUBTOTAL(9,F13:F20)</f>
        <v>1355.8598499999998</v>
      </c>
      <c r="G21" s="18">
        <f>SUBTOTAL(9,G13:G20)</f>
        <v>-8444.1401499999993</v>
      </c>
    </row>
    <row r="22" spans="2:7" ht="27" customHeight="1" x14ac:dyDescent="0.25">
      <c r="B22" s="1"/>
      <c r="C22" s="4"/>
      <c r="D22" s="9" t="s">
        <v>21</v>
      </c>
      <c r="E22" s="1"/>
      <c r="F22" s="1"/>
      <c r="G22" s="1"/>
    </row>
    <row r="23" spans="2:7" ht="14.25" customHeight="1" x14ac:dyDescent="0.2">
      <c r="B23" s="10">
        <v>3100</v>
      </c>
      <c r="C23" s="4"/>
      <c r="D23" s="11" t="s">
        <v>22</v>
      </c>
      <c r="E23" s="1"/>
      <c r="F23" s="1"/>
      <c r="G23" s="1"/>
    </row>
    <row r="24" spans="2:7" x14ac:dyDescent="0.2">
      <c r="C24" s="4">
        <v>1</v>
      </c>
      <c r="D24" s="5" t="s">
        <v>23</v>
      </c>
      <c r="E24" s="12">
        <v>16180</v>
      </c>
      <c r="F24" s="12">
        <v>1001.01319</v>
      </c>
      <c r="G24" s="12">
        <v>-15178.98681</v>
      </c>
    </row>
    <row r="25" spans="2:7" x14ac:dyDescent="0.2">
      <c r="C25" s="4">
        <v>2</v>
      </c>
      <c r="D25" s="5" t="s">
        <v>24</v>
      </c>
      <c r="E25" s="12">
        <v>167132</v>
      </c>
      <c r="F25" s="12">
        <v>7590.9468800000004</v>
      </c>
      <c r="G25" s="12">
        <v>-159541.05312</v>
      </c>
    </row>
    <row r="26" spans="2:7" x14ac:dyDescent="0.2">
      <c r="C26" s="4">
        <v>5</v>
      </c>
      <c r="D26" s="5" t="s">
        <v>25</v>
      </c>
      <c r="E26" s="12">
        <v>46697</v>
      </c>
      <c r="F26" s="12">
        <v>644.30244000000005</v>
      </c>
      <c r="G26" s="12">
        <v>-46052.697560000001</v>
      </c>
    </row>
    <row r="27" spans="2:7" x14ac:dyDescent="0.2">
      <c r="C27" s="4">
        <v>90</v>
      </c>
      <c r="D27" s="5" t="s">
        <v>26</v>
      </c>
      <c r="E27" s="12">
        <v>318</v>
      </c>
      <c r="F27" s="12">
        <v>6.5830299999999999</v>
      </c>
      <c r="G27" s="12">
        <v>-311.41696999999999</v>
      </c>
    </row>
    <row r="28" spans="2:7" ht="15" customHeight="1" x14ac:dyDescent="0.2">
      <c r="C28" s="13">
        <f>SUBTOTAL(9,C24:C27)</f>
        <v>98</v>
      </c>
      <c r="D28" s="14" t="s">
        <v>27</v>
      </c>
      <c r="E28" s="15">
        <f>SUBTOTAL(9,E24:E27)</f>
        <v>230327</v>
      </c>
      <c r="F28" s="15">
        <f>SUBTOTAL(9,F24:F27)</f>
        <v>9242.8455400000003</v>
      </c>
      <c r="G28" s="15">
        <f>SUBTOTAL(9,G24:G27)</f>
        <v>-221084.15445999999</v>
      </c>
    </row>
    <row r="29" spans="2:7" ht="15" customHeight="1" x14ac:dyDescent="0.2">
      <c r="B29" s="4"/>
      <c r="C29" s="16">
        <f>SUBTOTAL(9,C23:C28)</f>
        <v>98</v>
      </c>
      <c r="D29" s="17" t="s">
        <v>28</v>
      </c>
      <c r="E29" s="18">
        <f>SUBTOTAL(9,E23:E28)</f>
        <v>230327</v>
      </c>
      <c r="F29" s="18">
        <f>SUBTOTAL(9,F23:F28)</f>
        <v>9242.8455400000003</v>
      </c>
      <c r="G29" s="18">
        <f>SUBTOTAL(9,G23:G28)</f>
        <v>-221084.15445999999</v>
      </c>
    </row>
    <row r="30" spans="2:7" ht="27" customHeight="1" x14ac:dyDescent="0.25">
      <c r="B30" s="1"/>
      <c r="C30" s="4"/>
      <c r="D30" s="9" t="s">
        <v>29</v>
      </c>
      <c r="E30" s="1"/>
      <c r="F30" s="1"/>
      <c r="G30" s="1"/>
    </row>
    <row r="31" spans="2:7" ht="14.25" customHeight="1" x14ac:dyDescent="0.2">
      <c r="B31" s="10">
        <v>3200</v>
      </c>
      <c r="C31" s="4"/>
      <c r="D31" s="11" t="s">
        <v>30</v>
      </c>
      <c r="E31" s="1"/>
      <c r="F31" s="1"/>
      <c r="G31" s="1"/>
    </row>
    <row r="32" spans="2:7" x14ac:dyDescent="0.2">
      <c r="C32" s="4">
        <v>2</v>
      </c>
      <c r="D32" s="5" t="s">
        <v>13</v>
      </c>
      <c r="E32" s="12">
        <v>0</v>
      </c>
      <c r="F32" s="12">
        <v>173.453</v>
      </c>
      <c r="G32" s="12">
        <v>173.453</v>
      </c>
    </row>
    <row r="33" spans="2:7" ht="15" customHeight="1" x14ac:dyDescent="0.2">
      <c r="C33" s="13">
        <f>SUBTOTAL(9,C32:C32)</f>
        <v>2</v>
      </c>
      <c r="D33" s="14" t="s">
        <v>31</v>
      </c>
      <c r="E33" s="15">
        <f>SUBTOTAL(9,E32:E32)</f>
        <v>0</v>
      </c>
      <c r="F33" s="15">
        <f>SUBTOTAL(9,F32:F32)</f>
        <v>173.453</v>
      </c>
      <c r="G33" s="15">
        <f>SUBTOTAL(9,G32:G32)</f>
        <v>173.453</v>
      </c>
    </row>
    <row r="34" spans="2:7" ht="14.25" customHeight="1" x14ac:dyDescent="0.2">
      <c r="B34" s="10">
        <v>3220</v>
      </c>
      <c r="C34" s="4"/>
      <c r="D34" s="11" t="s">
        <v>32</v>
      </c>
      <c r="E34" s="1"/>
      <c r="F34" s="1"/>
      <c r="G34" s="1"/>
    </row>
    <row r="35" spans="2:7" x14ac:dyDescent="0.2">
      <c r="C35" s="4">
        <v>1</v>
      </c>
      <c r="D35" s="5" t="s">
        <v>33</v>
      </c>
      <c r="E35" s="12">
        <v>4034</v>
      </c>
      <c r="F35" s="12">
        <v>124.07</v>
      </c>
      <c r="G35" s="12">
        <v>-3909.93</v>
      </c>
    </row>
    <row r="36" spans="2:7" x14ac:dyDescent="0.2">
      <c r="C36" s="4">
        <v>2</v>
      </c>
      <c r="D36" s="5" t="s">
        <v>34</v>
      </c>
      <c r="E36" s="12">
        <v>1184</v>
      </c>
      <c r="F36" s="12">
        <v>1.5189999999999999</v>
      </c>
      <c r="G36" s="12">
        <v>-1182.481</v>
      </c>
    </row>
    <row r="37" spans="2:7" ht="15" customHeight="1" x14ac:dyDescent="0.2">
      <c r="C37" s="13">
        <f>SUBTOTAL(9,C35:C36)</f>
        <v>3</v>
      </c>
      <c r="D37" s="14" t="s">
        <v>35</v>
      </c>
      <c r="E37" s="15">
        <f>SUBTOTAL(9,E35:E36)</f>
        <v>5218</v>
      </c>
      <c r="F37" s="15">
        <f>SUBTOTAL(9,F35:F36)</f>
        <v>125.589</v>
      </c>
      <c r="G37" s="15">
        <f>SUBTOTAL(9,G35:G36)</f>
        <v>-5092.4110000000001</v>
      </c>
    </row>
    <row r="38" spans="2:7" ht="14.25" customHeight="1" x14ac:dyDescent="0.2">
      <c r="B38" s="10">
        <v>3222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34</v>
      </c>
      <c r="E39" s="12">
        <v>5140</v>
      </c>
      <c r="F39" s="12">
        <v>1033.55432</v>
      </c>
      <c r="G39" s="12">
        <v>-4106.4456799999998</v>
      </c>
    </row>
    <row r="40" spans="2:7" ht="15" customHeight="1" x14ac:dyDescent="0.2">
      <c r="C40" s="13">
        <f>SUBTOTAL(9,C39:C39)</f>
        <v>2</v>
      </c>
      <c r="D40" s="14" t="s">
        <v>37</v>
      </c>
      <c r="E40" s="15">
        <f>SUBTOTAL(9,E39:E39)</f>
        <v>5140</v>
      </c>
      <c r="F40" s="15">
        <f>SUBTOTAL(9,F39:F39)</f>
        <v>1033.55432</v>
      </c>
      <c r="G40" s="15">
        <f>SUBTOTAL(9,G39:G39)</f>
        <v>-4106.4456799999998</v>
      </c>
    </row>
    <row r="41" spans="2:7" ht="14.25" customHeight="1" x14ac:dyDescent="0.2">
      <c r="B41" s="10">
        <v>3224</v>
      </c>
      <c r="C41" s="4"/>
      <c r="D41" s="11" t="s">
        <v>38</v>
      </c>
      <c r="E41" s="1"/>
      <c r="F41" s="1"/>
      <c r="G41" s="1"/>
    </row>
    <row r="42" spans="2:7" x14ac:dyDescent="0.2">
      <c r="C42" s="4">
        <v>1</v>
      </c>
      <c r="D42" s="5" t="s">
        <v>39</v>
      </c>
      <c r="E42" s="12">
        <v>1628</v>
      </c>
      <c r="F42" s="12">
        <v>7294.63267</v>
      </c>
      <c r="G42" s="12">
        <v>5666.63267</v>
      </c>
    </row>
    <row r="43" spans="2:7" ht="15" customHeight="1" x14ac:dyDescent="0.2">
      <c r="C43" s="13">
        <f>SUBTOTAL(9,C42:C42)</f>
        <v>1</v>
      </c>
      <c r="D43" s="14" t="s">
        <v>40</v>
      </c>
      <c r="E43" s="15">
        <f>SUBTOTAL(9,E42:E42)</f>
        <v>1628</v>
      </c>
      <c r="F43" s="15">
        <f>SUBTOTAL(9,F42:F42)</f>
        <v>7294.63267</v>
      </c>
      <c r="G43" s="15">
        <f>SUBTOTAL(9,G42:G42)</f>
        <v>5666.63267</v>
      </c>
    </row>
    <row r="44" spans="2:7" ht="14.25" customHeight="1" x14ac:dyDescent="0.2">
      <c r="B44" s="10">
        <v>3225</v>
      </c>
      <c r="C44" s="4"/>
      <c r="D44" s="11" t="s">
        <v>41</v>
      </c>
      <c r="E44" s="1"/>
      <c r="F44" s="1"/>
      <c r="G44" s="1"/>
    </row>
    <row r="45" spans="2:7" x14ac:dyDescent="0.2">
      <c r="C45" s="4">
        <v>4</v>
      </c>
      <c r="D45" s="5" t="s">
        <v>42</v>
      </c>
      <c r="E45" s="12">
        <v>292298</v>
      </c>
      <c r="F45" s="12">
        <v>0</v>
      </c>
      <c r="G45" s="12">
        <v>-292298</v>
      </c>
    </row>
    <row r="46" spans="2:7" ht="15" customHeight="1" x14ac:dyDescent="0.2">
      <c r="C46" s="13">
        <f>SUBTOTAL(9,C45:C45)</f>
        <v>4</v>
      </c>
      <c r="D46" s="14" t="s">
        <v>43</v>
      </c>
      <c r="E46" s="15">
        <f>SUBTOTAL(9,E45:E45)</f>
        <v>292298</v>
      </c>
      <c r="F46" s="15">
        <f>SUBTOTAL(9,F45:F45)</f>
        <v>0</v>
      </c>
      <c r="G46" s="15">
        <f>SUBTOTAL(9,G45:G45)</f>
        <v>-292298</v>
      </c>
    </row>
    <row r="47" spans="2:7" ht="14.25" customHeight="1" x14ac:dyDescent="0.2">
      <c r="B47" s="10">
        <v>3229</v>
      </c>
      <c r="C47" s="4"/>
      <c r="D47" s="11" t="s">
        <v>44</v>
      </c>
      <c r="E47" s="1"/>
      <c r="F47" s="1"/>
      <c r="G47" s="1"/>
    </row>
    <row r="48" spans="2:7" x14ac:dyDescent="0.2">
      <c r="C48" s="4">
        <v>2</v>
      </c>
      <c r="D48" s="5" t="s">
        <v>34</v>
      </c>
      <c r="E48" s="12">
        <v>1718</v>
      </c>
      <c r="F48" s="12">
        <v>318.33100000000002</v>
      </c>
      <c r="G48" s="12">
        <v>-1399.6690000000001</v>
      </c>
    </row>
    <row r="49" spans="2:7" x14ac:dyDescent="0.2">
      <c r="C49" s="4">
        <v>61</v>
      </c>
      <c r="D49" s="5" t="s">
        <v>45</v>
      </c>
      <c r="E49" s="12">
        <v>1135</v>
      </c>
      <c r="F49" s="12">
        <v>0</v>
      </c>
      <c r="G49" s="12">
        <v>-1135</v>
      </c>
    </row>
    <row r="50" spans="2:7" ht="15" customHeight="1" x14ac:dyDescent="0.2">
      <c r="C50" s="13">
        <f>SUBTOTAL(9,C48:C49)</f>
        <v>63</v>
      </c>
      <c r="D50" s="14" t="s">
        <v>46</v>
      </c>
      <c r="E50" s="15">
        <f>SUBTOTAL(9,E48:E49)</f>
        <v>2853</v>
      </c>
      <c r="F50" s="15">
        <f>SUBTOTAL(9,F48:F49)</f>
        <v>318.33100000000002</v>
      </c>
      <c r="G50" s="15">
        <f>SUBTOTAL(9,G48:G49)</f>
        <v>-2534.6689999999999</v>
      </c>
    </row>
    <row r="51" spans="2:7" ht="14.25" customHeight="1" x14ac:dyDescent="0.2">
      <c r="B51" s="10">
        <v>3230</v>
      </c>
      <c r="C51" s="4"/>
      <c r="D51" s="11" t="s">
        <v>47</v>
      </c>
      <c r="E51" s="1"/>
      <c r="F51" s="1"/>
      <c r="G51" s="1"/>
    </row>
    <row r="52" spans="2:7" x14ac:dyDescent="0.2">
      <c r="C52" s="4">
        <v>1</v>
      </c>
      <c r="D52" s="5" t="s">
        <v>33</v>
      </c>
      <c r="E52" s="12">
        <v>61289</v>
      </c>
      <c r="F52" s="12">
        <v>5157.0583100000003</v>
      </c>
      <c r="G52" s="12">
        <v>-56131.94169</v>
      </c>
    </row>
    <row r="53" spans="2:7" x14ac:dyDescent="0.2">
      <c r="C53" s="4">
        <v>2</v>
      </c>
      <c r="D53" s="5" t="s">
        <v>34</v>
      </c>
      <c r="E53" s="12">
        <v>14755</v>
      </c>
      <c r="F53" s="12">
        <v>1172.56843</v>
      </c>
      <c r="G53" s="12">
        <v>-13582.431570000001</v>
      </c>
    </row>
    <row r="54" spans="2:7" ht="15" customHeight="1" x14ac:dyDescent="0.2">
      <c r="C54" s="13">
        <f>SUBTOTAL(9,C52:C53)</f>
        <v>3</v>
      </c>
      <c r="D54" s="14" t="s">
        <v>48</v>
      </c>
      <c r="E54" s="15">
        <f>SUBTOTAL(9,E52:E53)</f>
        <v>76044</v>
      </c>
      <c r="F54" s="15">
        <f>SUBTOTAL(9,F52:F53)</f>
        <v>6329.6267400000006</v>
      </c>
      <c r="G54" s="15">
        <f>SUBTOTAL(9,G52:G53)</f>
        <v>-69714.373259999993</v>
      </c>
    </row>
    <row r="55" spans="2:7" ht="14.25" customHeight="1" x14ac:dyDescent="0.2">
      <c r="B55" s="10">
        <v>3256</v>
      </c>
      <c r="C55" s="4"/>
      <c r="D55" s="11" t="s">
        <v>49</v>
      </c>
      <c r="E55" s="1"/>
      <c r="F55" s="1"/>
      <c r="G55" s="1"/>
    </row>
    <row r="56" spans="2:7" x14ac:dyDescent="0.2">
      <c r="C56" s="4">
        <v>1</v>
      </c>
      <c r="D56" s="5" t="s">
        <v>33</v>
      </c>
      <c r="E56" s="12">
        <v>11225</v>
      </c>
      <c r="F56" s="12">
        <v>531.14291000000003</v>
      </c>
      <c r="G56" s="12">
        <v>-10693.85709</v>
      </c>
    </row>
    <row r="57" spans="2:7" x14ac:dyDescent="0.2">
      <c r="C57" s="4">
        <v>2</v>
      </c>
      <c r="D57" s="5" t="s">
        <v>34</v>
      </c>
      <c r="E57" s="12">
        <v>346</v>
      </c>
      <c r="F57" s="12">
        <v>5.2629999999999999</v>
      </c>
      <c r="G57" s="12">
        <v>-340.73700000000002</v>
      </c>
    </row>
    <row r="58" spans="2:7" ht="15" customHeight="1" x14ac:dyDescent="0.2">
      <c r="C58" s="13">
        <f>SUBTOTAL(9,C56:C57)</f>
        <v>3</v>
      </c>
      <c r="D58" s="14" t="s">
        <v>50</v>
      </c>
      <c r="E58" s="15">
        <f>SUBTOTAL(9,E56:E57)</f>
        <v>11571</v>
      </c>
      <c r="F58" s="15">
        <f>SUBTOTAL(9,F56:F57)</f>
        <v>536.40591000000006</v>
      </c>
      <c r="G58" s="15">
        <f>SUBTOTAL(9,G56:G57)</f>
        <v>-11034.594089999999</v>
      </c>
    </row>
    <row r="59" spans="2:7" ht="14.25" customHeight="1" x14ac:dyDescent="0.2">
      <c r="B59" s="10">
        <v>3280</v>
      </c>
      <c r="C59" s="4"/>
      <c r="D59" s="11" t="s">
        <v>51</v>
      </c>
      <c r="E59" s="1"/>
      <c r="F59" s="1"/>
      <c r="G59" s="1"/>
    </row>
    <row r="60" spans="2:7" x14ac:dyDescent="0.2">
      <c r="C60" s="4">
        <v>1</v>
      </c>
      <c r="D60" s="5" t="s">
        <v>52</v>
      </c>
      <c r="E60" s="12">
        <v>10</v>
      </c>
      <c r="F60" s="12">
        <v>36.579129999999999</v>
      </c>
      <c r="G60" s="12">
        <v>26.579129999999999</v>
      </c>
    </row>
    <row r="61" spans="2:7" x14ac:dyDescent="0.2">
      <c r="C61" s="4">
        <v>2</v>
      </c>
      <c r="D61" s="5" t="s">
        <v>34</v>
      </c>
      <c r="E61" s="12">
        <v>1316</v>
      </c>
      <c r="F61" s="12">
        <v>19.12</v>
      </c>
      <c r="G61" s="12">
        <v>-1296.8800000000001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1326</v>
      </c>
      <c r="F62" s="15">
        <f>SUBTOTAL(9,F60:F61)</f>
        <v>55.699129999999997</v>
      </c>
      <c r="G62" s="15">
        <f>SUBTOTAL(9,G60:G61)</f>
        <v>-1270.30087</v>
      </c>
    </row>
    <row r="63" spans="2:7" ht="14.25" customHeight="1" x14ac:dyDescent="0.2">
      <c r="B63" s="10">
        <v>3281</v>
      </c>
      <c r="C63" s="4"/>
      <c r="D63" s="11" t="s">
        <v>54</v>
      </c>
      <c r="E63" s="1"/>
      <c r="F63" s="1"/>
      <c r="G63" s="1"/>
    </row>
    <row r="64" spans="2:7" x14ac:dyDescent="0.2">
      <c r="C64" s="4">
        <v>2</v>
      </c>
      <c r="D64" s="5" t="s">
        <v>34</v>
      </c>
      <c r="E64" s="12">
        <v>10</v>
      </c>
      <c r="F64" s="12">
        <v>0</v>
      </c>
      <c r="G64" s="12">
        <v>-10</v>
      </c>
    </row>
    <row r="65" spans="2:7" ht="15" customHeight="1" x14ac:dyDescent="0.2">
      <c r="C65" s="13">
        <f>SUBTOTAL(9,C64:C64)</f>
        <v>2</v>
      </c>
      <c r="D65" s="14" t="s">
        <v>55</v>
      </c>
      <c r="E65" s="15">
        <f>SUBTOTAL(9,E64:E64)</f>
        <v>10</v>
      </c>
      <c r="F65" s="15">
        <f>SUBTOTAL(9,F64:F64)</f>
        <v>0</v>
      </c>
      <c r="G65" s="15">
        <f>SUBTOTAL(9,G64:G64)</f>
        <v>-10</v>
      </c>
    </row>
    <row r="66" spans="2:7" ht="14.25" customHeight="1" x14ac:dyDescent="0.2">
      <c r="B66" s="10">
        <v>3288</v>
      </c>
      <c r="C66" s="4"/>
      <c r="D66" s="11" t="s">
        <v>56</v>
      </c>
      <c r="E66" s="1"/>
      <c r="F66" s="1"/>
      <c r="G66" s="1"/>
    </row>
    <row r="67" spans="2:7" x14ac:dyDescent="0.2">
      <c r="C67" s="4">
        <v>4</v>
      </c>
      <c r="D67" s="5" t="s">
        <v>42</v>
      </c>
      <c r="E67" s="12">
        <v>5578</v>
      </c>
      <c r="F67" s="12">
        <v>0</v>
      </c>
      <c r="G67" s="12">
        <v>-5578</v>
      </c>
    </row>
    <row r="68" spans="2:7" ht="15" customHeight="1" x14ac:dyDescent="0.2">
      <c r="C68" s="13">
        <f>SUBTOTAL(9,C67:C67)</f>
        <v>4</v>
      </c>
      <c r="D68" s="14" t="s">
        <v>57</v>
      </c>
      <c r="E68" s="15">
        <f>SUBTOTAL(9,E67:E67)</f>
        <v>5578</v>
      </c>
      <c r="F68" s="15">
        <f>SUBTOTAL(9,F67:F67)</f>
        <v>0</v>
      </c>
      <c r="G68" s="15">
        <f>SUBTOTAL(9,G67:G67)</f>
        <v>-5578</v>
      </c>
    </row>
    <row r="69" spans="2:7" ht="15" customHeight="1" x14ac:dyDescent="0.2">
      <c r="B69" s="4"/>
      <c r="C69" s="16">
        <f>SUBTOTAL(9,C31:C68)</f>
        <v>90</v>
      </c>
      <c r="D69" s="17" t="s">
        <v>58</v>
      </c>
      <c r="E69" s="18">
        <f>SUBTOTAL(9,E31:E68)</f>
        <v>401666</v>
      </c>
      <c r="F69" s="18">
        <f>SUBTOTAL(9,F31:F68)</f>
        <v>15867.291770000002</v>
      </c>
      <c r="G69" s="18">
        <f>SUBTOTAL(9,G31:G68)</f>
        <v>-385798.70823000005</v>
      </c>
    </row>
    <row r="70" spans="2:7" ht="27" customHeight="1" x14ac:dyDescent="0.25">
      <c r="B70" s="1"/>
      <c r="C70" s="4"/>
      <c r="D70" s="9" t="s">
        <v>59</v>
      </c>
      <c r="E70" s="1"/>
      <c r="F70" s="1"/>
      <c r="G70" s="1"/>
    </row>
    <row r="71" spans="2:7" ht="14.25" customHeight="1" x14ac:dyDescent="0.2">
      <c r="B71" s="10">
        <v>3300</v>
      </c>
      <c r="C71" s="4"/>
      <c r="D71" s="11" t="s">
        <v>60</v>
      </c>
      <c r="E71" s="1"/>
      <c r="F71" s="1"/>
      <c r="G71" s="1"/>
    </row>
    <row r="72" spans="2:7" x14ac:dyDescent="0.2">
      <c r="C72" s="4">
        <v>1</v>
      </c>
      <c r="D72" s="5" t="s">
        <v>61</v>
      </c>
      <c r="E72" s="12">
        <v>79</v>
      </c>
      <c r="F72" s="12">
        <v>0</v>
      </c>
      <c r="G72" s="12">
        <v>-79</v>
      </c>
    </row>
    <row r="73" spans="2:7" ht="15" customHeight="1" x14ac:dyDescent="0.2">
      <c r="C73" s="13">
        <f>SUBTOTAL(9,C72:C72)</f>
        <v>1</v>
      </c>
      <c r="D73" s="14" t="s">
        <v>62</v>
      </c>
      <c r="E73" s="15">
        <f>SUBTOTAL(9,E72:E72)</f>
        <v>79</v>
      </c>
      <c r="F73" s="15">
        <f>SUBTOTAL(9,F72:F72)</f>
        <v>0</v>
      </c>
      <c r="G73" s="15">
        <f>SUBTOTAL(9,G72:G72)</f>
        <v>-79</v>
      </c>
    </row>
    <row r="74" spans="2:7" ht="14.25" customHeight="1" x14ac:dyDescent="0.2">
      <c r="B74" s="10">
        <v>3320</v>
      </c>
      <c r="C74" s="4"/>
      <c r="D74" s="11" t="s">
        <v>63</v>
      </c>
      <c r="E74" s="1"/>
      <c r="F74" s="1"/>
      <c r="G74" s="1"/>
    </row>
    <row r="75" spans="2:7" x14ac:dyDescent="0.2">
      <c r="C75" s="4">
        <v>1</v>
      </c>
      <c r="D75" s="5" t="s">
        <v>61</v>
      </c>
      <c r="E75" s="12">
        <v>1558</v>
      </c>
      <c r="F75" s="12">
        <v>270.87900000000002</v>
      </c>
      <c r="G75" s="12">
        <v>-1287.1210000000001</v>
      </c>
    </row>
    <row r="76" spans="2:7" x14ac:dyDescent="0.2">
      <c r="C76" s="4">
        <v>2</v>
      </c>
      <c r="D76" s="5" t="s">
        <v>33</v>
      </c>
      <c r="E76" s="12">
        <v>8000</v>
      </c>
      <c r="F76" s="12">
        <v>0</v>
      </c>
      <c r="G76" s="12">
        <v>-8000</v>
      </c>
    </row>
    <row r="77" spans="2:7" ht="15" customHeight="1" x14ac:dyDescent="0.2">
      <c r="C77" s="13">
        <f>SUBTOTAL(9,C75:C76)</f>
        <v>3</v>
      </c>
      <c r="D77" s="14" t="s">
        <v>64</v>
      </c>
      <c r="E77" s="15">
        <f>SUBTOTAL(9,E75:E76)</f>
        <v>9558</v>
      </c>
      <c r="F77" s="15">
        <f>SUBTOTAL(9,F75:F76)</f>
        <v>270.87900000000002</v>
      </c>
      <c r="G77" s="15">
        <f>SUBTOTAL(9,G75:G76)</f>
        <v>-9287.1209999999992</v>
      </c>
    </row>
    <row r="78" spans="2:7" ht="14.25" customHeight="1" x14ac:dyDescent="0.2">
      <c r="B78" s="10">
        <v>3322</v>
      </c>
      <c r="C78" s="4"/>
      <c r="D78" s="11" t="s">
        <v>65</v>
      </c>
      <c r="E78" s="1"/>
      <c r="F78" s="1"/>
      <c r="G78" s="1"/>
    </row>
    <row r="79" spans="2:7" x14ac:dyDescent="0.2">
      <c r="C79" s="4">
        <v>1</v>
      </c>
      <c r="D79" s="5" t="s">
        <v>61</v>
      </c>
      <c r="E79" s="12">
        <v>125</v>
      </c>
      <c r="F79" s="12">
        <v>0</v>
      </c>
      <c r="G79" s="12">
        <v>-125</v>
      </c>
    </row>
    <row r="80" spans="2:7" ht="15" customHeight="1" x14ac:dyDescent="0.2">
      <c r="C80" s="13">
        <f>SUBTOTAL(9,C79:C79)</f>
        <v>1</v>
      </c>
      <c r="D80" s="14" t="s">
        <v>66</v>
      </c>
      <c r="E80" s="15">
        <f>SUBTOTAL(9,E79:E79)</f>
        <v>125</v>
      </c>
      <c r="F80" s="15">
        <f>SUBTOTAL(9,F79:F79)</f>
        <v>0</v>
      </c>
      <c r="G80" s="15">
        <f>SUBTOTAL(9,G79:G79)</f>
        <v>-125</v>
      </c>
    </row>
    <row r="81" spans="2:7" ht="14.25" customHeight="1" x14ac:dyDescent="0.2">
      <c r="B81" s="10">
        <v>3323</v>
      </c>
      <c r="C81" s="4"/>
      <c r="D81" s="11" t="s">
        <v>67</v>
      </c>
      <c r="E81" s="1"/>
      <c r="F81" s="1"/>
      <c r="G81" s="1"/>
    </row>
    <row r="82" spans="2:7" x14ac:dyDescent="0.2">
      <c r="C82" s="4">
        <v>1</v>
      </c>
      <c r="D82" s="5" t="s">
        <v>61</v>
      </c>
      <c r="E82" s="12">
        <v>31374</v>
      </c>
      <c r="F82" s="12">
        <v>0</v>
      </c>
      <c r="G82" s="12">
        <v>-31374</v>
      </c>
    </row>
    <row r="83" spans="2:7" ht="15" customHeight="1" x14ac:dyDescent="0.2">
      <c r="C83" s="13">
        <f>SUBTOTAL(9,C82:C82)</f>
        <v>1</v>
      </c>
      <c r="D83" s="14" t="s">
        <v>68</v>
      </c>
      <c r="E83" s="15">
        <f>SUBTOTAL(9,E82:E82)</f>
        <v>31374</v>
      </c>
      <c r="F83" s="15">
        <f>SUBTOTAL(9,F82:F82)</f>
        <v>0</v>
      </c>
      <c r="G83" s="15">
        <f>SUBTOTAL(9,G82:G82)</f>
        <v>-31374</v>
      </c>
    </row>
    <row r="84" spans="2:7" ht="14.25" customHeight="1" x14ac:dyDescent="0.2">
      <c r="B84" s="10">
        <v>3324</v>
      </c>
      <c r="C84" s="4"/>
      <c r="D84" s="11" t="s">
        <v>69</v>
      </c>
      <c r="E84" s="1"/>
      <c r="F84" s="1"/>
      <c r="G84" s="1"/>
    </row>
    <row r="85" spans="2:7" x14ac:dyDescent="0.2">
      <c r="C85" s="4">
        <v>1</v>
      </c>
      <c r="D85" s="5" t="s">
        <v>61</v>
      </c>
      <c r="E85" s="12">
        <v>309</v>
      </c>
      <c r="F85" s="12">
        <v>1.47</v>
      </c>
      <c r="G85" s="12">
        <v>-307.52999999999997</v>
      </c>
    </row>
    <row r="86" spans="2:7" x14ac:dyDescent="0.2">
      <c r="C86" s="4">
        <v>2</v>
      </c>
      <c r="D86" s="5" t="s">
        <v>70</v>
      </c>
      <c r="E86" s="12">
        <v>23491</v>
      </c>
      <c r="F86" s="12">
        <v>1828.3989999999999</v>
      </c>
      <c r="G86" s="12">
        <v>-21662.600999999999</v>
      </c>
    </row>
    <row r="87" spans="2:7" ht="15" customHeight="1" x14ac:dyDescent="0.2">
      <c r="C87" s="13">
        <f>SUBTOTAL(9,C85:C86)</f>
        <v>3</v>
      </c>
      <c r="D87" s="14" t="s">
        <v>71</v>
      </c>
      <c r="E87" s="15">
        <f>SUBTOTAL(9,E85:E86)</f>
        <v>23800</v>
      </c>
      <c r="F87" s="15">
        <f>SUBTOTAL(9,F85:F86)</f>
        <v>1829.8689999999999</v>
      </c>
      <c r="G87" s="15">
        <f>SUBTOTAL(9,G85:G86)</f>
        <v>-21970.130999999998</v>
      </c>
    </row>
    <row r="88" spans="2:7" ht="14.25" customHeight="1" x14ac:dyDescent="0.2">
      <c r="B88" s="10">
        <v>3326</v>
      </c>
      <c r="C88" s="4"/>
      <c r="D88" s="11" t="s">
        <v>72</v>
      </c>
      <c r="E88" s="1"/>
      <c r="F88" s="1"/>
      <c r="G88" s="1"/>
    </row>
    <row r="89" spans="2:7" x14ac:dyDescent="0.2">
      <c r="C89" s="4">
        <v>1</v>
      </c>
      <c r="D89" s="5" t="s">
        <v>61</v>
      </c>
      <c r="E89" s="12">
        <v>9995</v>
      </c>
      <c r="F89" s="12">
        <v>1097.0417500000001</v>
      </c>
      <c r="G89" s="12">
        <v>-8897.9582499999997</v>
      </c>
    </row>
    <row r="90" spans="2:7" x14ac:dyDescent="0.2">
      <c r="C90" s="4">
        <v>2</v>
      </c>
      <c r="D90" s="5" t="s">
        <v>33</v>
      </c>
      <c r="E90" s="12">
        <v>10000</v>
      </c>
      <c r="F90" s="12">
        <v>0</v>
      </c>
      <c r="G90" s="12">
        <v>-10000</v>
      </c>
    </row>
    <row r="91" spans="2:7" ht="15" customHeight="1" x14ac:dyDescent="0.2">
      <c r="C91" s="13">
        <f>SUBTOTAL(9,C89:C90)</f>
        <v>3</v>
      </c>
      <c r="D91" s="14" t="s">
        <v>73</v>
      </c>
      <c r="E91" s="15">
        <f>SUBTOTAL(9,E89:E90)</f>
        <v>19995</v>
      </c>
      <c r="F91" s="15">
        <f>SUBTOTAL(9,F89:F90)</f>
        <v>1097.0417500000001</v>
      </c>
      <c r="G91" s="15">
        <f>SUBTOTAL(9,G89:G90)</f>
        <v>-18897.95825</v>
      </c>
    </row>
    <row r="92" spans="2:7" ht="14.25" customHeight="1" x14ac:dyDescent="0.2">
      <c r="B92" s="10">
        <v>3329</v>
      </c>
      <c r="C92" s="4"/>
      <c r="D92" s="11" t="s">
        <v>74</v>
      </c>
      <c r="E92" s="1"/>
      <c r="F92" s="1"/>
      <c r="G92" s="1"/>
    </row>
    <row r="93" spans="2:7" x14ac:dyDescent="0.2">
      <c r="C93" s="4">
        <v>1</v>
      </c>
      <c r="D93" s="5" t="s">
        <v>61</v>
      </c>
      <c r="E93" s="12">
        <v>6440</v>
      </c>
      <c r="F93" s="12">
        <v>1572.14579</v>
      </c>
      <c r="G93" s="12">
        <v>-4867.8542100000004</v>
      </c>
    </row>
    <row r="94" spans="2:7" x14ac:dyDescent="0.2">
      <c r="C94" s="4">
        <v>2</v>
      </c>
      <c r="D94" s="5" t="s">
        <v>33</v>
      </c>
      <c r="E94" s="12">
        <v>18022</v>
      </c>
      <c r="F94" s="12">
        <v>775.24288000000001</v>
      </c>
      <c r="G94" s="12">
        <v>-17246.757119999998</v>
      </c>
    </row>
    <row r="95" spans="2:7" ht="15" customHeight="1" x14ac:dyDescent="0.2">
      <c r="C95" s="13">
        <f>SUBTOTAL(9,C93:C94)</f>
        <v>3</v>
      </c>
      <c r="D95" s="14" t="s">
        <v>75</v>
      </c>
      <c r="E95" s="15">
        <f>SUBTOTAL(9,E93:E94)</f>
        <v>24462</v>
      </c>
      <c r="F95" s="15">
        <f>SUBTOTAL(9,F93:F94)</f>
        <v>2347.3886700000003</v>
      </c>
      <c r="G95" s="15">
        <f>SUBTOTAL(9,G93:G94)</f>
        <v>-22114.61133</v>
      </c>
    </row>
    <row r="96" spans="2:7" ht="14.25" customHeight="1" x14ac:dyDescent="0.2">
      <c r="B96" s="10">
        <v>3334</v>
      </c>
      <c r="C96" s="4"/>
      <c r="D96" s="11" t="s">
        <v>76</v>
      </c>
      <c r="E96" s="1"/>
      <c r="F96" s="1"/>
      <c r="G96" s="1"/>
    </row>
    <row r="97" spans="2:7" x14ac:dyDescent="0.2">
      <c r="C97" s="4">
        <v>1</v>
      </c>
      <c r="D97" s="5" t="s">
        <v>61</v>
      </c>
      <c r="E97" s="12">
        <v>6630</v>
      </c>
      <c r="F97" s="12">
        <v>400.12182999999999</v>
      </c>
      <c r="G97" s="12">
        <v>-6229.87817</v>
      </c>
    </row>
    <row r="98" spans="2:7" x14ac:dyDescent="0.2">
      <c r="C98" s="4">
        <v>2</v>
      </c>
      <c r="D98" s="5" t="s">
        <v>33</v>
      </c>
      <c r="E98" s="12">
        <v>11612</v>
      </c>
      <c r="F98" s="12">
        <v>599.77270999999996</v>
      </c>
      <c r="G98" s="12">
        <v>-11012.227290000001</v>
      </c>
    </row>
    <row r="99" spans="2:7" x14ac:dyDescent="0.2">
      <c r="C99" s="4">
        <v>70</v>
      </c>
      <c r="D99" s="5" t="s">
        <v>77</v>
      </c>
      <c r="E99" s="12">
        <v>10000</v>
      </c>
      <c r="F99" s="12">
        <v>501.14240000000001</v>
      </c>
      <c r="G99" s="12">
        <v>-9498.8575999999994</v>
      </c>
    </row>
    <row r="100" spans="2:7" ht="15" customHeight="1" x14ac:dyDescent="0.2">
      <c r="C100" s="13">
        <f>SUBTOTAL(9,C97:C99)</f>
        <v>73</v>
      </c>
      <c r="D100" s="14" t="s">
        <v>78</v>
      </c>
      <c r="E100" s="15">
        <f>SUBTOTAL(9,E97:E99)</f>
        <v>28242</v>
      </c>
      <c r="F100" s="15">
        <f>SUBTOTAL(9,F97:F99)</f>
        <v>1501.03694</v>
      </c>
      <c r="G100" s="15">
        <f>SUBTOTAL(9,G97:G99)</f>
        <v>-26740.963059999998</v>
      </c>
    </row>
    <row r="101" spans="2:7" ht="14.25" customHeight="1" x14ac:dyDescent="0.2">
      <c r="B101" s="10">
        <v>3339</v>
      </c>
      <c r="C101" s="4"/>
      <c r="D101" s="11" t="s">
        <v>79</v>
      </c>
      <c r="E101" s="1"/>
      <c r="F101" s="1"/>
      <c r="G101" s="1"/>
    </row>
    <row r="102" spans="2:7" x14ac:dyDescent="0.2">
      <c r="C102" s="4">
        <v>2</v>
      </c>
      <c r="D102" s="5" t="s">
        <v>80</v>
      </c>
      <c r="E102" s="12">
        <v>6691</v>
      </c>
      <c r="F102" s="12">
        <v>1181.4649999999999</v>
      </c>
      <c r="G102" s="12">
        <v>-5509.5349999999999</v>
      </c>
    </row>
    <row r="103" spans="2:7" x14ac:dyDescent="0.2">
      <c r="C103" s="4">
        <v>4</v>
      </c>
      <c r="D103" s="5" t="s">
        <v>81</v>
      </c>
      <c r="E103" s="12">
        <v>259</v>
      </c>
      <c r="F103" s="12">
        <v>16.760000000000002</v>
      </c>
      <c r="G103" s="12">
        <v>-242.24</v>
      </c>
    </row>
    <row r="104" spans="2:7" x14ac:dyDescent="0.2">
      <c r="C104" s="4">
        <v>7</v>
      </c>
      <c r="D104" s="5" t="s">
        <v>33</v>
      </c>
      <c r="E104" s="12">
        <v>8129</v>
      </c>
      <c r="F104" s="12">
        <v>0</v>
      </c>
      <c r="G104" s="12">
        <v>-8129</v>
      </c>
    </row>
    <row r="105" spans="2:7" ht="15" customHeight="1" x14ac:dyDescent="0.2">
      <c r="C105" s="13">
        <f>SUBTOTAL(9,C102:C104)</f>
        <v>13</v>
      </c>
      <c r="D105" s="14" t="s">
        <v>82</v>
      </c>
      <c r="E105" s="15">
        <f>SUBTOTAL(9,E102:E104)</f>
        <v>15079</v>
      </c>
      <c r="F105" s="15">
        <f>SUBTOTAL(9,F102:F104)</f>
        <v>1198.2249999999999</v>
      </c>
      <c r="G105" s="15">
        <f>SUBTOTAL(9,G102:G104)</f>
        <v>-13880.775</v>
      </c>
    </row>
    <row r="106" spans="2:7" ht="14.25" customHeight="1" x14ac:dyDescent="0.2">
      <c r="B106" s="10">
        <v>3340</v>
      </c>
      <c r="C106" s="4"/>
      <c r="D106" s="11" t="s">
        <v>83</v>
      </c>
      <c r="E106" s="1"/>
      <c r="F106" s="1"/>
      <c r="G106" s="1"/>
    </row>
    <row r="107" spans="2:7" x14ac:dyDescent="0.2">
      <c r="C107" s="4">
        <v>1</v>
      </c>
      <c r="D107" s="5" t="s">
        <v>61</v>
      </c>
      <c r="E107" s="12">
        <v>45292</v>
      </c>
      <c r="F107" s="12">
        <v>1207.67794</v>
      </c>
      <c r="G107" s="12">
        <v>-44084.322059999999</v>
      </c>
    </row>
    <row r="108" spans="2:7" x14ac:dyDescent="0.2">
      <c r="C108" s="4">
        <v>2</v>
      </c>
      <c r="D108" s="5" t="s">
        <v>33</v>
      </c>
      <c r="E108" s="12">
        <v>39364</v>
      </c>
      <c r="F108" s="12">
        <v>285.11147999999997</v>
      </c>
      <c r="G108" s="12">
        <v>-39078.88852</v>
      </c>
    </row>
    <row r="109" spans="2:7" ht="15" customHeight="1" x14ac:dyDescent="0.2">
      <c r="C109" s="13">
        <f>SUBTOTAL(9,C107:C108)</f>
        <v>3</v>
      </c>
      <c r="D109" s="14" t="s">
        <v>84</v>
      </c>
      <c r="E109" s="15">
        <f>SUBTOTAL(9,E107:E108)</f>
        <v>84656</v>
      </c>
      <c r="F109" s="15">
        <f>SUBTOTAL(9,F107:F108)</f>
        <v>1492.7894200000001</v>
      </c>
      <c r="G109" s="15">
        <f>SUBTOTAL(9,G107:G108)</f>
        <v>-83163.210579999999</v>
      </c>
    </row>
    <row r="110" spans="2:7" ht="14.25" customHeight="1" x14ac:dyDescent="0.2">
      <c r="B110" s="10">
        <v>3342</v>
      </c>
      <c r="C110" s="4"/>
      <c r="D110" s="11" t="s">
        <v>85</v>
      </c>
      <c r="E110" s="1"/>
      <c r="F110" s="1"/>
      <c r="G110" s="1"/>
    </row>
    <row r="111" spans="2:7" x14ac:dyDescent="0.2">
      <c r="C111" s="4">
        <v>1</v>
      </c>
      <c r="D111" s="5" t="s">
        <v>61</v>
      </c>
      <c r="E111" s="12">
        <v>18566</v>
      </c>
      <c r="F111" s="12">
        <v>301.58008000000001</v>
      </c>
      <c r="G111" s="12">
        <v>-18264.41992</v>
      </c>
    </row>
    <row r="112" spans="2:7" x14ac:dyDescent="0.2">
      <c r="C112" s="4">
        <v>2</v>
      </c>
      <c r="D112" s="5" t="s">
        <v>86</v>
      </c>
      <c r="E112" s="12">
        <v>3678</v>
      </c>
      <c r="F112" s="12">
        <v>662.78139999999996</v>
      </c>
      <c r="G112" s="12">
        <v>-3015.2186000000002</v>
      </c>
    </row>
    <row r="113" spans="2:7" ht="15" customHeight="1" x14ac:dyDescent="0.2">
      <c r="C113" s="13">
        <f>SUBTOTAL(9,C111:C112)</f>
        <v>3</v>
      </c>
      <c r="D113" s="14" t="s">
        <v>87</v>
      </c>
      <c r="E113" s="15">
        <f>SUBTOTAL(9,E111:E112)</f>
        <v>22244</v>
      </c>
      <c r="F113" s="15">
        <f>SUBTOTAL(9,F111:F112)</f>
        <v>964.36148000000003</v>
      </c>
      <c r="G113" s="15">
        <f>SUBTOTAL(9,G111:G112)</f>
        <v>-21279.63852</v>
      </c>
    </row>
    <row r="114" spans="2:7" ht="15" customHeight="1" x14ac:dyDescent="0.2">
      <c r="B114" s="4"/>
      <c r="C114" s="16">
        <f>SUBTOTAL(9,C71:C113)</f>
        <v>107</v>
      </c>
      <c r="D114" s="17" t="s">
        <v>88</v>
      </c>
      <c r="E114" s="18">
        <f>SUBTOTAL(9,E71:E113)</f>
        <v>259614</v>
      </c>
      <c r="F114" s="18">
        <f>SUBTOTAL(9,F71:F113)</f>
        <v>10701.591259999999</v>
      </c>
      <c r="G114" s="18">
        <f>SUBTOTAL(9,G71:G113)</f>
        <v>-248912.40873999996</v>
      </c>
    </row>
    <row r="115" spans="2:7" ht="27" customHeight="1" x14ac:dyDescent="0.25">
      <c r="B115" s="1"/>
      <c r="C115" s="4"/>
      <c r="D115" s="9" t="s">
        <v>89</v>
      </c>
      <c r="E115" s="1"/>
      <c r="F115" s="1"/>
      <c r="G115" s="1"/>
    </row>
    <row r="116" spans="2:7" ht="14.25" customHeight="1" x14ac:dyDescent="0.2">
      <c r="B116" s="10">
        <v>3400</v>
      </c>
      <c r="C116" s="4"/>
      <c r="D116" s="11" t="s">
        <v>90</v>
      </c>
      <c r="E116" s="1"/>
      <c r="F116" s="1"/>
      <c r="G116" s="1"/>
    </row>
    <row r="117" spans="2:7" x14ac:dyDescent="0.2">
      <c r="C117" s="4">
        <v>1</v>
      </c>
      <c r="D117" s="5" t="s">
        <v>91</v>
      </c>
      <c r="E117" s="12">
        <v>2619</v>
      </c>
      <c r="F117" s="12">
        <v>153.0641</v>
      </c>
      <c r="G117" s="12">
        <v>-2465.9358999999999</v>
      </c>
    </row>
    <row r="118" spans="2:7" x14ac:dyDescent="0.2">
      <c r="C118" s="4">
        <v>2</v>
      </c>
      <c r="D118" s="5" t="s">
        <v>42</v>
      </c>
      <c r="E118" s="12">
        <v>1193</v>
      </c>
      <c r="F118" s="12">
        <v>0</v>
      </c>
      <c r="G118" s="12">
        <v>-1193</v>
      </c>
    </row>
    <row r="119" spans="2:7" x14ac:dyDescent="0.2">
      <c r="C119" s="4">
        <v>3</v>
      </c>
      <c r="D119" s="5" t="s">
        <v>92</v>
      </c>
      <c r="E119" s="12">
        <v>5000</v>
      </c>
      <c r="F119" s="12">
        <v>0</v>
      </c>
      <c r="G119" s="12">
        <v>-5000</v>
      </c>
    </row>
    <row r="120" spans="2:7" x14ac:dyDescent="0.2">
      <c r="C120" s="4">
        <v>4</v>
      </c>
      <c r="D120" s="5" t="s">
        <v>93</v>
      </c>
      <c r="E120" s="12">
        <v>1000000</v>
      </c>
      <c r="F120" s="12">
        <v>0</v>
      </c>
      <c r="G120" s="12">
        <v>-1000000</v>
      </c>
    </row>
    <row r="121" spans="2:7" ht="15" customHeight="1" x14ac:dyDescent="0.2">
      <c r="C121" s="13">
        <f>SUBTOTAL(9,C117:C120)</f>
        <v>10</v>
      </c>
      <c r="D121" s="14" t="s">
        <v>94</v>
      </c>
      <c r="E121" s="15">
        <f>SUBTOTAL(9,E117:E120)</f>
        <v>1008812</v>
      </c>
      <c r="F121" s="15">
        <f>SUBTOTAL(9,F117:F120)</f>
        <v>153.0641</v>
      </c>
      <c r="G121" s="15">
        <f>SUBTOTAL(9,G117:G120)</f>
        <v>-1008658.9359</v>
      </c>
    </row>
    <row r="122" spans="2:7" ht="14.25" customHeight="1" x14ac:dyDescent="0.2">
      <c r="B122" s="10">
        <v>3410</v>
      </c>
      <c r="C122" s="4"/>
      <c r="D122" s="11" t="s">
        <v>95</v>
      </c>
      <c r="E122" s="1"/>
      <c r="F122" s="1"/>
      <c r="G122" s="1"/>
    </row>
    <row r="123" spans="2:7" x14ac:dyDescent="0.2">
      <c r="C123" s="4">
        <v>1</v>
      </c>
      <c r="D123" s="5" t="s">
        <v>96</v>
      </c>
      <c r="E123" s="12">
        <v>336361</v>
      </c>
      <c r="F123" s="12">
        <v>23261.085950000001</v>
      </c>
      <c r="G123" s="12">
        <v>-313099.91405000002</v>
      </c>
    </row>
    <row r="124" spans="2:7" x14ac:dyDescent="0.2">
      <c r="C124" s="4">
        <v>2</v>
      </c>
      <c r="D124" s="5" t="s">
        <v>97</v>
      </c>
      <c r="E124" s="12">
        <v>20440</v>
      </c>
      <c r="F124" s="12">
        <v>1258.1069600000001</v>
      </c>
      <c r="G124" s="12">
        <v>-19181.893039999999</v>
      </c>
    </row>
    <row r="125" spans="2:7" x14ac:dyDescent="0.2">
      <c r="C125" s="4">
        <v>3</v>
      </c>
      <c r="D125" s="5" t="s">
        <v>98</v>
      </c>
      <c r="E125" s="12">
        <v>1747</v>
      </c>
      <c r="F125" s="12">
        <v>30.370360000000002</v>
      </c>
      <c r="G125" s="12">
        <v>-1716.6296400000001</v>
      </c>
    </row>
    <row r="126" spans="2:7" x14ac:dyDescent="0.2">
      <c r="C126" s="4">
        <v>4</v>
      </c>
      <c r="D126" s="5" t="s">
        <v>99</v>
      </c>
      <c r="E126" s="12">
        <v>7952</v>
      </c>
      <c r="F126" s="12">
        <v>12</v>
      </c>
      <c r="G126" s="12">
        <v>-7940</v>
      </c>
    </row>
    <row r="127" spans="2:7" ht="15" customHeight="1" x14ac:dyDescent="0.2">
      <c r="C127" s="13">
        <f>SUBTOTAL(9,C123:C126)</f>
        <v>10</v>
      </c>
      <c r="D127" s="14" t="s">
        <v>100</v>
      </c>
      <c r="E127" s="15">
        <f>SUBTOTAL(9,E123:E126)</f>
        <v>366500</v>
      </c>
      <c r="F127" s="15">
        <f>SUBTOTAL(9,F123:F126)</f>
        <v>24561.563270000002</v>
      </c>
      <c r="G127" s="15">
        <f>SUBTOTAL(9,G123:G126)</f>
        <v>-341938.43673000002</v>
      </c>
    </row>
    <row r="128" spans="2:7" ht="14.25" customHeight="1" x14ac:dyDescent="0.2">
      <c r="B128" s="10">
        <v>3411</v>
      </c>
      <c r="C128" s="4"/>
      <c r="D128" s="11" t="s">
        <v>101</v>
      </c>
      <c r="E128" s="1"/>
      <c r="F128" s="1"/>
      <c r="G128" s="1"/>
    </row>
    <row r="129" spans="2:7" x14ac:dyDescent="0.2">
      <c r="C129" s="4">
        <v>3</v>
      </c>
      <c r="D129" s="5" t="s">
        <v>91</v>
      </c>
      <c r="E129" s="12">
        <v>0</v>
      </c>
      <c r="F129" s="12">
        <v>18.527999999999999</v>
      </c>
      <c r="G129" s="12">
        <v>18.527999999999999</v>
      </c>
    </row>
    <row r="130" spans="2:7" ht="15" customHeight="1" x14ac:dyDescent="0.2">
      <c r="C130" s="13">
        <f>SUBTOTAL(9,C129:C129)</f>
        <v>3</v>
      </c>
      <c r="D130" s="14" t="s">
        <v>102</v>
      </c>
      <c r="E130" s="15">
        <f>SUBTOTAL(9,E129:E129)</f>
        <v>0</v>
      </c>
      <c r="F130" s="15">
        <f>SUBTOTAL(9,F129:F129)</f>
        <v>18.527999999999999</v>
      </c>
      <c r="G130" s="15">
        <f>SUBTOTAL(9,G129:G129)</f>
        <v>18.527999999999999</v>
      </c>
    </row>
    <row r="131" spans="2:7" ht="14.25" customHeight="1" x14ac:dyDescent="0.2">
      <c r="B131" s="10">
        <v>3430</v>
      </c>
      <c r="C131" s="4"/>
      <c r="D131" s="11" t="s">
        <v>103</v>
      </c>
      <c r="E131" s="1"/>
      <c r="F131" s="1"/>
      <c r="G131" s="1"/>
    </row>
    <row r="132" spans="2:7" x14ac:dyDescent="0.2">
      <c r="C132" s="4">
        <v>2</v>
      </c>
      <c r="D132" s="5" t="s">
        <v>104</v>
      </c>
      <c r="E132" s="12">
        <v>89875</v>
      </c>
      <c r="F132" s="12">
        <v>5819.1460100000004</v>
      </c>
      <c r="G132" s="12">
        <v>-84055.853990000003</v>
      </c>
    </row>
    <row r="133" spans="2:7" x14ac:dyDescent="0.2">
      <c r="C133" s="4">
        <v>3</v>
      </c>
      <c r="D133" s="5" t="s">
        <v>105</v>
      </c>
      <c r="E133" s="12">
        <v>20863</v>
      </c>
      <c r="F133" s="12">
        <v>2784.3694799999998</v>
      </c>
      <c r="G133" s="12">
        <v>-18078.630519999999</v>
      </c>
    </row>
    <row r="134" spans="2:7" x14ac:dyDescent="0.2">
      <c r="C134" s="4">
        <v>4</v>
      </c>
      <c r="D134" s="5" t="s">
        <v>106</v>
      </c>
      <c r="E134" s="12">
        <v>2245</v>
      </c>
      <c r="F134" s="12">
        <v>0</v>
      </c>
      <c r="G134" s="12">
        <v>-2245</v>
      </c>
    </row>
    <row r="135" spans="2:7" ht="15" customHeight="1" x14ac:dyDescent="0.2">
      <c r="C135" s="13">
        <f>SUBTOTAL(9,C132:C134)</f>
        <v>9</v>
      </c>
      <c r="D135" s="14" t="s">
        <v>107</v>
      </c>
      <c r="E135" s="15">
        <f>SUBTOTAL(9,E132:E134)</f>
        <v>112983</v>
      </c>
      <c r="F135" s="15">
        <f>SUBTOTAL(9,F132:F134)</f>
        <v>8603.5154899999998</v>
      </c>
      <c r="G135" s="15">
        <f>SUBTOTAL(9,G132:G134)</f>
        <v>-104379.48451000001</v>
      </c>
    </row>
    <row r="136" spans="2:7" ht="14.25" customHeight="1" x14ac:dyDescent="0.2">
      <c r="B136" s="10">
        <v>3432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3</v>
      </c>
      <c r="D137" s="5" t="s">
        <v>105</v>
      </c>
      <c r="E137" s="12">
        <v>993</v>
      </c>
      <c r="F137" s="12">
        <v>207.14875000000001</v>
      </c>
      <c r="G137" s="12">
        <v>-785.85125000000005</v>
      </c>
    </row>
    <row r="138" spans="2:7" ht="15" customHeight="1" x14ac:dyDescent="0.2">
      <c r="C138" s="13">
        <f>SUBTOTAL(9,C137:C137)</f>
        <v>3</v>
      </c>
      <c r="D138" s="14" t="s">
        <v>109</v>
      </c>
      <c r="E138" s="15">
        <f>SUBTOTAL(9,E137:E137)</f>
        <v>993</v>
      </c>
      <c r="F138" s="15">
        <f>SUBTOTAL(9,F137:F137)</f>
        <v>207.14875000000001</v>
      </c>
      <c r="G138" s="15">
        <f>SUBTOTAL(9,G137:G137)</f>
        <v>-785.85125000000005</v>
      </c>
    </row>
    <row r="139" spans="2:7" ht="14.25" customHeight="1" x14ac:dyDescent="0.2">
      <c r="B139" s="10">
        <v>3440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1</v>
      </c>
      <c r="D140" s="5" t="s">
        <v>111</v>
      </c>
      <c r="E140" s="12">
        <v>261710</v>
      </c>
      <c r="F140" s="12">
        <v>17760.659</v>
      </c>
      <c r="G140" s="12">
        <v>-243949.34099999999</v>
      </c>
    </row>
    <row r="141" spans="2:7" x14ac:dyDescent="0.2">
      <c r="C141" s="4">
        <v>2</v>
      </c>
      <c r="D141" s="5" t="s">
        <v>112</v>
      </c>
      <c r="E141" s="12">
        <v>438800</v>
      </c>
      <c r="F141" s="12">
        <v>13172.314490000001</v>
      </c>
      <c r="G141" s="12">
        <v>-425627.68550999998</v>
      </c>
    </row>
    <row r="142" spans="2:7" x14ac:dyDescent="0.2">
      <c r="C142" s="4">
        <v>3</v>
      </c>
      <c r="D142" s="5" t="s">
        <v>13</v>
      </c>
      <c r="E142" s="12">
        <v>189796</v>
      </c>
      <c r="F142" s="12">
        <v>3975.3296700000001</v>
      </c>
      <c r="G142" s="12">
        <v>-185820.67032999999</v>
      </c>
    </row>
    <row r="143" spans="2:7" x14ac:dyDescent="0.2">
      <c r="C143" s="4">
        <v>4</v>
      </c>
      <c r="D143" s="5" t="s">
        <v>113</v>
      </c>
      <c r="E143" s="12">
        <v>1777</v>
      </c>
      <c r="F143" s="12">
        <v>267.89</v>
      </c>
      <c r="G143" s="12">
        <v>-1509.11</v>
      </c>
    </row>
    <row r="144" spans="2:7" x14ac:dyDescent="0.2">
      <c r="C144" s="4">
        <v>5</v>
      </c>
      <c r="D144" s="5" t="s">
        <v>114</v>
      </c>
      <c r="E144" s="12">
        <v>5492</v>
      </c>
      <c r="F144" s="12">
        <v>831.71500000000003</v>
      </c>
      <c r="G144" s="12">
        <v>-4660.2849999999999</v>
      </c>
    </row>
    <row r="145" spans="2:7" x14ac:dyDescent="0.2">
      <c r="C145" s="4">
        <v>6</v>
      </c>
      <c r="D145" s="5" t="s">
        <v>115</v>
      </c>
      <c r="E145" s="12">
        <v>198182</v>
      </c>
      <c r="F145" s="12">
        <v>15367.535</v>
      </c>
      <c r="G145" s="12">
        <v>-182814.465</v>
      </c>
    </row>
    <row r="146" spans="2:7" x14ac:dyDescent="0.2">
      <c r="C146" s="4">
        <v>7</v>
      </c>
      <c r="D146" s="5" t="s">
        <v>116</v>
      </c>
      <c r="E146" s="12">
        <v>766020</v>
      </c>
      <c r="F146" s="12">
        <v>67592.130090000006</v>
      </c>
      <c r="G146" s="12">
        <v>-698427.86991000001</v>
      </c>
    </row>
    <row r="147" spans="2:7" x14ac:dyDescent="0.2">
      <c r="C147" s="4">
        <v>8</v>
      </c>
      <c r="D147" s="5" t="s">
        <v>117</v>
      </c>
      <c r="E147" s="12">
        <v>17800</v>
      </c>
      <c r="F147" s="12">
        <v>0</v>
      </c>
      <c r="G147" s="12">
        <v>-17800</v>
      </c>
    </row>
    <row r="148" spans="2:7" ht="15" customHeight="1" x14ac:dyDescent="0.2">
      <c r="C148" s="13">
        <f>SUBTOTAL(9,C140:C147)</f>
        <v>36</v>
      </c>
      <c r="D148" s="14" t="s">
        <v>118</v>
      </c>
      <c r="E148" s="15">
        <f>SUBTOTAL(9,E140:E147)</f>
        <v>1879577</v>
      </c>
      <c r="F148" s="15">
        <f>SUBTOTAL(9,F140:F147)</f>
        <v>118967.57325</v>
      </c>
      <c r="G148" s="15">
        <f>SUBTOTAL(9,G140:G147)</f>
        <v>-1760609.4267500001</v>
      </c>
    </row>
    <row r="149" spans="2:7" ht="14.25" customHeight="1" x14ac:dyDescent="0.2">
      <c r="B149" s="10">
        <v>3442</v>
      </c>
      <c r="C149" s="4"/>
      <c r="D149" s="11" t="s">
        <v>119</v>
      </c>
      <c r="E149" s="1"/>
      <c r="F149" s="1"/>
      <c r="G149" s="1"/>
    </row>
    <row r="150" spans="2:7" x14ac:dyDescent="0.2">
      <c r="C150" s="4">
        <v>2</v>
      </c>
      <c r="D150" s="5" t="s">
        <v>91</v>
      </c>
      <c r="E150" s="12">
        <v>15629</v>
      </c>
      <c r="F150" s="12">
        <v>2034.5818999999999</v>
      </c>
      <c r="G150" s="12">
        <v>-13594.418100000001</v>
      </c>
    </row>
    <row r="151" spans="2:7" x14ac:dyDescent="0.2">
      <c r="C151" s="4">
        <v>3</v>
      </c>
      <c r="D151" s="5" t="s">
        <v>120</v>
      </c>
      <c r="E151" s="12">
        <v>17376</v>
      </c>
      <c r="F151" s="12">
        <v>967.58264999999994</v>
      </c>
      <c r="G151" s="12">
        <v>-16408.41735</v>
      </c>
    </row>
    <row r="152" spans="2:7" ht="15" customHeight="1" x14ac:dyDescent="0.2">
      <c r="C152" s="13">
        <f>SUBTOTAL(9,C150:C151)</f>
        <v>5</v>
      </c>
      <c r="D152" s="14" t="s">
        <v>121</v>
      </c>
      <c r="E152" s="15">
        <f>SUBTOTAL(9,E150:E151)</f>
        <v>33005</v>
      </c>
      <c r="F152" s="15">
        <f>SUBTOTAL(9,F150:F151)</f>
        <v>3002.16455</v>
      </c>
      <c r="G152" s="15">
        <f>SUBTOTAL(9,G150:G151)</f>
        <v>-30002.835449999999</v>
      </c>
    </row>
    <row r="153" spans="2:7" ht="14.25" customHeight="1" x14ac:dyDescent="0.2">
      <c r="B153" s="10">
        <v>3444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2</v>
      </c>
      <c r="D154" s="5" t="s">
        <v>123</v>
      </c>
      <c r="E154" s="12">
        <v>12351</v>
      </c>
      <c r="F154" s="12">
        <v>4.74</v>
      </c>
      <c r="G154" s="12">
        <v>-12346.26</v>
      </c>
    </row>
    <row r="155" spans="2:7" ht="15" customHeight="1" x14ac:dyDescent="0.2">
      <c r="C155" s="13">
        <f>SUBTOTAL(9,C154:C154)</f>
        <v>2</v>
      </c>
      <c r="D155" s="14" t="s">
        <v>124</v>
      </c>
      <c r="E155" s="15">
        <f>SUBTOTAL(9,E154:E154)</f>
        <v>12351</v>
      </c>
      <c r="F155" s="15">
        <f>SUBTOTAL(9,F154:F154)</f>
        <v>4.74</v>
      </c>
      <c r="G155" s="15">
        <f>SUBTOTAL(9,G154:G154)</f>
        <v>-12346.26</v>
      </c>
    </row>
    <row r="156" spans="2:7" ht="14.25" customHeight="1" x14ac:dyDescent="0.2">
      <c r="B156" s="10">
        <v>3451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1</v>
      </c>
      <c r="D157" s="5" t="s">
        <v>77</v>
      </c>
      <c r="E157" s="12">
        <v>141297</v>
      </c>
      <c r="F157" s="12">
        <v>1900.3589999999999</v>
      </c>
      <c r="G157" s="12">
        <v>-139396.641</v>
      </c>
    </row>
    <row r="158" spans="2:7" x14ac:dyDescent="0.2">
      <c r="C158" s="4">
        <v>3</v>
      </c>
      <c r="D158" s="5" t="s">
        <v>91</v>
      </c>
      <c r="E158" s="12">
        <v>25118</v>
      </c>
      <c r="F158" s="12">
        <v>1539.62689</v>
      </c>
      <c r="G158" s="12">
        <v>-23578.37311</v>
      </c>
    </row>
    <row r="159" spans="2:7" x14ac:dyDescent="0.2">
      <c r="C159" s="4">
        <v>6</v>
      </c>
      <c r="D159" s="5" t="s">
        <v>126</v>
      </c>
      <c r="E159" s="12">
        <v>2058</v>
      </c>
      <c r="F159" s="12">
        <v>100.91633</v>
      </c>
      <c r="G159" s="12">
        <v>-1957.08367</v>
      </c>
    </row>
    <row r="160" spans="2:7" x14ac:dyDescent="0.2">
      <c r="C160" s="4">
        <v>40</v>
      </c>
      <c r="D160" s="5" t="s">
        <v>127</v>
      </c>
      <c r="E160" s="12">
        <v>0</v>
      </c>
      <c r="F160" s="12">
        <v>343.471</v>
      </c>
      <c r="G160" s="12">
        <v>343.471</v>
      </c>
    </row>
    <row r="161" spans="2:7" ht="15" customHeight="1" x14ac:dyDescent="0.2">
      <c r="C161" s="13">
        <f>SUBTOTAL(9,C157:C160)</f>
        <v>50</v>
      </c>
      <c r="D161" s="14" t="s">
        <v>128</v>
      </c>
      <c r="E161" s="15">
        <f>SUBTOTAL(9,E157:E160)</f>
        <v>168473</v>
      </c>
      <c r="F161" s="15">
        <f>SUBTOTAL(9,F157:F160)</f>
        <v>3884.3732199999999</v>
      </c>
      <c r="G161" s="15">
        <f>SUBTOTAL(9,G157:G160)</f>
        <v>-164588.62677999999</v>
      </c>
    </row>
    <row r="162" spans="2:7" ht="14.25" customHeight="1" x14ac:dyDescent="0.2">
      <c r="B162" s="10">
        <v>3454</v>
      </c>
      <c r="C162" s="4"/>
      <c r="D162" s="11" t="s">
        <v>129</v>
      </c>
      <c r="E162" s="1"/>
      <c r="F162" s="1"/>
      <c r="G162" s="1"/>
    </row>
    <row r="163" spans="2:7" x14ac:dyDescent="0.2">
      <c r="C163" s="4">
        <v>1</v>
      </c>
      <c r="D163" s="5" t="s">
        <v>123</v>
      </c>
      <c r="E163" s="12">
        <v>24511</v>
      </c>
      <c r="F163" s="12">
        <v>0</v>
      </c>
      <c r="G163" s="12">
        <v>-24511</v>
      </c>
    </row>
    <row r="164" spans="2:7" ht="15" customHeight="1" x14ac:dyDescent="0.2">
      <c r="C164" s="13">
        <f>SUBTOTAL(9,C163:C163)</f>
        <v>1</v>
      </c>
      <c r="D164" s="14" t="s">
        <v>130</v>
      </c>
      <c r="E164" s="15">
        <f>SUBTOTAL(9,E163:E163)</f>
        <v>24511</v>
      </c>
      <c r="F164" s="15">
        <f>SUBTOTAL(9,F163:F163)</f>
        <v>0</v>
      </c>
      <c r="G164" s="15">
        <f>SUBTOTAL(9,G163:G163)</f>
        <v>-24511</v>
      </c>
    </row>
    <row r="165" spans="2:7" ht="14.25" customHeight="1" x14ac:dyDescent="0.2">
      <c r="B165" s="10">
        <v>3456</v>
      </c>
      <c r="C165" s="4"/>
      <c r="D165" s="11" t="s">
        <v>131</v>
      </c>
      <c r="E165" s="1"/>
      <c r="F165" s="1"/>
      <c r="G165" s="1"/>
    </row>
    <row r="166" spans="2:7" x14ac:dyDescent="0.2">
      <c r="C166" s="4">
        <v>1</v>
      </c>
      <c r="D166" s="5" t="s">
        <v>132</v>
      </c>
      <c r="E166" s="12">
        <v>311701</v>
      </c>
      <c r="F166" s="12">
        <v>1037.8674100000001</v>
      </c>
      <c r="G166" s="12">
        <v>-310663.13258999999</v>
      </c>
    </row>
    <row r="167" spans="2:7" x14ac:dyDescent="0.2">
      <c r="C167" s="4">
        <v>2</v>
      </c>
      <c r="D167" s="5" t="s">
        <v>133</v>
      </c>
      <c r="E167" s="12">
        <v>11562</v>
      </c>
      <c r="F167" s="12">
        <v>5054.4039000000002</v>
      </c>
      <c r="G167" s="12">
        <v>-6507.5960999999998</v>
      </c>
    </row>
    <row r="168" spans="2:7" x14ac:dyDescent="0.2">
      <c r="C168" s="4">
        <v>3</v>
      </c>
      <c r="D168" s="5" t="s">
        <v>134</v>
      </c>
      <c r="E168" s="12">
        <v>29936</v>
      </c>
      <c r="F168" s="12">
        <v>466.60852999999997</v>
      </c>
      <c r="G168" s="12">
        <v>-29469.391469999999</v>
      </c>
    </row>
    <row r="169" spans="2:7" ht="15" customHeight="1" x14ac:dyDescent="0.2">
      <c r="C169" s="13">
        <f>SUBTOTAL(9,C166:C168)</f>
        <v>6</v>
      </c>
      <c r="D169" s="14" t="s">
        <v>135</v>
      </c>
      <c r="E169" s="15">
        <f>SUBTOTAL(9,E166:E168)</f>
        <v>353199</v>
      </c>
      <c r="F169" s="15">
        <f>SUBTOTAL(9,F166:F168)</f>
        <v>6558.8798399999996</v>
      </c>
      <c r="G169" s="15">
        <f>SUBTOTAL(9,G166:G168)</f>
        <v>-346640.12015999999</v>
      </c>
    </row>
    <row r="170" spans="2:7" ht="14.25" customHeight="1" x14ac:dyDescent="0.2">
      <c r="B170" s="10">
        <v>3469</v>
      </c>
      <c r="C170" s="4"/>
      <c r="D170" s="11" t="s">
        <v>136</v>
      </c>
      <c r="E170" s="1"/>
      <c r="F170" s="1"/>
      <c r="G170" s="1"/>
    </row>
    <row r="171" spans="2:7" x14ac:dyDescent="0.2">
      <c r="C171" s="4">
        <v>1</v>
      </c>
      <c r="D171" s="5" t="s">
        <v>137</v>
      </c>
      <c r="E171" s="12">
        <v>51939</v>
      </c>
      <c r="F171" s="12">
        <v>0</v>
      </c>
      <c r="G171" s="12">
        <v>-51939</v>
      </c>
    </row>
    <row r="172" spans="2:7" ht="15" customHeight="1" x14ac:dyDescent="0.2">
      <c r="C172" s="13">
        <f>SUBTOTAL(9,C171:C171)</f>
        <v>1</v>
      </c>
      <c r="D172" s="14" t="s">
        <v>138</v>
      </c>
      <c r="E172" s="15">
        <f>SUBTOTAL(9,E171:E171)</f>
        <v>51939</v>
      </c>
      <c r="F172" s="15">
        <f>SUBTOTAL(9,F171:F171)</f>
        <v>0</v>
      </c>
      <c r="G172" s="15">
        <f>SUBTOTAL(9,G171:G171)</f>
        <v>-51939</v>
      </c>
    </row>
    <row r="173" spans="2:7" ht="14.25" customHeight="1" x14ac:dyDescent="0.2">
      <c r="B173" s="10">
        <v>3470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140</v>
      </c>
      <c r="E174" s="12">
        <v>3769</v>
      </c>
      <c r="F174" s="12">
        <v>111.61936</v>
      </c>
      <c r="G174" s="12">
        <v>-3657.3806399999999</v>
      </c>
    </row>
    <row r="175" spans="2:7" ht="15" customHeight="1" x14ac:dyDescent="0.2">
      <c r="C175" s="13">
        <f>SUBTOTAL(9,C174:C174)</f>
        <v>1</v>
      </c>
      <c r="D175" s="14" t="s">
        <v>141</v>
      </c>
      <c r="E175" s="15">
        <f>SUBTOTAL(9,E174:E174)</f>
        <v>3769</v>
      </c>
      <c r="F175" s="15">
        <f>SUBTOTAL(9,F174:F174)</f>
        <v>111.61936</v>
      </c>
      <c r="G175" s="15">
        <f>SUBTOTAL(9,G174:G174)</f>
        <v>-3657.3806399999999</v>
      </c>
    </row>
    <row r="176" spans="2:7" ht="14.25" customHeight="1" x14ac:dyDescent="0.2">
      <c r="B176" s="10">
        <v>3473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91</v>
      </c>
      <c r="E177" s="12">
        <v>5</v>
      </c>
      <c r="F177" s="12">
        <v>0</v>
      </c>
      <c r="G177" s="12">
        <v>-5</v>
      </c>
    </row>
    <row r="178" spans="2:7" ht="15" customHeight="1" x14ac:dyDescent="0.2">
      <c r="C178" s="13">
        <f>SUBTOTAL(9,C177:C177)</f>
        <v>1</v>
      </c>
      <c r="D178" s="14" t="s">
        <v>143</v>
      </c>
      <c r="E178" s="15">
        <f>SUBTOTAL(9,E177:E177)</f>
        <v>5</v>
      </c>
      <c r="F178" s="15">
        <f>SUBTOTAL(9,F177:F177)</f>
        <v>0</v>
      </c>
      <c r="G178" s="15">
        <f>SUBTOTAL(9,G177:G177)</f>
        <v>-5</v>
      </c>
    </row>
    <row r="179" spans="2:7" ht="14.25" customHeight="1" x14ac:dyDescent="0.2">
      <c r="B179" s="10">
        <v>3474</v>
      </c>
      <c r="C179" s="4"/>
      <c r="D179" s="11" t="s">
        <v>144</v>
      </c>
      <c r="E179" s="1"/>
      <c r="F179" s="1"/>
      <c r="G179" s="1"/>
    </row>
    <row r="180" spans="2:7" x14ac:dyDescent="0.2">
      <c r="C180" s="4">
        <v>2</v>
      </c>
      <c r="D180" s="5" t="s">
        <v>123</v>
      </c>
      <c r="E180" s="12">
        <v>645</v>
      </c>
      <c r="F180" s="12">
        <v>51.236060000000002</v>
      </c>
      <c r="G180" s="12">
        <v>-593.76394000000005</v>
      </c>
    </row>
    <row r="181" spans="2:7" ht="15" customHeight="1" x14ac:dyDescent="0.2">
      <c r="C181" s="13">
        <f>SUBTOTAL(9,C180:C180)</f>
        <v>2</v>
      </c>
      <c r="D181" s="14" t="s">
        <v>145</v>
      </c>
      <c r="E181" s="15">
        <f>SUBTOTAL(9,E180:E180)</f>
        <v>645</v>
      </c>
      <c r="F181" s="15">
        <f>SUBTOTAL(9,F180:F180)</f>
        <v>51.236060000000002</v>
      </c>
      <c r="G181" s="15">
        <f>SUBTOTAL(9,G180:G180)</f>
        <v>-593.76394000000005</v>
      </c>
    </row>
    <row r="182" spans="2:7" ht="14.25" customHeight="1" x14ac:dyDescent="0.2">
      <c r="B182" s="10">
        <v>3490</v>
      </c>
      <c r="C182" s="4"/>
      <c r="D182" s="11" t="s">
        <v>146</v>
      </c>
      <c r="E182" s="1"/>
      <c r="F182" s="1"/>
      <c r="G182" s="1"/>
    </row>
    <row r="183" spans="2:7" x14ac:dyDescent="0.2">
      <c r="C183" s="4">
        <v>1</v>
      </c>
      <c r="D183" s="5" t="s">
        <v>147</v>
      </c>
      <c r="E183" s="12">
        <v>130913</v>
      </c>
      <c r="F183" s="12">
        <v>0</v>
      </c>
      <c r="G183" s="12">
        <v>-130913</v>
      </c>
    </row>
    <row r="184" spans="2:7" x14ac:dyDescent="0.2">
      <c r="C184" s="4">
        <v>2</v>
      </c>
      <c r="D184" s="5" t="s">
        <v>148</v>
      </c>
      <c r="E184" s="12">
        <v>0</v>
      </c>
      <c r="F184" s="12">
        <v>1.5369999999999999</v>
      </c>
      <c r="G184" s="12">
        <v>1.5369999999999999</v>
      </c>
    </row>
    <row r="185" spans="2:7" x14ac:dyDescent="0.2">
      <c r="C185" s="4">
        <v>3</v>
      </c>
      <c r="D185" s="5" t="s">
        <v>149</v>
      </c>
      <c r="E185" s="12">
        <v>20218</v>
      </c>
      <c r="F185" s="12">
        <v>0</v>
      </c>
      <c r="G185" s="12">
        <v>-20218</v>
      </c>
    </row>
    <row r="186" spans="2:7" x14ac:dyDescent="0.2">
      <c r="C186" s="4">
        <v>4</v>
      </c>
      <c r="D186" s="5" t="s">
        <v>150</v>
      </c>
      <c r="E186" s="12">
        <v>3962304</v>
      </c>
      <c r="F186" s="12">
        <v>0</v>
      </c>
      <c r="G186" s="12">
        <v>-3962304</v>
      </c>
    </row>
    <row r="187" spans="2:7" x14ac:dyDescent="0.2">
      <c r="C187" s="4">
        <v>5</v>
      </c>
      <c r="D187" s="5" t="s">
        <v>151</v>
      </c>
      <c r="E187" s="12">
        <v>11557</v>
      </c>
      <c r="F187" s="12">
        <v>0</v>
      </c>
      <c r="G187" s="12">
        <v>-11557</v>
      </c>
    </row>
    <row r="188" spans="2:7" x14ac:dyDescent="0.2">
      <c r="C188" s="4">
        <v>6</v>
      </c>
      <c r="D188" s="5" t="s">
        <v>152</v>
      </c>
      <c r="E188" s="12">
        <v>20236</v>
      </c>
      <c r="F188" s="12">
        <v>0</v>
      </c>
      <c r="G188" s="12">
        <v>-20236</v>
      </c>
    </row>
    <row r="189" spans="2:7" ht="15" customHeight="1" x14ac:dyDescent="0.2">
      <c r="C189" s="13">
        <f>SUBTOTAL(9,C183:C188)</f>
        <v>21</v>
      </c>
      <c r="D189" s="14" t="s">
        <v>153</v>
      </c>
      <c r="E189" s="15">
        <f>SUBTOTAL(9,E183:E188)</f>
        <v>4145228</v>
      </c>
      <c r="F189" s="15">
        <f>SUBTOTAL(9,F183:F188)</f>
        <v>1.5369999999999999</v>
      </c>
      <c r="G189" s="15">
        <f>SUBTOTAL(9,G183:G188)</f>
        <v>-4145226.463</v>
      </c>
    </row>
    <row r="190" spans="2:7" ht="15" customHeight="1" x14ac:dyDescent="0.2">
      <c r="B190" s="4"/>
      <c r="C190" s="16">
        <f>SUBTOTAL(9,C116:C189)</f>
        <v>161</v>
      </c>
      <c r="D190" s="17" t="s">
        <v>154</v>
      </c>
      <c r="E190" s="18">
        <f>SUBTOTAL(9,E116:E189)</f>
        <v>8161990</v>
      </c>
      <c r="F190" s="18">
        <f>SUBTOTAL(9,F116:F189)</f>
        <v>166125.94289000003</v>
      </c>
      <c r="G190" s="18">
        <f>SUBTOTAL(9,G116:G189)</f>
        <v>-7995864.0571100004</v>
      </c>
    </row>
    <row r="191" spans="2:7" ht="27" customHeight="1" x14ac:dyDescent="0.25">
      <c r="B191" s="1"/>
      <c r="C191" s="4"/>
      <c r="D191" s="9" t="s">
        <v>155</v>
      </c>
      <c r="E191" s="1"/>
      <c r="F191" s="1"/>
      <c r="G191" s="1"/>
    </row>
    <row r="192" spans="2:7" ht="14.25" customHeight="1" x14ac:dyDescent="0.2">
      <c r="B192" s="10">
        <v>3510</v>
      </c>
      <c r="C192" s="4"/>
      <c r="D192" s="11" t="s">
        <v>156</v>
      </c>
      <c r="E192" s="1"/>
      <c r="F192" s="1"/>
      <c r="G192" s="1"/>
    </row>
    <row r="193" spans="2:7" x14ac:dyDescent="0.2">
      <c r="C193" s="4">
        <v>2</v>
      </c>
      <c r="D193" s="5" t="s">
        <v>61</v>
      </c>
      <c r="E193" s="12">
        <v>20915</v>
      </c>
      <c r="F193" s="12">
        <v>2640.2264700000001</v>
      </c>
      <c r="G193" s="12">
        <v>-18274.773529999999</v>
      </c>
    </row>
    <row r="194" spans="2:7" x14ac:dyDescent="0.2">
      <c r="C194" s="4">
        <v>3</v>
      </c>
      <c r="D194" s="5" t="s">
        <v>157</v>
      </c>
      <c r="E194" s="12">
        <v>119308</v>
      </c>
      <c r="F194" s="12">
        <v>1588.5844400000001</v>
      </c>
      <c r="G194" s="12">
        <v>-117719.41555999999</v>
      </c>
    </row>
    <row r="195" spans="2:7" ht="15" customHeight="1" x14ac:dyDescent="0.2">
      <c r="C195" s="13">
        <f>SUBTOTAL(9,C193:C194)</f>
        <v>5</v>
      </c>
      <c r="D195" s="14" t="s">
        <v>158</v>
      </c>
      <c r="E195" s="15">
        <f>SUBTOTAL(9,E193:E194)</f>
        <v>140223</v>
      </c>
      <c r="F195" s="15">
        <f>SUBTOTAL(9,F193:F194)</f>
        <v>4228.8109100000001</v>
      </c>
      <c r="G195" s="15">
        <f>SUBTOTAL(9,G193:G194)</f>
        <v>-135994.18909</v>
      </c>
    </row>
    <row r="196" spans="2:7" ht="14.25" customHeight="1" x14ac:dyDescent="0.2">
      <c r="B196" s="10">
        <v>3525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33</v>
      </c>
      <c r="E197" s="12">
        <v>157573</v>
      </c>
      <c r="F197" s="12">
        <v>3533.2862599999999</v>
      </c>
      <c r="G197" s="12">
        <v>-154039.71374000001</v>
      </c>
    </row>
    <row r="198" spans="2:7" x14ac:dyDescent="0.2">
      <c r="C198" s="4">
        <v>2</v>
      </c>
      <c r="D198" s="5" t="s">
        <v>61</v>
      </c>
      <c r="E198" s="12">
        <v>0</v>
      </c>
      <c r="F198" s="12">
        <v>160.46394000000001</v>
      </c>
      <c r="G198" s="12">
        <v>160.46394000000001</v>
      </c>
    </row>
    <row r="199" spans="2:7" ht="15" customHeight="1" x14ac:dyDescent="0.2">
      <c r="C199" s="13">
        <f>SUBTOTAL(9,C197:C198)</f>
        <v>3</v>
      </c>
      <c r="D199" s="14" t="s">
        <v>160</v>
      </c>
      <c r="E199" s="15">
        <f>SUBTOTAL(9,E197:E198)</f>
        <v>157573</v>
      </c>
      <c r="F199" s="15">
        <f>SUBTOTAL(9,F197:F198)</f>
        <v>3693.7501999999999</v>
      </c>
      <c r="G199" s="15">
        <f>SUBTOTAL(9,G197:G198)</f>
        <v>-153879.24980000002</v>
      </c>
    </row>
    <row r="200" spans="2:7" ht="14.25" customHeight="1" x14ac:dyDescent="0.2">
      <c r="B200" s="10">
        <v>3531</v>
      </c>
      <c r="C200" s="4"/>
      <c r="D200" s="11" t="s">
        <v>161</v>
      </c>
      <c r="E200" s="1"/>
      <c r="F200" s="1"/>
      <c r="G200" s="1"/>
    </row>
    <row r="201" spans="2:7" x14ac:dyDescent="0.2">
      <c r="C201" s="4">
        <v>1</v>
      </c>
      <c r="D201" s="5" t="s">
        <v>61</v>
      </c>
      <c r="E201" s="12">
        <v>103</v>
      </c>
      <c r="F201" s="12">
        <v>0</v>
      </c>
      <c r="G201" s="12">
        <v>-103</v>
      </c>
    </row>
    <row r="202" spans="2:7" ht="15" customHeight="1" x14ac:dyDescent="0.2">
      <c r="C202" s="13">
        <f>SUBTOTAL(9,C201:C201)</f>
        <v>1</v>
      </c>
      <c r="D202" s="14" t="s">
        <v>162</v>
      </c>
      <c r="E202" s="15">
        <f>SUBTOTAL(9,E201:E201)</f>
        <v>103</v>
      </c>
      <c r="F202" s="15">
        <f>SUBTOTAL(9,F201:F201)</f>
        <v>0</v>
      </c>
      <c r="G202" s="15">
        <f>SUBTOTAL(9,G201:G201)</f>
        <v>-103</v>
      </c>
    </row>
    <row r="203" spans="2:7" ht="14.25" customHeight="1" x14ac:dyDescent="0.2">
      <c r="B203" s="10">
        <v>3533</v>
      </c>
      <c r="C203" s="4"/>
      <c r="D203" s="11" t="s">
        <v>163</v>
      </c>
      <c r="E203" s="1"/>
      <c r="F203" s="1"/>
      <c r="G203" s="1"/>
    </row>
    <row r="204" spans="2:7" x14ac:dyDescent="0.2">
      <c r="C204" s="4">
        <v>2</v>
      </c>
      <c r="D204" s="5" t="s">
        <v>61</v>
      </c>
      <c r="E204" s="12">
        <v>3036</v>
      </c>
      <c r="F204" s="12">
        <v>445.02373</v>
      </c>
      <c r="G204" s="12">
        <v>-2590.9762700000001</v>
      </c>
    </row>
    <row r="205" spans="2:7" ht="15" customHeight="1" x14ac:dyDescent="0.2">
      <c r="C205" s="13">
        <f>SUBTOTAL(9,C204:C204)</f>
        <v>2</v>
      </c>
      <c r="D205" s="14" t="s">
        <v>164</v>
      </c>
      <c r="E205" s="15">
        <f>SUBTOTAL(9,E204:E204)</f>
        <v>3036</v>
      </c>
      <c r="F205" s="15">
        <f>SUBTOTAL(9,F204:F204)</f>
        <v>445.02373</v>
      </c>
      <c r="G205" s="15">
        <f>SUBTOTAL(9,G204:G204)</f>
        <v>-2590.9762700000001</v>
      </c>
    </row>
    <row r="206" spans="2:7" ht="14.25" customHeight="1" x14ac:dyDescent="0.2">
      <c r="B206" s="10">
        <v>3540</v>
      </c>
      <c r="C206" s="4"/>
      <c r="D206" s="11" t="s">
        <v>165</v>
      </c>
      <c r="E206" s="1"/>
      <c r="F206" s="1"/>
      <c r="G206" s="1"/>
    </row>
    <row r="207" spans="2:7" x14ac:dyDescent="0.2">
      <c r="C207" s="4">
        <v>3</v>
      </c>
      <c r="D207" s="5" t="s">
        <v>91</v>
      </c>
      <c r="E207" s="12">
        <v>3050</v>
      </c>
      <c r="F207" s="12">
        <v>12.965</v>
      </c>
      <c r="G207" s="12">
        <v>-3037.0349999999999</v>
      </c>
    </row>
    <row r="208" spans="2:7" x14ac:dyDescent="0.2">
      <c r="C208" s="4">
        <v>4</v>
      </c>
      <c r="D208" s="5" t="s">
        <v>166</v>
      </c>
      <c r="E208" s="12">
        <v>667</v>
      </c>
      <c r="F208" s="12">
        <v>0</v>
      </c>
      <c r="G208" s="12">
        <v>-667</v>
      </c>
    </row>
    <row r="209" spans="2:7" x14ac:dyDescent="0.2">
      <c r="C209" s="4">
        <v>5</v>
      </c>
      <c r="D209" s="5" t="s">
        <v>167</v>
      </c>
      <c r="E209" s="12">
        <v>14415</v>
      </c>
      <c r="F209" s="12">
        <v>0</v>
      </c>
      <c r="G209" s="12">
        <v>-14415</v>
      </c>
    </row>
    <row r="210" spans="2:7" x14ac:dyDescent="0.2">
      <c r="C210" s="4">
        <v>6</v>
      </c>
      <c r="D210" s="5" t="s">
        <v>168</v>
      </c>
      <c r="E210" s="12">
        <v>1698</v>
      </c>
      <c r="F210" s="12">
        <v>0</v>
      </c>
      <c r="G210" s="12">
        <v>-1698</v>
      </c>
    </row>
    <row r="211" spans="2:7" ht="15" customHeight="1" x14ac:dyDescent="0.2">
      <c r="C211" s="13">
        <f>SUBTOTAL(9,C207:C210)</f>
        <v>18</v>
      </c>
      <c r="D211" s="14" t="s">
        <v>169</v>
      </c>
      <c r="E211" s="15">
        <f>SUBTOTAL(9,E207:E210)</f>
        <v>19830</v>
      </c>
      <c r="F211" s="15">
        <f>SUBTOTAL(9,F207:F210)</f>
        <v>12.965</v>
      </c>
      <c r="G211" s="15">
        <f>SUBTOTAL(9,G207:G210)</f>
        <v>-19817.035</v>
      </c>
    </row>
    <row r="212" spans="2:7" ht="14.25" customHeight="1" x14ac:dyDescent="0.2">
      <c r="B212" s="10">
        <v>3545</v>
      </c>
      <c r="C212" s="4"/>
      <c r="D212" s="11" t="s">
        <v>170</v>
      </c>
      <c r="E212" s="1"/>
      <c r="F212" s="1"/>
      <c r="G212" s="1"/>
    </row>
    <row r="213" spans="2:7" x14ac:dyDescent="0.2">
      <c r="C213" s="4">
        <v>1</v>
      </c>
      <c r="D213" s="5" t="s">
        <v>91</v>
      </c>
      <c r="E213" s="12">
        <v>0</v>
      </c>
      <c r="F213" s="12">
        <v>25</v>
      </c>
      <c r="G213" s="12">
        <v>25</v>
      </c>
    </row>
    <row r="214" spans="2:7" ht="15" customHeight="1" x14ac:dyDescent="0.2">
      <c r="C214" s="13">
        <f>SUBTOTAL(9,C213:C213)</f>
        <v>1</v>
      </c>
      <c r="D214" s="14" t="s">
        <v>171</v>
      </c>
      <c r="E214" s="15">
        <f>SUBTOTAL(9,E213:E213)</f>
        <v>0</v>
      </c>
      <c r="F214" s="15">
        <f>SUBTOTAL(9,F213:F213)</f>
        <v>25</v>
      </c>
      <c r="G214" s="15">
        <f>SUBTOTAL(9,G213:G213)</f>
        <v>25</v>
      </c>
    </row>
    <row r="215" spans="2:7" ht="14.25" customHeight="1" x14ac:dyDescent="0.2">
      <c r="B215" s="10">
        <v>3562</v>
      </c>
      <c r="C215" s="4"/>
      <c r="D215" s="11" t="s">
        <v>172</v>
      </c>
      <c r="E215" s="1"/>
      <c r="F215" s="1"/>
      <c r="G215" s="1"/>
    </row>
    <row r="216" spans="2:7" x14ac:dyDescent="0.2">
      <c r="C216" s="4">
        <v>2</v>
      </c>
      <c r="D216" s="5" t="s">
        <v>91</v>
      </c>
      <c r="E216" s="12">
        <v>2042</v>
      </c>
      <c r="F216" s="12">
        <v>0</v>
      </c>
      <c r="G216" s="12">
        <v>-2042</v>
      </c>
    </row>
    <row r="217" spans="2:7" ht="15" customHeight="1" x14ac:dyDescent="0.2">
      <c r="C217" s="13">
        <f>SUBTOTAL(9,C216:C216)</f>
        <v>2</v>
      </c>
      <c r="D217" s="14" t="s">
        <v>173</v>
      </c>
      <c r="E217" s="15">
        <f>SUBTOTAL(9,E216:E216)</f>
        <v>2042</v>
      </c>
      <c r="F217" s="15">
        <f>SUBTOTAL(9,F216:F216)</f>
        <v>0</v>
      </c>
      <c r="G217" s="15">
        <f>SUBTOTAL(9,G216:G216)</f>
        <v>-2042</v>
      </c>
    </row>
    <row r="218" spans="2:7" ht="14.25" customHeight="1" x14ac:dyDescent="0.2">
      <c r="B218" s="10">
        <v>3563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2</v>
      </c>
      <c r="D219" s="5" t="s">
        <v>91</v>
      </c>
      <c r="E219" s="12">
        <v>2551</v>
      </c>
      <c r="F219" s="12">
        <v>1.6819999999999999</v>
      </c>
      <c r="G219" s="12">
        <v>-2549.3180000000002</v>
      </c>
    </row>
    <row r="220" spans="2:7" x14ac:dyDescent="0.2">
      <c r="C220" s="4">
        <v>3</v>
      </c>
      <c r="D220" s="5" t="s">
        <v>14</v>
      </c>
      <c r="E220" s="12">
        <v>350</v>
      </c>
      <c r="F220" s="12">
        <v>0</v>
      </c>
      <c r="G220" s="12">
        <v>-350</v>
      </c>
    </row>
    <row r="221" spans="2:7" ht="15" customHeight="1" x14ac:dyDescent="0.2">
      <c r="C221" s="13">
        <f>SUBTOTAL(9,C219:C220)</f>
        <v>5</v>
      </c>
      <c r="D221" s="14" t="s">
        <v>175</v>
      </c>
      <c r="E221" s="15">
        <f>SUBTOTAL(9,E219:E220)</f>
        <v>2901</v>
      </c>
      <c r="F221" s="15">
        <f>SUBTOTAL(9,F219:F220)</f>
        <v>1.6819999999999999</v>
      </c>
      <c r="G221" s="15">
        <f>SUBTOTAL(9,G219:G220)</f>
        <v>-2899.3180000000002</v>
      </c>
    </row>
    <row r="222" spans="2:7" ht="14.25" customHeight="1" x14ac:dyDescent="0.2">
      <c r="B222" s="10">
        <v>3585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1</v>
      </c>
      <c r="D223" s="5" t="s">
        <v>177</v>
      </c>
      <c r="E223" s="12">
        <v>1094</v>
      </c>
      <c r="F223" s="12">
        <v>113.065</v>
      </c>
      <c r="G223" s="12">
        <v>-980.93499999999995</v>
      </c>
    </row>
    <row r="224" spans="2:7" ht="15" customHeight="1" x14ac:dyDescent="0.2">
      <c r="C224" s="13">
        <f>SUBTOTAL(9,C223:C223)</f>
        <v>1</v>
      </c>
      <c r="D224" s="14" t="s">
        <v>178</v>
      </c>
      <c r="E224" s="15">
        <f>SUBTOTAL(9,E223:E223)</f>
        <v>1094</v>
      </c>
      <c r="F224" s="15">
        <f>SUBTOTAL(9,F223:F223)</f>
        <v>113.065</v>
      </c>
      <c r="G224" s="15">
        <f>SUBTOTAL(9,G223:G223)</f>
        <v>-980.93499999999995</v>
      </c>
    </row>
    <row r="225" spans="2:7" ht="14.25" customHeight="1" x14ac:dyDescent="0.2">
      <c r="B225" s="10">
        <v>3587</v>
      </c>
      <c r="C225" s="4"/>
      <c r="D225" s="11" t="s">
        <v>179</v>
      </c>
      <c r="E225" s="1"/>
      <c r="F225" s="1"/>
      <c r="G225" s="1"/>
    </row>
    <row r="226" spans="2:7" x14ac:dyDescent="0.2">
      <c r="C226" s="4">
        <v>1</v>
      </c>
      <c r="D226" s="5" t="s">
        <v>91</v>
      </c>
      <c r="E226" s="12">
        <v>100</v>
      </c>
      <c r="F226" s="12">
        <v>0</v>
      </c>
      <c r="G226" s="12">
        <v>-100</v>
      </c>
    </row>
    <row r="227" spans="2:7" x14ac:dyDescent="0.2">
      <c r="C227" s="4">
        <v>4</v>
      </c>
      <c r="D227" s="5" t="s">
        <v>180</v>
      </c>
      <c r="E227" s="12">
        <v>44953</v>
      </c>
      <c r="F227" s="12">
        <v>136.4</v>
      </c>
      <c r="G227" s="12">
        <v>-44816.6</v>
      </c>
    </row>
    <row r="228" spans="2:7" ht="15" customHeight="1" x14ac:dyDescent="0.2">
      <c r="C228" s="13">
        <f>SUBTOTAL(9,C226:C227)</f>
        <v>5</v>
      </c>
      <c r="D228" s="14" t="s">
        <v>181</v>
      </c>
      <c r="E228" s="15">
        <f>SUBTOTAL(9,E226:E227)</f>
        <v>45053</v>
      </c>
      <c r="F228" s="15">
        <f>SUBTOTAL(9,F226:F227)</f>
        <v>136.4</v>
      </c>
      <c r="G228" s="15">
        <f>SUBTOTAL(9,G226:G227)</f>
        <v>-44916.6</v>
      </c>
    </row>
    <row r="229" spans="2:7" ht="14.25" customHeight="1" x14ac:dyDescent="0.2">
      <c r="B229" s="10">
        <v>3595</v>
      </c>
      <c r="C229" s="4"/>
      <c r="D229" s="11" t="s">
        <v>182</v>
      </c>
      <c r="E229" s="1"/>
      <c r="F229" s="1"/>
      <c r="G229" s="1"/>
    </row>
    <row r="230" spans="2:7" x14ac:dyDescent="0.2">
      <c r="C230" s="4">
        <v>1</v>
      </c>
      <c r="D230" s="5" t="s">
        <v>183</v>
      </c>
      <c r="E230" s="12">
        <v>421715</v>
      </c>
      <c r="F230" s="12">
        <v>29723.969260000002</v>
      </c>
      <c r="G230" s="12">
        <v>-391991.03074000002</v>
      </c>
    </row>
    <row r="231" spans="2:7" ht="15" customHeight="1" x14ac:dyDescent="0.2">
      <c r="C231" s="13">
        <f>SUBTOTAL(9,C230:C230)</f>
        <v>1</v>
      </c>
      <c r="D231" s="14" t="s">
        <v>184</v>
      </c>
      <c r="E231" s="15">
        <f>SUBTOTAL(9,E230:E230)</f>
        <v>421715</v>
      </c>
      <c r="F231" s="15">
        <f>SUBTOTAL(9,F230:F230)</f>
        <v>29723.969260000002</v>
      </c>
      <c r="G231" s="15">
        <f>SUBTOTAL(9,G230:G230)</f>
        <v>-391991.03074000002</v>
      </c>
    </row>
    <row r="232" spans="2:7" ht="15" customHeight="1" x14ac:dyDescent="0.2">
      <c r="B232" s="4"/>
      <c r="C232" s="16">
        <f>SUBTOTAL(9,C192:C231)</f>
        <v>44</v>
      </c>
      <c r="D232" s="17" t="s">
        <v>185</v>
      </c>
      <c r="E232" s="18">
        <f>SUBTOTAL(9,E192:E231)</f>
        <v>793570</v>
      </c>
      <c r="F232" s="18">
        <f>SUBTOTAL(9,F192:F231)</f>
        <v>38380.666100000002</v>
      </c>
      <c r="G232" s="18">
        <f>SUBTOTAL(9,G192:G231)</f>
        <v>-755189.33389999997</v>
      </c>
    </row>
    <row r="233" spans="2:7" ht="27" customHeight="1" x14ac:dyDescent="0.25">
      <c r="B233" s="1"/>
      <c r="C233" s="4"/>
      <c r="D233" s="9" t="s">
        <v>186</v>
      </c>
      <c r="E233" s="1"/>
      <c r="F233" s="1"/>
      <c r="G233" s="1"/>
    </row>
    <row r="234" spans="2:7" ht="14.25" customHeight="1" x14ac:dyDescent="0.2">
      <c r="B234" s="10">
        <v>3605</v>
      </c>
      <c r="C234" s="4"/>
      <c r="D234" s="11" t="s">
        <v>187</v>
      </c>
      <c r="E234" s="1"/>
      <c r="F234" s="1"/>
      <c r="G234" s="1"/>
    </row>
    <row r="235" spans="2:7" x14ac:dyDescent="0.2">
      <c r="C235" s="4">
        <v>1</v>
      </c>
      <c r="D235" s="5" t="s">
        <v>188</v>
      </c>
      <c r="E235" s="12">
        <v>23510</v>
      </c>
      <c r="F235" s="12">
        <v>2004.38004</v>
      </c>
      <c r="G235" s="12">
        <v>-21505.61996</v>
      </c>
    </row>
    <row r="236" spans="2:7" x14ac:dyDescent="0.2">
      <c r="C236" s="4">
        <v>4</v>
      </c>
      <c r="D236" s="5" t="s">
        <v>189</v>
      </c>
      <c r="E236" s="12">
        <v>2440</v>
      </c>
      <c r="F236" s="12">
        <v>316.07315</v>
      </c>
      <c r="G236" s="12">
        <v>-2123.9268499999998</v>
      </c>
    </row>
    <row r="237" spans="2:7" x14ac:dyDescent="0.2">
      <c r="C237" s="4">
        <v>5</v>
      </c>
      <c r="D237" s="5" t="s">
        <v>190</v>
      </c>
      <c r="E237" s="12">
        <v>55590</v>
      </c>
      <c r="F237" s="12">
        <v>8412.9011800000007</v>
      </c>
      <c r="G237" s="12">
        <v>-47177.098819999999</v>
      </c>
    </row>
    <row r="238" spans="2:7" x14ac:dyDescent="0.2">
      <c r="C238" s="4">
        <v>6</v>
      </c>
      <c r="D238" s="5" t="s">
        <v>191</v>
      </c>
      <c r="E238" s="12">
        <v>24550</v>
      </c>
      <c r="F238" s="12">
        <v>1666.65436</v>
      </c>
      <c r="G238" s="12">
        <v>-22883.34564</v>
      </c>
    </row>
    <row r="239" spans="2:7" ht="15" customHeight="1" x14ac:dyDescent="0.2">
      <c r="C239" s="13">
        <f>SUBTOTAL(9,C235:C238)</f>
        <v>16</v>
      </c>
      <c r="D239" s="14" t="s">
        <v>192</v>
      </c>
      <c r="E239" s="15">
        <f>SUBTOTAL(9,E235:E238)</f>
        <v>106090</v>
      </c>
      <c r="F239" s="15">
        <f>SUBTOTAL(9,F235:F238)</f>
        <v>12400.008730000001</v>
      </c>
      <c r="G239" s="15">
        <f>SUBTOTAL(9,G235:G238)</f>
        <v>-93689.991269999999</v>
      </c>
    </row>
    <row r="240" spans="2:7" ht="14.25" customHeight="1" x14ac:dyDescent="0.2">
      <c r="B240" s="10">
        <v>3614</v>
      </c>
      <c r="C240" s="4"/>
      <c r="D240" s="11" t="s">
        <v>193</v>
      </c>
      <c r="E240" s="1"/>
      <c r="F240" s="1"/>
      <c r="G240" s="1"/>
    </row>
    <row r="241" spans="2:7" x14ac:dyDescent="0.2">
      <c r="C241" s="4">
        <v>1</v>
      </c>
      <c r="D241" s="5" t="s">
        <v>194</v>
      </c>
      <c r="E241" s="12">
        <v>34000</v>
      </c>
      <c r="F241" s="12">
        <v>2376.9528100000002</v>
      </c>
      <c r="G241" s="12">
        <v>-31623.047190000001</v>
      </c>
    </row>
    <row r="242" spans="2:7" x14ac:dyDescent="0.2">
      <c r="C242" s="4">
        <v>90</v>
      </c>
      <c r="D242" s="5" t="s">
        <v>195</v>
      </c>
      <c r="E242" s="12">
        <v>17000000</v>
      </c>
      <c r="F242" s="12">
        <v>1836729.5460999999</v>
      </c>
      <c r="G242" s="12">
        <v>-15163270.4539</v>
      </c>
    </row>
    <row r="243" spans="2:7" ht="15" customHeight="1" x14ac:dyDescent="0.2">
      <c r="C243" s="13">
        <f>SUBTOTAL(9,C241:C242)</f>
        <v>91</v>
      </c>
      <c r="D243" s="14" t="s">
        <v>196</v>
      </c>
      <c r="E243" s="15">
        <f>SUBTOTAL(9,E241:E242)</f>
        <v>17034000</v>
      </c>
      <c r="F243" s="15">
        <f>SUBTOTAL(9,F241:F242)</f>
        <v>1839106.4989099998</v>
      </c>
      <c r="G243" s="15">
        <f>SUBTOTAL(9,G241:G242)</f>
        <v>-15194893.501089999</v>
      </c>
    </row>
    <row r="244" spans="2:7" ht="14.25" customHeight="1" x14ac:dyDescent="0.2">
      <c r="B244" s="10">
        <v>3615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1</v>
      </c>
      <c r="D245" s="5" t="s">
        <v>198</v>
      </c>
      <c r="E245" s="12">
        <v>148000</v>
      </c>
      <c r="F245" s="12">
        <v>-0.183</v>
      </c>
      <c r="G245" s="12">
        <v>-148000.18299999999</v>
      </c>
    </row>
    <row r="246" spans="2:7" ht="15" customHeight="1" x14ac:dyDescent="0.2">
      <c r="C246" s="13">
        <f>SUBTOTAL(9,C245:C245)</f>
        <v>1</v>
      </c>
      <c r="D246" s="14" t="s">
        <v>199</v>
      </c>
      <c r="E246" s="15">
        <f>SUBTOTAL(9,E245:E245)</f>
        <v>148000</v>
      </c>
      <c r="F246" s="15">
        <f>SUBTOTAL(9,F245:F245)</f>
        <v>-0.183</v>
      </c>
      <c r="G246" s="15">
        <f>SUBTOTAL(9,G245:G245)</f>
        <v>-148000.18299999999</v>
      </c>
    </row>
    <row r="247" spans="2:7" ht="14.25" customHeight="1" x14ac:dyDescent="0.2">
      <c r="B247" s="10">
        <v>3616</v>
      </c>
      <c r="C247" s="4"/>
      <c r="D247" s="11" t="s">
        <v>200</v>
      </c>
      <c r="E247" s="1"/>
      <c r="F247" s="1"/>
      <c r="G247" s="1"/>
    </row>
    <row r="248" spans="2:7" x14ac:dyDescent="0.2">
      <c r="C248" s="4">
        <v>1</v>
      </c>
      <c r="D248" s="5" t="s">
        <v>198</v>
      </c>
      <c r="E248" s="12">
        <v>105000</v>
      </c>
      <c r="F248" s="12">
        <v>0</v>
      </c>
      <c r="G248" s="12">
        <v>-105000</v>
      </c>
    </row>
    <row r="249" spans="2:7" ht="15" customHeight="1" x14ac:dyDescent="0.2">
      <c r="C249" s="13">
        <f>SUBTOTAL(9,C248:C248)</f>
        <v>1</v>
      </c>
      <c r="D249" s="14" t="s">
        <v>201</v>
      </c>
      <c r="E249" s="15">
        <f>SUBTOTAL(9,E248:E248)</f>
        <v>105000</v>
      </c>
      <c r="F249" s="15">
        <f>SUBTOTAL(9,F248:F248)</f>
        <v>0</v>
      </c>
      <c r="G249" s="15">
        <f>SUBTOTAL(9,G248:G248)</f>
        <v>-105000</v>
      </c>
    </row>
    <row r="250" spans="2:7" ht="14.25" customHeight="1" x14ac:dyDescent="0.2">
      <c r="B250" s="10">
        <v>3634</v>
      </c>
      <c r="C250" s="4"/>
      <c r="D250" s="11" t="s">
        <v>202</v>
      </c>
      <c r="E250" s="1"/>
      <c r="F250" s="1"/>
      <c r="G250" s="1"/>
    </row>
    <row r="251" spans="2:7" x14ac:dyDescent="0.2">
      <c r="C251" s="4">
        <v>85</v>
      </c>
      <c r="D251" s="5" t="s">
        <v>203</v>
      </c>
      <c r="E251" s="12">
        <v>202</v>
      </c>
      <c r="F251" s="12">
        <v>86.918000000000006</v>
      </c>
      <c r="G251" s="12">
        <v>-115.08199999999999</v>
      </c>
    </row>
    <row r="252" spans="2:7" ht="15" customHeight="1" x14ac:dyDescent="0.2">
      <c r="C252" s="13">
        <f>SUBTOTAL(9,C251:C251)</f>
        <v>85</v>
      </c>
      <c r="D252" s="14" t="s">
        <v>204</v>
      </c>
      <c r="E252" s="15">
        <f>SUBTOTAL(9,E251:E251)</f>
        <v>202</v>
      </c>
      <c r="F252" s="15">
        <f>SUBTOTAL(9,F251:F251)</f>
        <v>86.918000000000006</v>
      </c>
      <c r="G252" s="15">
        <f>SUBTOTAL(9,G251:G251)</f>
        <v>-115.08199999999999</v>
      </c>
    </row>
    <row r="253" spans="2:7" ht="14.25" customHeight="1" x14ac:dyDescent="0.2">
      <c r="B253" s="10">
        <v>3635</v>
      </c>
      <c r="C253" s="4"/>
      <c r="D253" s="11" t="s">
        <v>205</v>
      </c>
      <c r="E253" s="1"/>
      <c r="F253" s="1"/>
      <c r="G253" s="1"/>
    </row>
    <row r="254" spans="2:7" x14ac:dyDescent="0.2">
      <c r="C254" s="4">
        <v>1</v>
      </c>
      <c r="D254" s="5" t="s">
        <v>206</v>
      </c>
      <c r="E254" s="12">
        <v>31030</v>
      </c>
      <c r="F254" s="12">
        <v>2191.8870900000002</v>
      </c>
      <c r="G254" s="12">
        <v>-28838.11291</v>
      </c>
    </row>
    <row r="255" spans="2:7" x14ac:dyDescent="0.2">
      <c r="C255" s="4">
        <v>85</v>
      </c>
      <c r="D255" s="5" t="s">
        <v>207</v>
      </c>
      <c r="E255" s="12">
        <v>200</v>
      </c>
      <c r="F255" s="12">
        <v>14.394</v>
      </c>
      <c r="G255" s="12">
        <v>-185.60599999999999</v>
      </c>
    </row>
    <row r="256" spans="2:7" ht="15" customHeight="1" x14ac:dyDescent="0.2">
      <c r="C256" s="13">
        <f>SUBTOTAL(9,C254:C255)</f>
        <v>86</v>
      </c>
      <c r="D256" s="14" t="s">
        <v>208</v>
      </c>
      <c r="E256" s="15">
        <f>SUBTOTAL(9,E254:E255)</f>
        <v>31230</v>
      </c>
      <c r="F256" s="15">
        <f>SUBTOTAL(9,F254:F255)</f>
        <v>2206.2810899999999</v>
      </c>
      <c r="G256" s="15">
        <f>SUBTOTAL(9,G254:G255)</f>
        <v>-29023.71891</v>
      </c>
    </row>
    <row r="257" spans="2:7" ht="14.25" customHeight="1" x14ac:dyDescent="0.2">
      <c r="B257" s="10">
        <v>3640</v>
      </c>
      <c r="C257" s="4"/>
      <c r="D257" s="11" t="s">
        <v>209</v>
      </c>
      <c r="E257" s="1"/>
      <c r="F257" s="1"/>
      <c r="G257" s="1"/>
    </row>
    <row r="258" spans="2:7" x14ac:dyDescent="0.2">
      <c r="C258" s="4">
        <v>1</v>
      </c>
      <c r="D258" s="5" t="s">
        <v>91</v>
      </c>
      <c r="E258" s="12">
        <v>1320</v>
      </c>
      <c r="F258" s="12">
        <v>6</v>
      </c>
      <c r="G258" s="12">
        <v>-1314</v>
      </c>
    </row>
    <row r="259" spans="2:7" x14ac:dyDescent="0.2">
      <c r="C259" s="4">
        <v>4</v>
      </c>
      <c r="D259" s="5" t="s">
        <v>210</v>
      </c>
      <c r="E259" s="12">
        <v>6450</v>
      </c>
      <c r="F259" s="12">
        <v>0</v>
      </c>
      <c r="G259" s="12">
        <v>-6450</v>
      </c>
    </row>
    <row r="260" spans="2:7" x14ac:dyDescent="0.2">
      <c r="C260" s="4">
        <v>5</v>
      </c>
      <c r="D260" s="5" t="s">
        <v>211</v>
      </c>
      <c r="E260" s="12">
        <v>2340</v>
      </c>
      <c r="F260" s="12">
        <v>727.27499999999998</v>
      </c>
      <c r="G260" s="12">
        <v>-1612.7249999999999</v>
      </c>
    </row>
    <row r="261" spans="2:7" x14ac:dyDescent="0.2">
      <c r="C261" s="4">
        <v>6</v>
      </c>
      <c r="D261" s="5" t="s">
        <v>123</v>
      </c>
      <c r="E261" s="12">
        <v>0</v>
      </c>
      <c r="F261" s="12">
        <v>472.54905000000002</v>
      </c>
      <c r="G261" s="12">
        <v>472.54905000000002</v>
      </c>
    </row>
    <row r="262" spans="2:7" x14ac:dyDescent="0.2">
      <c r="C262" s="4">
        <v>7</v>
      </c>
      <c r="D262" s="5" t="s">
        <v>212</v>
      </c>
      <c r="E262" s="12">
        <v>20910</v>
      </c>
      <c r="F262" s="12">
        <v>1581.4375</v>
      </c>
      <c r="G262" s="12">
        <v>-19328.5625</v>
      </c>
    </row>
    <row r="263" spans="2:7" x14ac:dyDescent="0.2">
      <c r="C263" s="4">
        <v>8</v>
      </c>
      <c r="D263" s="5" t="s">
        <v>213</v>
      </c>
      <c r="E263" s="12">
        <v>11318</v>
      </c>
      <c r="F263" s="12">
        <v>0</v>
      </c>
      <c r="G263" s="12">
        <v>-11318</v>
      </c>
    </row>
    <row r="264" spans="2:7" x14ac:dyDescent="0.2">
      <c r="C264" s="4">
        <v>9</v>
      </c>
      <c r="D264" s="5" t="s">
        <v>214</v>
      </c>
      <c r="E264" s="12">
        <v>0</v>
      </c>
      <c r="F264" s="12">
        <v>150</v>
      </c>
      <c r="G264" s="12">
        <v>150</v>
      </c>
    </row>
    <row r="265" spans="2:7" ht="15" customHeight="1" x14ac:dyDescent="0.2">
      <c r="C265" s="13">
        <f>SUBTOTAL(9,C258:C264)</f>
        <v>40</v>
      </c>
      <c r="D265" s="14" t="s">
        <v>215</v>
      </c>
      <c r="E265" s="15">
        <f>SUBTOTAL(9,E258:E264)</f>
        <v>42338</v>
      </c>
      <c r="F265" s="15">
        <f>SUBTOTAL(9,F258:F264)</f>
        <v>2937.2615500000002</v>
      </c>
      <c r="G265" s="15">
        <f>SUBTOTAL(9,G258:G264)</f>
        <v>-39400.738450000004</v>
      </c>
    </row>
    <row r="266" spans="2:7" ht="14.25" customHeight="1" x14ac:dyDescent="0.2">
      <c r="B266" s="10">
        <v>3642</v>
      </c>
      <c r="C266" s="4"/>
      <c r="D266" s="11" t="s">
        <v>216</v>
      </c>
      <c r="E266" s="1"/>
      <c r="F266" s="1"/>
      <c r="G266" s="1"/>
    </row>
    <row r="267" spans="2:7" x14ac:dyDescent="0.2">
      <c r="C267" s="4">
        <v>2</v>
      </c>
      <c r="D267" s="5" t="s">
        <v>217</v>
      </c>
      <c r="E267" s="12">
        <v>6940</v>
      </c>
      <c r="F267" s="12">
        <v>0</v>
      </c>
      <c r="G267" s="12">
        <v>-6940</v>
      </c>
    </row>
    <row r="268" spans="2:7" x14ac:dyDescent="0.2">
      <c r="C268" s="4">
        <v>3</v>
      </c>
      <c r="D268" s="5" t="s">
        <v>218</v>
      </c>
      <c r="E268" s="12">
        <v>51540</v>
      </c>
      <c r="F268" s="12">
        <v>154.81532000000001</v>
      </c>
      <c r="G268" s="12">
        <v>-51385.184679999998</v>
      </c>
    </row>
    <row r="269" spans="2:7" x14ac:dyDescent="0.2">
      <c r="C269" s="4">
        <v>7</v>
      </c>
      <c r="D269" s="5" t="s">
        <v>219</v>
      </c>
      <c r="E269" s="12">
        <v>0</v>
      </c>
      <c r="F269" s="12">
        <v>0.6</v>
      </c>
      <c r="G269" s="12">
        <v>0.6</v>
      </c>
    </row>
    <row r="270" spans="2:7" ht="15" customHeight="1" x14ac:dyDescent="0.2">
      <c r="C270" s="13">
        <f>SUBTOTAL(9,C267:C269)</f>
        <v>12</v>
      </c>
      <c r="D270" s="14" t="s">
        <v>220</v>
      </c>
      <c r="E270" s="15">
        <f>SUBTOTAL(9,E267:E269)</f>
        <v>58480</v>
      </c>
      <c r="F270" s="15">
        <f>SUBTOTAL(9,F267:F269)</f>
        <v>155.41532000000001</v>
      </c>
      <c r="G270" s="15">
        <f>SUBTOTAL(9,G267:G269)</f>
        <v>-58324.58468</v>
      </c>
    </row>
    <row r="271" spans="2:7" ht="15" customHeight="1" x14ac:dyDescent="0.2">
      <c r="B271" s="4"/>
      <c r="C271" s="16">
        <f>SUBTOTAL(9,C234:C270)</f>
        <v>332</v>
      </c>
      <c r="D271" s="17" t="s">
        <v>221</v>
      </c>
      <c r="E271" s="18">
        <f>SUBTOTAL(9,E234:E270)</f>
        <v>17525340</v>
      </c>
      <c r="F271" s="18">
        <f>SUBTOTAL(9,F234:F270)</f>
        <v>1856892.2006000003</v>
      </c>
      <c r="G271" s="18">
        <f>SUBTOTAL(9,G234:G270)</f>
        <v>-15668447.799400002</v>
      </c>
    </row>
    <row r="272" spans="2:7" ht="27" customHeight="1" x14ac:dyDescent="0.25">
      <c r="B272" s="1"/>
      <c r="C272" s="4"/>
      <c r="D272" s="9" t="s">
        <v>222</v>
      </c>
      <c r="E272" s="1"/>
      <c r="F272" s="1"/>
      <c r="G272" s="1"/>
    </row>
    <row r="273" spans="2:7" ht="14.25" customHeight="1" x14ac:dyDescent="0.2">
      <c r="B273" s="10">
        <v>3701</v>
      </c>
      <c r="C273" s="4"/>
      <c r="D273" s="11" t="s">
        <v>223</v>
      </c>
      <c r="E273" s="1"/>
      <c r="F273" s="1"/>
      <c r="G273" s="1"/>
    </row>
    <row r="274" spans="2:7" x14ac:dyDescent="0.2">
      <c r="C274" s="4">
        <v>2</v>
      </c>
      <c r="D274" s="5" t="s">
        <v>91</v>
      </c>
      <c r="E274" s="12">
        <v>100</v>
      </c>
      <c r="F274" s="12">
        <v>28733.042030000001</v>
      </c>
      <c r="G274" s="12">
        <v>28633.042030000001</v>
      </c>
    </row>
    <row r="275" spans="2:7" ht="15" customHeight="1" x14ac:dyDescent="0.2">
      <c r="C275" s="13">
        <f>SUBTOTAL(9,C274:C274)</f>
        <v>2</v>
      </c>
      <c r="D275" s="14" t="s">
        <v>224</v>
      </c>
      <c r="E275" s="15">
        <f>SUBTOTAL(9,E274:E274)</f>
        <v>100</v>
      </c>
      <c r="F275" s="15">
        <f>SUBTOTAL(9,F274:F274)</f>
        <v>28733.042030000001</v>
      </c>
      <c r="G275" s="15">
        <f>SUBTOTAL(9,G274:G274)</f>
        <v>28633.042030000001</v>
      </c>
    </row>
    <row r="276" spans="2:7" ht="14.25" customHeight="1" x14ac:dyDescent="0.2">
      <c r="B276" s="10">
        <v>3710</v>
      </c>
      <c r="C276" s="4"/>
      <c r="D276" s="11" t="s">
        <v>225</v>
      </c>
      <c r="E276" s="1"/>
      <c r="F276" s="1"/>
      <c r="G276" s="1"/>
    </row>
    <row r="277" spans="2:7" x14ac:dyDescent="0.2">
      <c r="C277" s="4">
        <v>2</v>
      </c>
      <c r="D277" s="5" t="s">
        <v>91</v>
      </c>
      <c r="E277" s="12">
        <v>254335</v>
      </c>
      <c r="F277" s="12">
        <v>40153.818809999997</v>
      </c>
      <c r="G277" s="12">
        <v>-214181.18119</v>
      </c>
    </row>
    <row r="278" spans="2:7" x14ac:dyDescent="0.2">
      <c r="C278" s="4">
        <v>3</v>
      </c>
      <c r="D278" s="5" t="s">
        <v>226</v>
      </c>
      <c r="E278" s="12">
        <v>98012</v>
      </c>
      <c r="F278" s="12">
        <v>13186.74632</v>
      </c>
      <c r="G278" s="12">
        <v>-84825.253679999994</v>
      </c>
    </row>
    <row r="279" spans="2:7" ht="15" customHeight="1" x14ac:dyDescent="0.2">
      <c r="C279" s="13">
        <f>SUBTOTAL(9,C277:C278)</f>
        <v>5</v>
      </c>
      <c r="D279" s="14" t="s">
        <v>227</v>
      </c>
      <c r="E279" s="15">
        <f>SUBTOTAL(9,E277:E278)</f>
        <v>352347</v>
      </c>
      <c r="F279" s="15">
        <f>SUBTOTAL(9,F277:F278)</f>
        <v>53340.565129999995</v>
      </c>
      <c r="G279" s="15">
        <f>SUBTOTAL(9,G277:G278)</f>
        <v>-299006.43487</v>
      </c>
    </row>
    <row r="280" spans="2:7" ht="14.25" customHeight="1" x14ac:dyDescent="0.2">
      <c r="B280" s="10">
        <v>3714</v>
      </c>
      <c r="C280" s="4"/>
      <c r="D280" s="11" t="s">
        <v>228</v>
      </c>
      <c r="E280" s="1"/>
      <c r="F280" s="1"/>
      <c r="G280" s="1"/>
    </row>
    <row r="281" spans="2:7" x14ac:dyDescent="0.2">
      <c r="C281" s="4">
        <v>4</v>
      </c>
      <c r="D281" s="5" t="s">
        <v>229</v>
      </c>
      <c r="E281" s="12">
        <v>1285</v>
      </c>
      <c r="F281" s="12">
        <v>240.07955999999999</v>
      </c>
      <c r="G281" s="12">
        <v>-1044.9204400000001</v>
      </c>
    </row>
    <row r="282" spans="2:7" ht="15" customHeight="1" x14ac:dyDescent="0.2">
      <c r="C282" s="13">
        <f>SUBTOTAL(9,C281:C281)</f>
        <v>4</v>
      </c>
      <c r="D282" s="14" t="s">
        <v>230</v>
      </c>
      <c r="E282" s="15">
        <f>SUBTOTAL(9,E281:E281)</f>
        <v>1285</v>
      </c>
      <c r="F282" s="15">
        <f>SUBTOTAL(9,F281:F281)</f>
        <v>240.07955999999999</v>
      </c>
      <c r="G282" s="15">
        <f>SUBTOTAL(9,G281:G281)</f>
        <v>-1044.9204400000001</v>
      </c>
    </row>
    <row r="283" spans="2:7" ht="14.25" customHeight="1" x14ac:dyDescent="0.2">
      <c r="B283" s="10">
        <v>3720</v>
      </c>
      <c r="C283" s="4"/>
      <c r="D283" s="11" t="s">
        <v>231</v>
      </c>
      <c r="E283" s="1"/>
      <c r="F283" s="1"/>
      <c r="G283" s="1"/>
    </row>
    <row r="284" spans="2:7" x14ac:dyDescent="0.2">
      <c r="C284" s="4">
        <v>2</v>
      </c>
      <c r="D284" s="5" t="s">
        <v>91</v>
      </c>
      <c r="E284" s="12">
        <v>49366</v>
      </c>
      <c r="F284" s="12">
        <v>21277.624230000001</v>
      </c>
      <c r="G284" s="12">
        <v>-28088.375769999999</v>
      </c>
    </row>
    <row r="285" spans="2:7" x14ac:dyDescent="0.2">
      <c r="C285" s="4">
        <v>3</v>
      </c>
      <c r="D285" s="5" t="s">
        <v>232</v>
      </c>
      <c r="E285" s="12">
        <v>45983</v>
      </c>
      <c r="F285" s="12">
        <v>1667.5260000000001</v>
      </c>
      <c r="G285" s="12">
        <v>-44315.474000000002</v>
      </c>
    </row>
    <row r="286" spans="2:7" x14ac:dyDescent="0.2">
      <c r="C286" s="4">
        <v>4</v>
      </c>
      <c r="D286" s="5" t="s">
        <v>229</v>
      </c>
      <c r="E286" s="12">
        <v>39528</v>
      </c>
      <c r="F286" s="12">
        <v>2308.4856799999998</v>
      </c>
      <c r="G286" s="12">
        <v>-37219.514320000002</v>
      </c>
    </row>
    <row r="287" spans="2:7" x14ac:dyDescent="0.2">
      <c r="C287" s="4">
        <v>5</v>
      </c>
      <c r="D287" s="5" t="s">
        <v>233</v>
      </c>
      <c r="E287" s="12">
        <v>64870</v>
      </c>
      <c r="F287" s="12">
        <v>6642.5704900000001</v>
      </c>
      <c r="G287" s="12">
        <v>-58227.429510000002</v>
      </c>
    </row>
    <row r="288" spans="2:7" ht="15" customHeight="1" x14ac:dyDescent="0.2">
      <c r="C288" s="13">
        <f>SUBTOTAL(9,C284:C287)</f>
        <v>14</v>
      </c>
      <c r="D288" s="14" t="s">
        <v>234</v>
      </c>
      <c r="E288" s="15">
        <f>SUBTOTAL(9,E284:E287)</f>
        <v>199747</v>
      </c>
      <c r="F288" s="15">
        <f>SUBTOTAL(9,F284:F287)</f>
        <v>31896.206400000003</v>
      </c>
      <c r="G288" s="15">
        <f>SUBTOTAL(9,G284:G287)</f>
        <v>-167850.7936</v>
      </c>
    </row>
    <row r="289" spans="2:7" ht="14.25" customHeight="1" x14ac:dyDescent="0.2">
      <c r="B289" s="10">
        <v>3721</v>
      </c>
      <c r="C289" s="4"/>
      <c r="D289" s="11" t="s">
        <v>235</v>
      </c>
      <c r="E289" s="1"/>
      <c r="F289" s="1"/>
      <c r="G289" s="1"/>
    </row>
    <row r="290" spans="2:7" x14ac:dyDescent="0.2">
      <c r="C290" s="4">
        <v>2</v>
      </c>
      <c r="D290" s="5" t="s">
        <v>236</v>
      </c>
      <c r="E290" s="12">
        <v>389</v>
      </c>
      <c r="F290" s="12">
        <v>0</v>
      </c>
      <c r="G290" s="12">
        <v>-389</v>
      </c>
    </row>
    <row r="291" spans="2:7" x14ac:dyDescent="0.2">
      <c r="C291" s="4">
        <v>4</v>
      </c>
      <c r="D291" s="5" t="s">
        <v>91</v>
      </c>
      <c r="E291" s="12">
        <v>2350</v>
      </c>
      <c r="F291" s="12">
        <v>0</v>
      </c>
      <c r="G291" s="12">
        <v>-2350</v>
      </c>
    </row>
    <row r="292" spans="2:7" ht="15" customHeight="1" x14ac:dyDescent="0.2">
      <c r="C292" s="13">
        <f>SUBTOTAL(9,C290:C291)</f>
        <v>6</v>
      </c>
      <c r="D292" s="14" t="s">
        <v>237</v>
      </c>
      <c r="E292" s="15">
        <f>SUBTOTAL(9,E290:E291)</f>
        <v>2739</v>
      </c>
      <c r="F292" s="15">
        <f>SUBTOTAL(9,F290:F291)</f>
        <v>0</v>
      </c>
      <c r="G292" s="15">
        <f>SUBTOTAL(9,G290:G291)</f>
        <v>-2739</v>
      </c>
    </row>
    <row r="293" spans="2:7" ht="14.25" customHeight="1" x14ac:dyDescent="0.2">
      <c r="B293" s="10">
        <v>3722</v>
      </c>
      <c r="C293" s="4"/>
      <c r="D293" s="11" t="s">
        <v>238</v>
      </c>
      <c r="E293" s="1"/>
      <c r="F293" s="1"/>
      <c r="G293" s="1"/>
    </row>
    <row r="294" spans="2:7" x14ac:dyDescent="0.2">
      <c r="C294" s="4">
        <v>2</v>
      </c>
      <c r="D294" s="5" t="s">
        <v>91</v>
      </c>
      <c r="E294" s="12">
        <v>1392</v>
      </c>
      <c r="F294" s="12">
        <v>0</v>
      </c>
      <c r="G294" s="12">
        <v>-1392</v>
      </c>
    </row>
    <row r="295" spans="2:7" x14ac:dyDescent="0.2">
      <c r="C295" s="4">
        <v>50</v>
      </c>
      <c r="D295" s="5" t="s">
        <v>239</v>
      </c>
      <c r="E295" s="12">
        <v>18163</v>
      </c>
      <c r="F295" s="12">
        <v>0</v>
      </c>
      <c r="G295" s="12">
        <v>-18163</v>
      </c>
    </row>
    <row r="296" spans="2:7" ht="15" customHeight="1" x14ac:dyDescent="0.2">
      <c r="C296" s="13">
        <f>SUBTOTAL(9,C294:C295)</f>
        <v>52</v>
      </c>
      <c r="D296" s="14" t="s">
        <v>240</v>
      </c>
      <c r="E296" s="15">
        <f>SUBTOTAL(9,E294:E295)</f>
        <v>19555</v>
      </c>
      <c r="F296" s="15">
        <f>SUBTOTAL(9,F294:F295)</f>
        <v>0</v>
      </c>
      <c r="G296" s="15">
        <f>SUBTOTAL(9,G294:G295)</f>
        <v>-19555</v>
      </c>
    </row>
    <row r="297" spans="2:7" ht="14.25" customHeight="1" x14ac:dyDescent="0.2">
      <c r="B297" s="10">
        <v>3723</v>
      </c>
      <c r="C297" s="4"/>
      <c r="D297" s="11" t="s">
        <v>241</v>
      </c>
      <c r="E297" s="1"/>
      <c r="F297" s="1"/>
      <c r="G297" s="1"/>
    </row>
    <row r="298" spans="2:7" x14ac:dyDescent="0.2">
      <c r="C298" s="4">
        <v>50</v>
      </c>
      <c r="D298" s="5" t="s">
        <v>239</v>
      </c>
      <c r="E298" s="12">
        <v>2466</v>
      </c>
      <c r="F298" s="12">
        <v>0</v>
      </c>
      <c r="G298" s="12">
        <v>-2466</v>
      </c>
    </row>
    <row r="299" spans="2:7" ht="15" customHeight="1" x14ac:dyDescent="0.2">
      <c r="C299" s="13">
        <f>SUBTOTAL(9,C298:C298)</f>
        <v>50</v>
      </c>
      <c r="D299" s="14" t="s">
        <v>242</v>
      </c>
      <c r="E299" s="15">
        <f>SUBTOTAL(9,E298:E298)</f>
        <v>2466</v>
      </c>
      <c r="F299" s="15">
        <f>SUBTOTAL(9,F298:F298)</f>
        <v>0</v>
      </c>
      <c r="G299" s="15">
        <f>SUBTOTAL(9,G298:G298)</f>
        <v>-2466</v>
      </c>
    </row>
    <row r="300" spans="2:7" ht="14.25" customHeight="1" x14ac:dyDescent="0.2">
      <c r="B300" s="10">
        <v>3732</v>
      </c>
      <c r="C300" s="4"/>
      <c r="D300" s="11" t="s">
        <v>243</v>
      </c>
      <c r="E300" s="1"/>
      <c r="F300" s="1"/>
      <c r="G300" s="1"/>
    </row>
    <row r="301" spans="2:7" x14ac:dyDescent="0.2">
      <c r="C301" s="4">
        <v>80</v>
      </c>
      <c r="D301" s="5" t="s">
        <v>244</v>
      </c>
      <c r="E301" s="12">
        <v>388000</v>
      </c>
      <c r="F301" s="12">
        <v>0</v>
      </c>
      <c r="G301" s="12">
        <v>-388000</v>
      </c>
    </row>
    <row r="302" spans="2:7" x14ac:dyDescent="0.2">
      <c r="C302" s="4">
        <v>85</v>
      </c>
      <c r="D302" s="5" t="s">
        <v>245</v>
      </c>
      <c r="E302" s="12">
        <v>405000</v>
      </c>
      <c r="F302" s="12">
        <v>0</v>
      </c>
      <c r="G302" s="12">
        <v>-405000</v>
      </c>
    </row>
    <row r="303" spans="2:7" x14ac:dyDescent="0.2">
      <c r="C303" s="4">
        <v>86</v>
      </c>
      <c r="D303" s="5" t="s">
        <v>246</v>
      </c>
      <c r="E303" s="12">
        <v>4350000</v>
      </c>
      <c r="F303" s="12">
        <v>0</v>
      </c>
      <c r="G303" s="12">
        <v>-4350000</v>
      </c>
    </row>
    <row r="304" spans="2:7" x14ac:dyDescent="0.2">
      <c r="C304" s="4">
        <v>90</v>
      </c>
      <c r="D304" s="5" t="s">
        <v>247</v>
      </c>
      <c r="E304" s="12">
        <v>663000</v>
      </c>
      <c r="F304" s="12">
        <v>0</v>
      </c>
      <c r="G304" s="12">
        <v>-663000</v>
      </c>
    </row>
    <row r="305" spans="2:7" ht="15" customHeight="1" x14ac:dyDescent="0.2">
      <c r="C305" s="13">
        <f>SUBTOTAL(9,C301:C304)</f>
        <v>341</v>
      </c>
      <c r="D305" s="14" t="s">
        <v>248</v>
      </c>
      <c r="E305" s="15">
        <f>SUBTOTAL(9,E301:E304)</f>
        <v>5806000</v>
      </c>
      <c r="F305" s="15">
        <f>SUBTOTAL(9,F301:F304)</f>
        <v>0</v>
      </c>
      <c r="G305" s="15">
        <f>SUBTOTAL(9,G301:G304)</f>
        <v>-5806000</v>
      </c>
    </row>
    <row r="306" spans="2:7" ht="14.25" customHeight="1" x14ac:dyDescent="0.2">
      <c r="B306" s="10">
        <v>3750</v>
      </c>
      <c r="C306" s="4"/>
      <c r="D306" s="11" t="s">
        <v>249</v>
      </c>
      <c r="E306" s="1"/>
      <c r="F306" s="1"/>
      <c r="G306" s="1"/>
    </row>
    <row r="307" spans="2:7" x14ac:dyDescent="0.2">
      <c r="C307" s="4">
        <v>2</v>
      </c>
      <c r="D307" s="5" t="s">
        <v>91</v>
      </c>
      <c r="E307" s="12">
        <v>14956</v>
      </c>
      <c r="F307" s="12">
        <v>436.09564</v>
      </c>
      <c r="G307" s="12">
        <v>-14519.90436</v>
      </c>
    </row>
    <row r="308" spans="2:7" x14ac:dyDescent="0.2">
      <c r="C308" s="4">
        <v>4</v>
      </c>
      <c r="D308" s="5" t="s">
        <v>250</v>
      </c>
      <c r="E308" s="12">
        <v>111900</v>
      </c>
      <c r="F308" s="12">
        <v>4909</v>
      </c>
      <c r="G308" s="12">
        <v>-106991</v>
      </c>
    </row>
    <row r="309" spans="2:7" x14ac:dyDescent="0.2">
      <c r="C309" s="4">
        <v>6</v>
      </c>
      <c r="D309" s="5" t="s">
        <v>251</v>
      </c>
      <c r="E309" s="12">
        <v>2968</v>
      </c>
      <c r="F309" s="12">
        <v>230</v>
      </c>
      <c r="G309" s="12">
        <v>-2738</v>
      </c>
    </row>
    <row r="310" spans="2:7" ht="15" customHeight="1" x14ac:dyDescent="0.2">
      <c r="C310" s="13">
        <f>SUBTOTAL(9,C307:C309)</f>
        <v>12</v>
      </c>
      <c r="D310" s="14" t="s">
        <v>252</v>
      </c>
      <c r="E310" s="15">
        <f>SUBTOTAL(9,E307:E309)</f>
        <v>129824</v>
      </c>
      <c r="F310" s="15">
        <f>SUBTOTAL(9,F307:F309)</f>
        <v>5575.0956399999995</v>
      </c>
      <c r="G310" s="15">
        <f>SUBTOTAL(9,G307:G309)</f>
        <v>-124248.90436</v>
      </c>
    </row>
    <row r="311" spans="2:7" ht="15" customHeight="1" x14ac:dyDescent="0.2">
      <c r="B311" s="4"/>
      <c r="C311" s="16">
        <f>SUBTOTAL(9,C273:C310)</f>
        <v>486</v>
      </c>
      <c r="D311" s="17" t="s">
        <v>253</v>
      </c>
      <c r="E311" s="18">
        <f>SUBTOTAL(9,E273:E310)</f>
        <v>6514063</v>
      </c>
      <c r="F311" s="18">
        <f>SUBTOTAL(9,F273:F310)</f>
        <v>119784.98875999999</v>
      </c>
      <c r="G311" s="18">
        <f>SUBTOTAL(9,G273:G310)</f>
        <v>-6394278.0112399999</v>
      </c>
    </row>
    <row r="312" spans="2:7" ht="27" customHeight="1" x14ac:dyDescent="0.25">
      <c r="B312" s="1"/>
      <c r="C312" s="4"/>
      <c r="D312" s="9" t="s">
        <v>254</v>
      </c>
      <c r="E312" s="1"/>
      <c r="F312" s="1"/>
      <c r="G312" s="1"/>
    </row>
    <row r="313" spans="2:7" ht="14.25" customHeight="1" x14ac:dyDescent="0.2">
      <c r="B313" s="10">
        <v>3821</v>
      </c>
      <c r="C313" s="4"/>
      <c r="D313" s="11" t="s">
        <v>255</v>
      </c>
      <c r="E313" s="1"/>
      <c r="F313" s="1"/>
      <c r="G313" s="1"/>
    </row>
    <row r="314" spans="2:7" x14ac:dyDescent="0.2">
      <c r="C314" s="4">
        <v>1</v>
      </c>
      <c r="D314" s="5" t="s">
        <v>256</v>
      </c>
      <c r="E314" s="12">
        <v>266475</v>
      </c>
      <c r="F314" s="12">
        <v>0</v>
      </c>
      <c r="G314" s="12">
        <v>-266475</v>
      </c>
    </row>
    <row r="315" spans="2:7" x14ac:dyDescent="0.2">
      <c r="C315" s="4">
        <v>2</v>
      </c>
      <c r="D315" s="5" t="s">
        <v>257</v>
      </c>
      <c r="E315" s="12">
        <v>85108</v>
      </c>
      <c r="F315" s="12">
        <v>0</v>
      </c>
      <c r="G315" s="12">
        <v>-85108</v>
      </c>
    </row>
    <row r="316" spans="2:7" ht="15" customHeight="1" x14ac:dyDescent="0.2">
      <c r="C316" s="13">
        <f>SUBTOTAL(9,C314:C315)</f>
        <v>3</v>
      </c>
      <c r="D316" s="14" t="s">
        <v>258</v>
      </c>
      <c r="E316" s="15">
        <f>SUBTOTAL(9,E314:E315)</f>
        <v>351583</v>
      </c>
      <c r="F316" s="15">
        <f>SUBTOTAL(9,F314:F315)</f>
        <v>0</v>
      </c>
      <c r="G316" s="15">
        <f>SUBTOTAL(9,G314:G315)</f>
        <v>-351583</v>
      </c>
    </row>
    <row r="317" spans="2:7" ht="14.25" customHeight="1" x14ac:dyDescent="0.2">
      <c r="B317" s="10">
        <v>3822</v>
      </c>
      <c r="C317" s="4"/>
      <c r="D317" s="11" t="s">
        <v>259</v>
      </c>
      <c r="E317" s="1"/>
      <c r="F317" s="1"/>
      <c r="G317" s="1"/>
    </row>
    <row r="318" spans="2:7" x14ac:dyDescent="0.2">
      <c r="C318" s="4">
        <v>1</v>
      </c>
      <c r="D318" s="5" t="s">
        <v>260</v>
      </c>
      <c r="E318" s="12">
        <v>333878</v>
      </c>
      <c r="F318" s="12">
        <v>0</v>
      </c>
      <c r="G318" s="12">
        <v>-333878</v>
      </c>
    </row>
    <row r="319" spans="2:7" ht="15" customHeight="1" x14ac:dyDescent="0.2">
      <c r="C319" s="13">
        <f>SUBTOTAL(9,C318:C318)</f>
        <v>1</v>
      </c>
      <c r="D319" s="14" t="s">
        <v>261</v>
      </c>
      <c r="E319" s="15">
        <f>SUBTOTAL(9,E318:E318)</f>
        <v>333878</v>
      </c>
      <c r="F319" s="15">
        <f>SUBTOTAL(9,F318:F318)</f>
        <v>0</v>
      </c>
      <c r="G319" s="15">
        <f>SUBTOTAL(9,G318:G318)</f>
        <v>-333878</v>
      </c>
    </row>
    <row r="320" spans="2:7" ht="14.25" customHeight="1" x14ac:dyDescent="0.2">
      <c r="B320" s="10">
        <v>3842</v>
      </c>
      <c r="C320" s="4"/>
      <c r="D320" s="11" t="s">
        <v>262</v>
      </c>
      <c r="E320" s="1"/>
      <c r="F320" s="1"/>
      <c r="G320" s="1"/>
    </row>
    <row r="321" spans="2:7" x14ac:dyDescent="0.2">
      <c r="C321" s="4">
        <v>1</v>
      </c>
      <c r="D321" s="5" t="s">
        <v>91</v>
      </c>
      <c r="E321" s="12">
        <v>677</v>
      </c>
      <c r="F321" s="12">
        <v>2.1</v>
      </c>
      <c r="G321" s="12">
        <v>-674.9</v>
      </c>
    </row>
    <row r="322" spans="2:7" ht="15" customHeight="1" x14ac:dyDescent="0.2">
      <c r="C322" s="13">
        <f>SUBTOTAL(9,C321:C321)</f>
        <v>1</v>
      </c>
      <c r="D322" s="14" t="s">
        <v>263</v>
      </c>
      <c r="E322" s="15">
        <f>SUBTOTAL(9,E321:E321)</f>
        <v>677</v>
      </c>
      <c r="F322" s="15">
        <f>SUBTOTAL(9,F321:F321)</f>
        <v>2.1</v>
      </c>
      <c r="G322" s="15">
        <f>SUBTOTAL(9,G321:G321)</f>
        <v>-674.9</v>
      </c>
    </row>
    <row r="323" spans="2:7" ht="14.25" customHeight="1" x14ac:dyDescent="0.2">
      <c r="B323" s="10">
        <v>3847</v>
      </c>
      <c r="C323" s="4"/>
      <c r="D323" s="11" t="s">
        <v>264</v>
      </c>
      <c r="E323" s="1"/>
      <c r="F323" s="1"/>
      <c r="G323" s="1"/>
    </row>
    <row r="324" spans="2:7" x14ac:dyDescent="0.2">
      <c r="C324" s="4">
        <v>1</v>
      </c>
      <c r="D324" s="5" t="s">
        <v>265</v>
      </c>
      <c r="E324" s="12">
        <v>2300</v>
      </c>
      <c r="F324" s="12">
        <v>0</v>
      </c>
      <c r="G324" s="12">
        <v>-2300</v>
      </c>
    </row>
    <row r="325" spans="2:7" ht="15" customHeight="1" x14ac:dyDescent="0.2">
      <c r="C325" s="13">
        <f>SUBTOTAL(9,C324:C324)</f>
        <v>1</v>
      </c>
      <c r="D325" s="14" t="s">
        <v>266</v>
      </c>
      <c r="E325" s="15">
        <f>SUBTOTAL(9,E324:E324)</f>
        <v>2300</v>
      </c>
      <c r="F325" s="15">
        <f>SUBTOTAL(9,F324:F324)</f>
        <v>0</v>
      </c>
      <c r="G325" s="15">
        <f>SUBTOTAL(9,G324:G324)</f>
        <v>-2300</v>
      </c>
    </row>
    <row r="326" spans="2:7" ht="14.25" customHeight="1" x14ac:dyDescent="0.2">
      <c r="B326" s="10">
        <v>3855</v>
      </c>
      <c r="C326" s="4"/>
      <c r="D326" s="11" t="s">
        <v>267</v>
      </c>
      <c r="E326" s="1"/>
      <c r="F326" s="1"/>
      <c r="G326" s="1"/>
    </row>
    <row r="327" spans="2:7" x14ac:dyDescent="0.2">
      <c r="C327" s="4">
        <v>1</v>
      </c>
      <c r="D327" s="5" t="s">
        <v>91</v>
      </c>
      <c r="E327" s="12">
        <v>14747</v>
      </c>
      <c r="F327" s="12">
        <v>278.72912000000002</v>
      </c>
      <c r="G327" s="12">
        <v>-14468.27088</v>
      </c>
    </row>
    <row r="328" spans="2:7" x14ac:dyDescent="0.2">
      <c r="C328" s="4">
        <v>2</v>
      </c>
      <c r="D328" s="5" t="s">
        <v>268</v>
      </c>
      <c r="E328" s="12">
        <v>3959</v>
      </c>
      <c r="F328" s="12">
        <v>447.82</v>
      </c>
      <c r="G328" s="12">
        <v>-3511.18</v>
      </c>
    </row>
    <row r="329" spans="2:7" x14ac:dyDescent="0.2">
      <c r="C329" s="4">
        <v>60</v>
      </c>
      <c r="D329" s="5" t="s">
        <v>269</v>
      </c>
      <c r="E329" s="12">
        <v>1496745</v>
      </c>
      <c r="F329" s="12">
        <v>3645.1363099999999</v>
      </c>
      <c r="G329" s="12">
        <v>-1493099.86369</v>
      </c>
    </row>
    <row r="330" spans="2:7" ht="15" customHeight="1" x14ac:dyDescent="0.2">
      <c r="C330" s="13">
        <f>SUBTOTAL(9,C327:C329)</f>
        <v>63</v>
      </c>
      <c r="D330" s="14" t="s">
        <v>270</v>
      </c>
      <c r="E330" s="15">
        <f>SUBTOTAL(9,E327:E329)</f>
        <v>1515451</v>
      </c>
      <c r="F330" s="15">
        <f>SUBTOTAL(9,F327:F329)</f>
        <v>4371.6854299999995</v>
      </c>
      <c r="G330" s="15">
        <f>SUBTOTAL(9,G327:G329)</f>
        <v>-1511079.3145699999</v>
      </c>
    </row>
    <row r="331" spans="2:7" ht="14.25" customHeight="1" x14ac:dyDescent="0.2">
      <c r="B331" s="10">
        <v>3856</v>
      </c>
      <c r="C331" s="4"/>
      <c r="D331" s="11" t="s">
        <v>271</v>
      </c>
      <c r="E331" s="1"/>
      <c r="F331" s="1"/>
      <c r="G331" s="1"/>
    </row>
    <row r="332" spans="2:7" x14ac:dyDescent="0.2">
      <c r="C332" s="4">
        <v>1</v>
      </c>
      <c r="D332" s="5" t="s">
        <v>91</v>
      </c>
      <c r="E332" s="12">
        <v>0</v>
      </c>
      <c r="F332" s="12">
        <v>2.91</v>
      </c>
      <c r="G332" s="12">
        <v>2.91</v>
      </c>
    </row>
    <row r="333" spans="2:7" x14ac:dyDescent="0.2">
      <c r="C333" s="4">
        <v>4</v>
      </c>
      <c r="D333" s="5" t="s">
        <v>42</v>
      </c>
      <c r="E333" s="12">
        <v>1217364</v>
      </c>
      <c r="F333" s="12">
        <v>0</v>
      </c>
      <c r="G333" s="12">
        <v>-1217364</v>
      </c>
    </row>
    <row r="334" spans="2:7" ht="15" customHeight="1" x14ac:dyDescent="0.2">
      <c r="C334" s="13">
        <f>SUBTOTAL(9,C332:C333)</f>
        <v>5</v>
      </c>
      <c r="D334" s="14" t="s">
        <v>272</v>
      </c>
      <c r="E334" s="15">
        <f>SUBTOTAL(9,E332:E333)</f>
        <v>1217364</v>
      </c>
      <c r="F334" s="15">
        <f>SUBTOTAL(9,F332:F333)</f>
        <v>2.91</v>
      </c>
      <c r="G334" s="15">
        <f>SUBTOTAL(9,G332:G333)</f>
        <v>-1217361.0900000001</v>
      </c>
    </row>
    <row r="335" spans="2:7" ht="14.25" customHeight="1" x14ac:dyDescent="0.2">
      <c r="B335" s="10">
        <v>3858</v>
      </c>
      <c r="C335" s="4"/>
      <c r="D335" s="11" t="s">
        <v>273</v>
      </c>
      <c r="E335" s="1"/>
      <c r="F335" s="1"/>
      <c r="G335" s="1"/>
    </row>
    <row r="336" spans="2:7" x14ac:dyDescent="0.2">
      <c r="C336" s="4">
        <v>1</v>
      </c>
      <c r="D336" s="5" t="s">
        <v>91</v>
      </c>
      <c r="E336" s="12">
        <v>446</v>
      </c>
      <c r="F336" s="12">
        <v>2</v>
      </c>
      <c r="G336" s="12">
        <v>-444</v>
      </c>
    </row>
    <row r="337" spans="2:7" ht="15" customHeight="1" x14ac:dyDescent="0.2">
      <c r="C337" s="13">
        <f>SUBTOTAL(9,C336:C336)</f>
        <v>1</v>
      </c>
      <c r="D337" s="14" t="s">
        <v>274</v>
      </c>
      <c r="E337" s="15">
        <f>SUBTOTAL(9,E336:E336)</f>
        <v>446</v>
      </c>
      <c r="F337" s="15">
        <f>SUBTOTAL(9,F336:F336)</f>
        <v>2</v>
      </c>
      <c r="G337" s="15">
        <f>SUBTOTAL(9,G336:G336)</f>
        <v>-444</v>
      </c>
    </row>
    <row r="338" spans="2:7" ht="15" customHeight="1" x14ac:dyDescent="0.2">
      <c r="B338" s="4"/>
      <c r="C338" s="16">
        <f>SUBTOTAL(9,C313:C337)</f>
        <v>75</v>
      </c>
      <c r="D338" s="17" t="s">
        <v>275</v>
      </c>
      <c r="E338" s="18">
        <f>SUBTOTAL(9,E313:E337)</f>
        <v>3421699</v>
      </c>
      <c r="F338" s="18">
        <f>SUBTOTAL(9,F313:F337)</f>
        <v>4378.6954299999998</v>
      </c>
      <c r="G338" s="18">
        <f>SUBTOTAL(9,G313:G337)</f>
        <v>-3417320.3045699997</v>
      </c>
    </row>
    <row r="339" spans="2:7" ht="27" customHeight="1" x14ac:dyDescent="0.25">
      <c r="B339" s="1"/>
      <c r="C339" s="4"/>
      <c r="D339" s="9" t="s">
        <v>276</v>
      </c>
      <c r="E339" s="1"/>
      <c r="F339" s="1"/>
      <c r="G339" s="1"/>
    </row>
    <row r="340" spans="2:7" ht="14.25" customHeight="1" x14ac:dyDescent="0.2">
      <c r="B340" s="10">
        <v>3900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1</v>
      </c>
      <c r="D341" s="5" t="s">
        <v>278</v>
      </c>
      <c r="E341" s="12">
        <v>167</v>
      </c>
      <c r="F341" s="12">
        <v>320.26280000000003</v>
      </c>
      <c r="G341" s="12">
        <v>153.2628</v>
      </c>
    </row>
    <row r="342" spans="2:7" x14ac:dyDescent="0.2">
      <c r="C342" s="4">
        <v>2</v>
      </c>
      <c r="D342" s="5" t="s">
        <v>279</v>
      </c>
      <c r="E342" s="12">
        <v>100</v>
      </c>
      <c r="F342" s="12">
        <v>0</v>
      </c>
      <c r="G342" s="12">
        <v>-100</v>
      </c>
    </row>
    <row r="343" spans="2:7" ht="15" customHeight="1" x14ac:dyDescent="0.2">
      <c r="C343" s="13">
        <f>SUBTOTAL(9,C341:C342)</f>
        <v>3</v>
      </c>
      <c r="D343" s="14" t="s">
        <v>280</v>
      </c>
      <c r="E343" s="15">
        <f>SUBTOTAL(9,E341:E342)</f>
        <v>267</v>
      </c>
      <c r="F343" s="15">
        <f>SUBTOTAL(9,F341:F342)</f>
        <v>320.26280000000003</v>
      </c>
      <c r="G343" s="15">
        <f>SUBTOTAL(9,G341:G342)</f>
        <v>53.262799999999999</v>
      </c>
    </row>
    <row r="344" spans="2:7" ht="14.25" customHeight="1" x14ac:dyDescent="0.2">
      <c r="B344" s="10">
        <v>3902</v>
      </c>
      <c r="C344" s="4"/>
      <c r="D344" s="11" t="s">
        <v>281</v>
      </c>
      <c r="E344" s="1"/>
      <c r="F344" s="1"/>
      <c r="G344" s="1"/>
    </row>
    <row r="345" spans="2:7" x14ac:dyDescent="0.2">
      <c r="C345" s="4">
        <v>1</v>
      </c>
      <c r="D345" s="5" t="s">
        <v>229</v>
      </c>
      <c r="E345" s="12">
        <v>37400</v>
      </c>
      <c r="F345" s="12">
        <v>3549.3396299999999</v>
      </c>
      <c r="G345" s="12">
        <v>-33850.660369999998</v>
      </c>
    </row>
    <row r="346" spans="2:7" x14ac:dyDescent="0.2">
      <c r="C346" s="4">
        <v>3</v>
      </c>
      <c r="D346" s="5" t="s">
        <v>282</v>
      </c>
      <c r="E346" s="12">
        <v>16000</v>
      </c>
      <c r="F346" s="12">
        <v>1186.6096</v>
      </c>
      <c r="G346" s="12">
        <v>-14813.3904</v>
      </c>
    </row>
    <row r="347" spans="2:7" x14ac:dyDescent="0.2">
      <c r="C347" s="4">
        <v>4</v>
      </c>
      <c r="D347" s="5" t="s">
        <v>283</v>
      </c>
      <c r="E347" s="12">
        <v>344</v>
      </c>
      <c r="F347" s="12">
        <v>0</v>
      </c>
      <c r="G347" s="12">
        <v>-344</v>
      </c>
    </row>
    <row r="348" spans="2:7" ht="15" customHeight="1" x14ac:dyDescent="0.2">
      <c r="C348" s="13">
        <f>SUBTOTAL(9,C345:C347)</f>
        <v>8</v>
      </c>
      <c r="D348" s="14" t="s">
        <v>284</v>
      </c>
      <c r="E348" s="15">
        <f>SUBTOTAL(9,E345:E347)</f>
        <v>53744</v>
      </c>
      <c r="F348" s="15">
        <f>SUBTOTAL(9,F345:F347)</f>
        <v>4735.9492300000002</v>
      </c>
      <c r="G348" s="15">
        <f>SUBTOTAL(9,G345:G347)</f>
        <v>-49008.050770000002</v>
      </c>
    </row>
    <row r="349" spans="2:7" ht="14.25" customHeight="1" x14ac:dyDescent="0.2">
      <c r="B349" s="10">
        <v>3903</v>
      </c>
      <c r="C349" s="4"/>
      <c r="D349" s="11" t="s">
        <v>285</v>
      </c>
      <c r="E349" s="1"/>
      <c r="F349" s="1"/>
      <c r="G349" s="1"/>
    </row>
    <row r="350" spans="2:7" x14ac:dyDescent="0.2">
      <c r="C350" s="4">
        <v>1</v>
      </c>
      <c r="D350" s="5" t="s">
        <v>286</v>
      </c>
      <c r="E350" s="12">
        <v>35432</v>
      </c>
      <c r="F350" s="12">
        <v>719.08531000000005</v>
      </c>
      <c r="G350" s="12">
        <v>-34712.914689999998</v>
      </c>
    </row>
    <row r="351" spans="2:7" ht="15" customHeight="1" x14ac:dyDescent="0.2">
      <c r="C351" s="13">
        <f>SUBTOTAL(9,C350:C350)</f>
        <v>1</v>
      </c>
      <c r="D351" s="14" t="s">
        <v>287</v>
      </c>
      <c r="E351" s="15">
        <f>SUBTOTAL(9,E350:E350)</f>
        <v>35432</v>
      </c>
      <c r="F351" s="15">
        <f>SUBTOTAL(9,F350:F350)</f>
        <v>719.08531000000005</v>
      </c>
      <c r="G351" s="15">
        <f>SUBTOTAL(9,G350:G350)</f>
        <v>-34712.914689999998</v>
      </c>
    </row>
    <row r="352" spans="2:7" ht="14.25" customHeight="1" x14ac:dyDescent="0.2">
      <c r="B352" s="10">
        <v>3904</v>
      </c>
      <c r="C352" s="4"/>
      <c r="D352" s="11" t="s">
        <v>288</v>
      </c>
      <c r="E352" s="1"/>
      <c r="F352" s="1"/>
      <c r="G352" s="1"/>
    </row>
    <row r="353" spans="2:7" x14ac:dyDescent="0.2">
      <c r="C353" s="4">
        <v>1</v>
      </c>
      <c r="D353" s="5" t="s">
        <v>229</v>
      </c>
      <c r="E353" s="12">
        <v>462550</v>
      </c>
      <c r="F353" s="12">
        <v>42120.406969999996</v>
      </c>
      <c r="G353" s="12">
        <v>-420429.59302999999</v>
      </c>
    </row>
    <row r="354" spans="2:7" x14ac:dyDescent="0.2">
      <c r="C354" s="4">
        <v>2</v>
      </c>
      <c r="D354" s="5" t="s">
        <v>289</v>
      </c>
      <c r="E354" s="12">
        <v>29942</v>
      </c>
      <c r="F354" s="12">
        <v>1400.3900599999999</v>
      </c>
      <c r="G354" s="12">
        <v>-28541.609939999998</v>
      </c>
    </row>
    <row r="355" spans="2:7" x14ac:dyDescent="0.2">
      <c r="C355" s="4">
        <v>3</v>
      </c>
      <c r="D355" s="5" t="s">
        <v>290</v>
      </c>
      <c r="E355" s="12">
        <v>82274</v>
      </c>
      <c r="F355" s="12">
        <v>516.18340000000001</v>
      </c>
      <c r="G355" s="12">
        <v>-81757.816600000006</v>
      </c>
    </row>
    <row r="356" spans="2:7" ht="15" customHeight="1" x14ac:dyDescent="0.2">
      <c r="C356" s="13">
        <f>SUBTOTAL(9,C353:C355)</f>
        <v>6</v>
      </c>
      <c r="D356" s="14" t="s">
        <v>291</v>
      </c>
      <c r="E356" s="15">
        <f>SUBTOTAL(9,E353:E355)</f>
        <v>574766</v>
      </c>
      <c r="F356" s="15">
        <f>SUBTOTAL(9,F353:F355)</f>
        <v>44036.980429999996</v>
      </c>
      <c r="G356" s="15">
        <f>SUBTOTAL(9,G353:G355)</f>
        <v>-530729.01957</v>
      </c>
    </row>
    <row r="357" spans="2:7" ht="14.25" customHeight="1" x14ac:dyDescent="0.2">
      <c r="B357" s="10">
        <v>3905</v>
      </c>
      <c r="C357" s="4"/>
      <c r="D357" s="11" t="s">
        <v>292</v>
      </c>
      <c r="E357" s="1"/>
      <c r="F357" s="1"/>
      <c r="G357" s="1"/>
    </row>
    <row r="358" spans="2:7" x14ac:dyDescent="0.2">
      <c r="C358" s="4">
        <v>1</v>
      </c>
      <c r="D358" s="5" t="s">
        <v>283</v>
      </c>
      <c r="E358" s="12">
        <v>28380</v>
      </c>
      <c r="F358" s="12">
        <v>407.15899999999999</v>
      </c>
      <c r="G358" s="12">
        <v>-27972.841</v>
      </c>
    </row>
    <row r="359" spans="2:7" x14ac:dyDescent="0.2">
      <c r="C359" s="4">
        <v>2</v>
      </c>
      <c r="D359" s="5" t="s">
        <v>293</v>
      </c>
      <c r="E359" s="12">
        <v>48184</v>
      </c>
      <c r="F359" s="12">
        <v>14789.860269999999</v>
      </c>
      <c r="G359" s="12">
        <v>-33394.139730000003</v>
      </c>
    </row>
    <row r="360" spans="2:7" ht="15" customHeight="1" x14ac:dyDescent="0.2">
      <c r="C360" s="13">
        <f>SUBTOTAL(9,C358:C359)</f>
        <v>3</v>
      </c>
      <c r="D360" s="14" t="s">
        <v>294</v>
      </c>
      <c r="E360" s="15">
        <f>SUBTOTAL(9,E358:E359)</f>
        <v>76564</v>
      </c>
      <c r="F360" s="15">
        <f>SUBTOTAL(9,F358:F359)</f>
        <v>15197.019269999999</v>
      </c>
      <c r="G360" s="15">
        <f>SUBTOTAL(9,G358:G359)</f>
        <v>-61366.980730000003</v>
      </c>
    </row>
    <row r="361" spans="2:7" ht="14.25" customHeight="1" x14ac:dyDescent="0.2">
      <c r="B361" s="10">
        <v>3906</v>
      </c>
      <c r="C361" s="4"/>
      <c r="D361" s="11" t="s">
        <v>295</v>
      </c>
      <c r="E361" s="1"/>
      <c r="F361" s="1"/>
      <c r="G361" s="1"/>
    </row>
    <row r="362" spans="2:7" x14ac:dyDescent="0.2">
      <c r="C362" s="4">
        <v>1</v>
      </c>
      <c r="D362" s="5" t="s">
        <v>296</v>
      </c>
      <c r="E362" s="12">
        <v>105</v>
      </c>
      <c r="F362" s="12">
        <v>35.299999999999997</v>
      </c>
      <c r="G362" s="12">
        <v>-69.7</v>
      </c>
    </row>
    <row r="363" spans="2:7" x14ac:dyDescent="0.2">
      <c r="C363" s="4">
        <v>2</v>
      </c>
      <c r="D363" s="5" t="s">
        <v>297</v>
      </c>
      <c r="E363" s="12">
        <v>714</v>
      </c>
      <c r="F363" s="12">
        <v>211</v>
      </c>
      <c r="G363" s="12">
        <v>-503</v>
      </c>
    </row>
    <row r="364" spans="2:7" ht="15" customHeight="1" x14ac:dyDescent="0.2">
      <c r="C364" s="13">
        <f>SUBTOTAL(9,C362:C363)</f>
        <v>3</v>
      </c>
      <c r="D364" s="14" t="s">
        <v>298</v>
      </c>
      <c r="E364" s="15">
        <f>SUBTOTAL(9,E362:E363)</f>
        <v>819</v>
      </c>
      <c r="F364" s="15">
        <f>SUBTOTAL(9,F362:F363)</f>
        <v>246.3</v>
      </c>
      <c r="G364" s="15">
        <f>SUBTOTAL(9,G362:G363)</f>
        <v>-572.70000000000005</v>
      </c>
    </row>
    <row r="365" spans="2:7" ht="14.25" customHeight="1" x14ac:dyDescent="0.2">
      <c r="B365" s="10">
        <v>3910</v>
      </c>
      <c r="C365" s="4"/>
      <c r="D365" s="11" t="s">
        <v>299</v>
      </c>
      <c r="E365" s="1"/>
      <c r="F365" s="1"/>
      <c r="G365" s="1"/>
    </row>
    <row r="366" spans="2:7" x14ac:dyDescent="0.2">
      <c r="C366" s="4">
        <v>1</v>
      </c>
      <c r="D366" s="5" t="s">
        <v>300</v>
      </c>
      <c r="E366" s="12">
        <v>177090</v>
      </c>
      <c r="F366" s="12">
        <v>2554.1971400000002</v>
      </c>
      <c r="G366" s="12">
        <v>-174535.80286</v>
      </c>
    </row>
    <row r="367" spans="2:7" x14ac:dyDescent="0.2">
      <c r="C367" s="4">
        <v>2</v>
      </c>
      <c r="D367" s="5" t="s">
        <v>301</v>
      </c>
      <c r="E367" s="12">
        <v>23364</v>
      </c>
      <c r="F367" s="12">
        <v>1121.6949999999999</v>
      </c>
      <c r="G367" s="12">
        <v>-22242.305</v>
      </c>
    </row>
    <row r="368" spans="2:7" x14ac:dyDescent="0.2">
      <c r="C368" s="4">
        <v>3</v>
      </c>
      <c r="D368" s="5" t="s">
        <v>91</v>
      </c>
      <c r="E368" s="12">
        <v>400</v>
      </c>
      <c r="F368" s="12">
        <v>359.63400000000001</v>
      </c>
      <c r="G368" s="12">
        <v>-40.366</v>
      </c>
    </row>
    <row r="369" spans="2:7" x14ac:dyDescent="0.2">
      <c r="C369" s="4">
        <v>4</v>
      </c>
      <c r="D369" s="5" t="s">
        <v>302</v>
      </c>
      <c r="E369" s="12">
        <v>43476</v>
      </c>
      <c r="F369" s="12">
        <v>4224.8969999999999</v>
      </c>
      <c r="G369" s="12">
        <v>-39251.103000000003</v>
      </c>
    </row>
    <row r="370" spans="2:7" x14ac:dyDescent="0.2">
      <c r="C370" s="4">
        <v>86</v>
      </c>
      <c r="D370" s="5" t="s">
        <v>303</v>
      </c>
      <c r="E370" s="12">
        <v>4790</v>
      </c>
      <c r="F370" s="12">
        <v>232.5</v>
      </c>
      <c r="G370" s="12">
        <v>-4557.5</v>
      </c>
    </row>
    <row r="371" spans="2:7" ht="15" customHeight="1" x14ac:dyDescent="0.2">
      <c r="C371" s="13">
        <f>SUBTOTAL(9,C366:C370)</f>
        <v>96</v>
      </c>
      <c r="D371" s="14" t="s">
        <v>304</v>
      </c>
      <c r="E371" s="15">
        <f>SUBTOTAL(9,E366:E370)</f>
        <v>249120</v>
      </c>
      <c r="F371" s="15">
        <f>SUBTOTAL(9,F366:F370)</f>
        <v>8492.923139999999</v>
      </c>
      <c r="G371" s="15">
        <f>SUBTOTAL(9,G366:G370)</f>
        <v>-240627.07686</v>
      </c>
    </row>
    <row r="372" spans="2:7" ht="14.25" customHeight="1" x14ac:dyDescent="0.2">
      <c r="B372" s="10">
        <v>3911</v>
      </c>
      <c r="C372" s="4"/>
      <c r="D372" s="11" t="s">
        <v>305</v>
      </c>
      <c r="E372" s="1"/>
      <c r="F372" s="1"/>
      <c r="G372" s="1"/>
    </row>
    <row r="373" spans="2:7" x14ac:dyDescent="0.2">
      <c r="C373" s="4">
        <v>1</v>
      </c>
      <c r="D373" s="5" t="s">
        <v>306</v>
      </c>
      <c r="E373" s="12">
        <v>996</v>
      </c>
      <c r="F373" s="12">
        <v>160</v>
      </c>
      <c r="G373" s="12">
        <v>-836</v>
      </c>
    </row>
    <row r="374" spans="2:7" x14ac:dyDescent="0.2">
      <c r="C374" s="4">
        <v>3</v>
      </c>
      <c r="D374" s="5" t="s">
        <v>307</v>
      </c>
      <c r="E374" s="12">
        <v>200</v>
      </c>
      <c r="F374" s="12">
        <v>0</v>
      </c>
      <c r="G374" s="12">
        <v>-200</v>
      </c>
    </row>
    <row r="375" spans="2:7" x14ac:dyDescent="0.2">
      <c r="C375" s="4">
        <v>4</v>
      </c>
      <c r="D375" s="5" t="s">
        <v>308</v>
      </c>
      <c r="E375" s="12">
        <v>200</v>
      </c>
      <c r="F375" s="12">
        <v>3</v>
      </c>
      <c r="G375" s="12">
        <v>-197</v>
      </c>
    </row>
    <row r="376" spans="2:7" x14ac:dyDescent="0.2">
      <c r="C376" s="4">
        <v>86</v>
      </c>
      <c r="D376" s="5" t="s">
        <v>309</v>
      </c>
      <c r="E376" s="12">
        <v>100</v>
      </c>
      <c r="F376" s="12">
        <v>0</v>
      </c>
      <c r="G376" s="12">
        <v>-100</v>
      </c>
    </row>
    <row r="377" spans="2:7" ht="15" customHeight="1" x14ac:dyDescent="0.2">
      <c r="C377" s="13">
        <f>SUBTOTAL(9,C373:C376)</f>
        <v>94</v>
      </c>
      <c r="D377" s="14" t="s">
        <v>310</v>
      </c>
      <c r="E377" s="15">
        <f>SUBTOTAL(9,E373:E376)</f>
        <v>1496</v>
      </c>
      <c r="F377" s="15">
        <f>SUBTOTAL(9,F373:F376)</f>
        <v>163</v>
      </c>
      <c r="G377" s="15">
        <f>SUBTOTAL(9,G373:G376)</f>
        <v>-1333</v>
      </c>
    </row>
    <row r="378" spans="2:7" ht="14.25" customHeight="1" x14ac:dyDescent="0.2">
      <c r="B378" s="10">
        <v>3917</v>
      </c>
      <c r="C378" s="4"/>
      <c r="D378" s="11" t="s">
        <v>311</v>
      </c>
      <c r="E378" s="1"/>
      <c r="F378" s="1"/>
      <c r="G378" s="1"/>
    </row>
    <row r="379" spans="2:7" x14ac:dyDescent="0.2">
      <c r="C379" s="4">
        <v>1</v>
      </c>
      <c r="D379" s="5" t="s">
        <v>312</v>
      </c>
      <c r="E379" s="12">
        <v>105</v>
      </c>
      <c r="F379" s="12">
        <v>9.7283600000000003</v>
      </c>
      <c r="G379" s="12">
        <v>-95.271640000000005</v>
      </c>
    </row>
    <row r="380" spans="2:7" x14ac:dyDescent="0.2">
      <c r="C380" s="4">
        <v>5</v>
      </c>
      <c r="D380" s="5" t="s">
        <v>313</v>
      </c>
      <c r="E380" s="12">
        <v>18064</v>
      </c>
      <c r="F380" s="12">
        <v>1471.40662</v>
      </c>
      <c r="G380" s="12">
        <v>-16592.593379999998</v>
      </c>
    </row>
    <row r="381" spans="2:7" x14ac:dyDescent="0.2">
      <c r="C381" s="4">
        <v>13</v>
      </c>
      <c r="D381" s="5" t="s">
        <v>314</v>
      </c>
      <c r="E381" s="12">
        <v>540000</v>
      </c>
      <c r="F381" s="12">
        <v>0</v>
      </c>
      <c r="G381" s="12">
        <v>-540000</v>
      </c>
    </row>
    <row r="382" spans="2:7" x14ac:dyDescent="0.2">
      <c r="C382" s="4">
        <v>22</v>
      </c>
      <c r="D382" s="5" t="s">
        <v>315</v>
      </c>
      <c r="E382" s="12">
        <v>4292</v>
      </c>
      <c r="F382" s="12">
        <v>0</v>
      </c>
      <c r="G382" s="12">
        <v>-4292</v>
      </c>
    </row>
    <row r="383" spans="2:7" x14ac:dyDescent="0.2">
      <c r="C383" s="4">
        <v>86</v>
      </c>
      <c r="D383" s="5" t="s">
        <v>316</v>
      </c>
      <c r="E383" s="12">
        <v>1000</v>
      </c>
      <c r="F383" s="12">
        <v>95.615690000000001</v>
      </c>
      <c r="G383" s="12">
        <v>-904.38431000000003</v>
      </c>
    </row>
    <row r="384" spans="2:7" ht="15" customHeight="1" x14ac:dyDescent="0.2">
      <c r="C384" s="13">
        <f>SUBTOTAL(9,C379:C383)</f>
        <v>127</v>
      </c>
      <c r="D384" s="14" t="s">
        <v>317</v>
      </c>
      <c r="E384" s="15">
        <f>SUBTOTAL(9,E379:E383)</f>
        <v>563461</v>
      </c>
      <c r="F384" s="15">
        <f>SUBTOTAL(9,F379:F383)</f>
        <v>1576.7506700000001</v>
      </c>
      <c r="G384" s="15">
        <f>SUBTOTAL(9,G379:G383)</f>
        <v>-561884.24933000002</v>
      </c>
    </row>
    <row r="385" spans="2:7" ht="14.25" customHeight="1" x14ac:dyDescent="0.2">
      <c r="B385" s="10">
        <v>3925</v>
      </c>
      <c r="C385" s="4"/>
      <c r="D385" s="11" t="s">
        <v>318</v>
      </c>
      <c r="E385" s="1"/>
      <c r="F385" s="1"/>
      <c r="G385" s="1"/>
    </row>
    <row r="386" spans="2:7" x14ac:dyDescent="0.2">
      <c r="C386" s="4">
        <v>3</v>
      </c>
      <c r="D386" s="5" t="s">
        <v>283</v>
      </c>
      <c r="E386" s="12">
        <v>324830</v>
      </c>
      <c r="F386" s="12">
        <v>20704.163</v>
      </c>
      <c r="G386" s="12">
        <v>-304125.837</v>
      </c>
    </row>
    <row r="387" spans="2:7" ht="15" customHeight="1" x14ac:dyDescent="0.2">
      <c r="C387" s="13">
        <f>SUBTOTAL(9,C386:C386)</f>
        <v>3</v>
      </c>
      <c r="D387" s="14" t="s">
        <v>319</v>
      </c>
      <c r="E387" s="15">
        <f>SUBTOTAL(9,E386:E386)</f>
        <v>324830</v>
      </c>
      <c r="F387" s="15">
        <f>SUBTOTAL(9,F386:F386)</f>
        <v>20704.163</v>
      </c>
      <c r="G387" s="15">
        <f>SUBTOTAL(9,G386:G386)</f>
        <v>-304125.837</v>
      </c>
    </row>
    <row r="388" spans="2:7" ht="14.25" customHeight="1" x14ac:dyDescent="0.2">
      <c r="B388" s="10">
        <v>3926</v>
      </c>
      <c r="C388" s="4"/>
      <c r="D388" s="11" t="s">
        <v>320</v>
      </c>
      <c r="E388" s="1"/>
      <c r="F388" s="1"/>
      <c r="G388" s="1"/>
    </row>
    <row r="389" spans="2:7" x14ac:dyDescent="0.2">
      <c r="C389" s="4">
        <v>1</v>
      </c>
      <c r="D389" s="5" t="s">
        <v>283</v>
      </c>
      <c r="E389" s="12">
        <v>80542</v>
      </c>
      <c r="F389" s="12">
        <v>5.2930700000000002</v>
      </c>
      <c r="G389" s="12">
        <v>-80536.70693</v>
      </c>
    </row>
    <row r="390" spans="2:7" ht="15" customHeight="1" x14ac:dyDescent="0.2">
      <c r="C390" s="13">
        <f>SUBTOTAL(9,C389:C389)</f>
        <v>1</v>
      </c>
      <c r="D390" s="14" t="s">
        <v>321</v>
      </c>
      <c r="E390" s="15">
        <f>SUBTOTAL(9,E389:E389)</f>
        <v>80542</v>
      </c>
      <c r="F390" s="15">
        <f>SUBTOTAL(9,F389:F389)</f>
        <v>5.2930700000000002</v>
      </c>
      <c r="G390" s="15">
        <f>SUBTOTAL(9,G389:G389)</f>
        <v>-80536.70693</v>
      </c>
    </row>
    <row r="391" spans="2:7" ht="14.25" customHeight="1" x14ac:dyDescent="0.2">
      <c r="B391" s="10">
        <v>3927</v>
      </c>
      <c r="C391" s="4"/>
      <c r="D391" s="11" t="s">
        <v>322</v>
      </c>
      <c r="E391" s="1"/>
      <c r="F391" s="1"/>
      <c r="G391" s="1"/>
    </row>
    <row r="392" spans="2:7" x14ac:dyDescent="0.2">
      <c r="C392" s="4">
        <v>1</v>
      </c>
      <c r="D392" s="5" t="s">
        <v>283</v>
      </c>
      <c r="E392" s="12">
        <v>68746</v>
      </c>
      <c r="F392" s="12">
        <v>2783.6761999999999</v>
      </c>
      <c r="G392" s="12">
        <v>-65962.323799999998</v>
      </c>
    </row>
    <row r="393" spans="2:7" ht="15" customHeight="1" x14ac:dyDescent="0.2">
      <c r="C393" s="13">
        <f>SUBTOTAL(9,C392:C392)</f>
        <v>1</v>
      </c>
      <c r="D393" s="14" t="s">
        <v>323</v>
      </c>
      <c r="E393" s="15">
        <f>SUBTOTAL(9,E392:E392)</f>
        <v>68746</v>
      </c>
      <c r="F393" s="15">
        <f>SUBTOTAL(9,F392:F392)</f>
        <v>2783.6761999999999</v>
      </c>
      <c r="G393" s="15">
        <f>SUBTOTAL(9,G392:G392)</f>
        <v>-65962.323799999998</v>
      </c>
    </row>
    <row r="394" spans="2:7" ht="14.25" customHeight="1" x14ac:dyDescent="0.2">
      <c r="B394" s="10">
        <v>3935</v>
      </c>
      <c r="C394" s="4"/>
      <c r="D394" s="11" t="s">
        <v>324</v>
      </c>
      <c r="E394" s="1"/>
      <c r="F394" s="1"/>
      <c r="G394" s="1"/>
    </row>
    <row r="395" spans="2:7" x14ac:dyDescent="0.2">
      <c r="C395" s="4">
        <v>1</v>
      </c>
      <c r="D395" s="5" t="s">
        <v>325</v>
      </c>
      <c r="E395" s="12">
        <v>4986</v>
      </c>
      <c r="F395" s="12">
        <v>381.29399999999998</v>
      </c>
      <c r="G395" s="12">
        <v>-4604.7060000000001</v>
      </c>
    </row>
    <row r="396" spans="2:7" x14ac:dyDescent="0.2">
      <c r="C396" s="4">
        <v>2</v>
      </c>
      <c r="D396" s="5" t="s">
        <v>326</v>
      </c>
      <c r="E396" s="12">
        <v>3990</v>
      </c>
      <c r="F396" s="12">
        <v>223.13300000000001</v>
      </c>
      <c r="G396" s="12">
        <v>-3766.8670000000002</v>
      </c>
    </row>
    <row r="397" spans="2:7" x14ac:dyDescent="0.2">
      <c r="C397" s="4">
        <v>3</v>
      </c>
      <c r="D397" s="5" t="s">
        <v>327</v>
      </c>
      <c r="E397" s="12">
        <v>65716</v>
      </c>
      <c r="F397" s="12">
        <v>6043.2348199999997</v>
      </c>
      <c r="G397" s="12">
        <v>-59672.765180000002</v>
      </c>
    </row>
    <row r="398" spans="2:7" ht="15" customHeight="1" x14ac:dyDescent="0.2">
      <c r="C398" s="13">
        <f>SUBTOTAL(9,C395:C397)</f>
        <v>6</v>
      </c>
      <c r="D398" s="14" t="s">
        <v>328</v>
      </c>
      <c r="E398" s="15">
        <f>SUBTOTAL(9,E395:E397)</f>
        <v>74692</v>
      </c>
      <c r="F398" s="15">
        <f>SUBTOTAL(9,F395:F397)</f>
        <v>6647.6618199999994</v>
      </c>
      <c r="G398" s="15">
        <f>SUBTOTAL(9,G395:G397)</f>
        <v>-68044.338180000006</v>
      </c>
    </row>
    <row r="399" spans="2:7" ht="14.25" customHeight="1" x14ac:dyDescent="0.2">
      <c r="B399" s="10">
        <v>3936</v>
      </c>
      <c r="C399" s="4"/>
      <c r="D399" s="11" t="s">
        <v>329</v>
      </c>
      <c r="E399" s="1"/>
      <c r="F399" s="1"/>
      <c r="G399" s="1"/>
    </row>
    <row r="400" spans="2:7" x14ac:dyDescent="0.2">
      <c r="C400" s="4">
        <v>1</v>
      </c>
      <c r="D400" s="5" t="s">
        <v>177</v>
      </c>
      <c r="E400" s="12">
        <v>700</v>
      </c>
      <c r="F400" s="12">
        <v>72.5</v>
      </c>
      <c r="G400" s="12">
        <v>-627.5</v>
      </c>
    </row>
    <row r="401" spans="2:7" ht="15" customHeight="1" x14ac:dyDescent="0.2">
      <c r="C401" s="13">
        <f>SUBTOTAL(9,C400:C400)</f>
        <v>1</v>
      </c>
      <c r="D401" s="14" t="s">
        <v>330</v>
      </c>
      <c r="E401" s="15">
        <f>SUBTOTAL(9,E400:E400)</f>
        <v>700</v>
      </c>
      <c r="F401" s="15">
        <f>SUBTOTAL(9,F400:F400)</f>
        <v>72.5</v>
      </c>
      <c r="G401" s="15">
        <f>SUBTOTAL(9,G400:G400)</f>
        <v>-627.5</v>
      </c>
    </row>
    <row r="402" spans="2:7" ht="14.25" customHeight="1" x14ac:dyDescent="0.2">
      <c r="B402" s="10">
        <v>3950</v>
      </c>
      <c r="C402" s="4"/>
      <c r="D402" s="11" t="s">
        <v>331</v>
      </c>
      <c r="E402" s="1"/>
      <c r="F402" s="1"/>
      <c r="G402" s="1"/>
    </row>
    <row r="403" spans="2:7" x14ac:dyDescent="0.2">
      <c r="C403" s="4">
        <v>96</v>
      </c>
      <c r="D403" s="5" t="s">
        <v>332</v>
      </c>
      <c r="E403" s="12">
        <v>25000</v>
      </c>
      <c r="F403" s="12">
        <v>0</v>
      </c>
      <c r="G403" s="12">
        <v>-25000</v>
      </c>
    </row>
    <row r="404" spans="2:7" ht="15" customHeight="1" x14ac:dyDescent="0.2">
      <c r="C404" s="13">
        <f>SUBTOTAL(9,C403:C403)</f>
        <v>96</v>
      </c>
      <c r="D404" s="14" t="s">
        <v>333</v>
      </c>
      <c r="E404" s="15">
        <f>SUBTOTAL(9,E403:E403)</f>
        <v>25000</v>
      </c>
      <c r="F404" s="15">
        <f>SUBTOTAL(9,F403:F403)</f>
        <v>0</v>
      </c>
      <c r="G404" s="15">
        <f>SUBTOTAL(9,G403:G403)</f>
        <v>-25000</v>
      </c>
    </row>
    <row r="405" spans="2:7" ht="14.25" customHeight="1" x14ac:dyDescent="0.2">
      <c r="B405" s="10">
        <v>3961</v>
      </c>
      <c r="C405" s="4"/>
      <c r="D405" s="11" t="s">
        <v>334</v>
      </c>
      <c r="E405" s="1"/>
      <c r="F405" s="1"/>
      <c r="G405" s="1"/>
    </row>
    <row r="406" spans="2:7" x14ac:dyDescent="0.2">
      <c r="C406" s="4">
        <v>70</v>
      </c>
      <c r="D406" s="5" t="s">
        <v>335</v>
      </c>
      <c r="E406" s="12">
        <v>2100</v>
      </c>
      <c r="F406" s="12">
        <v>0</v>
      </c>
      <c r="G406" s="12">
        <v>-2100</v>
      </c>
    </row>
    <row r="407" spans="2:7" x14ac:dyDescent="0.2">
      <c r="C407" s="4">
        <v>71</v>
      </c>
      <c r="D407" s="5" t="s">
        <v>336</v>
      </c>
      <c r="E407" s="12">
        <v>9000</v>
      </c>
      <c r="F407" s="12">
        <v>749.99811</v>
      </c>
      <c r="G407" s="12">
        <v>-8250.0018899999995</v>
      </c>
    </row>
    <row r="408" spans="2:7" ht="15" customHeight="1" x14ac:dyDescent="0.2">
      <c r="C408" s="13">
        <f>SUBTOTAL(9,C406:C407)</f>
        <v>141</v>
      </c>
      <c r="D408" s="14" t="s">
        <v>337</v>
      </c>
      <c r="E408" s="15">
        <f>SUBTOTAL(9,E406:E407)</f>
        <v>11100</v>
      </c>
      <c r="F408" s="15">
        <f>SUBTOTAL(9,F406:F407)</f>
        <v>749.99811</v>
      </c>
      <c r="G408" s="15">
        <f>SUBTOTAL(9,G406:G407)</f>
        <v>-10350.00189</v>
      </c>
    </row>
    <row r="409" spans="2:7" ht="15" customHeight="1" x14ac:dyDescent="0.2">
      <c r="B409" s="4"/>
      <c r="C409" s="16">
        <f>SUBTOTAL(9,C340:C408)</f>
        <v>590</v>
      </c>
      <c r="D409" s="17" t="s">
        <v>338</v>
      </c>
      <c r="E409" s="18">
        <f>SUBTOTAL(9,E340:E408)</f>
        <v>2141279</v>
      </c>
      <c r="F409" s="18">
        <f>SUBTOTAL(9,F340:F408)</f>
        <v>106451.56305</v>
      </c>
      <c r="G409" s="18">
        <f>SUBTOTAL(9,G340:G408)</f>
        <v>-2034827.4369500005</v>
      </c>
    </row>
    <row r="410" spans="2:7" ht="27" customHeight="1" x14ac:dyDescent="0.25">
      <c r="B410" s="1"/>
      <c r="C410" s="4"/>
      <c r="D410" s="9" t="s">
        <v>339</v>
      </c>
      <c r="E410" s="1"/>
      <c r="F410" s="1"/>
      <c r="G410" s="1"/>
    </row>
    <row r="411" spans="2:7" ht="14.25" customHeight="1" x14ac:dyDescent="0.2">
      <c r="B411" s="10">
        <v>4100</v>
      </c>
      <c r="C411" s="4"/>
      <c r="D411" s="11" t="s">
        <v>340</v>
      </c>
      <c r="E411" s="1"/>
      <c r="F411" s="1"/>
      <c r="G411" s="1"/>
    </row>
    <row r="412" spans="2:7" x14ac:dyDescent="0.2">
      <c r="C412" s="4">
        <v>1</v>
      </c>
      <c r="D412" s="5" t="s">
        <v>341</v>
      </c>
      <c r="E412" s="12">
        <v>115</v>
      </c>
      <c r="F412" s="12">
        <v>0</v>
      </c>
      <c r="G412" s="12">
        <v>-115</v>
      </c>
    </row>
    <row r="413" spans="2:7" x14ac:dyDescent="0.2">
      <c r="C413" s="4">
        <v>30</v>
      </c>
      <c r="D413" s="5" t="s">
        <v>342</v>
      </c>
      <c r="E413" s="12">
        <v>887</v>
      </c>
      <c r="F413" s="12">
        <v>217.5</v>
      </c>
      <c r="G413" s="12">
        <v>-669.5</v>
      </c>
    </row>
    <row r="414" spans="2:7" ht="15" customHeight="1" x14ac:dyDescent="0.2">
      <c r="C414" s="13">
        <f>SUBTOTAL(9,C412:C413)</f>
        <v>31</v>
      </c>
      <c r="D414" s="14" t="s">
        <v>343</v>
      </c>
      <c r="E414" s="15">
        <f>SUBTOTAL(9,E412:E413)</f>
        <v>1002</v>
      </c>
      <c r="F414" s="15">
        <f>SUBTOTAL(9,F412:F413)</f>
        <v>217.5</v>
      </c>
      <c r="G414" s="15">
        <f>SUBTOTAL(9,G412:G413)</f>
        <v>-784.5</v>
      </c>
    </row>
    <row r="415" spans="2:7" ht="14.25" customHeight="1" x14ac:dyDescent="0.2">
      <c r="B415" s="10">
        <v>4115</v>
      </c>
      <c r="C415" s="4"/>
      <c r="D415" s="11" t="s">
        <v>344</v>
      </c>
      <c r="E415" s="1"/>
      <c r="F415" s="1"/>
      <c r="G415" s="1"/>
    </row>
    <row r="416" spans="2:7" x14ac:dyDescent="0.2">
      <c r="C416" s="4">
        <v>1</v>
      </c>
      <c r="D416" s="5" t="s">
        <v>345</v>
      </c>
      <c r="E416" s="12">
        <v>156886</v>
      </c>
      <c r="F416" s="12">
        <v>5307.0478800000001</v>
      </c>
      <c r="G416" s="12">
        <v>-151578.95212</v>
      </c>
    </row>
    <row r="417" spans="2:7" x14ac:dyDescent="0.2">
      <c r="C417" s="4">
        <v>2</v>
      </c>
      <c r="D417" s="5" t="s">
        <v>346</v>
      </c>
      <c r="E417" s="12">
        <v>5619</v>
      </c>
      <c r="F417" s="12">
        <v>732.23879999999997</v>
      </c>
      <c r="G417" s="12">
        <v>-4886.7611999999999</v>
      </c>
    </row>
    <row r="418" spans="2:7" ht="15" customHeight="1" x14ac:dyDescent="0.2">
      <c r="C418" s="13">
        <f>SUBTOTAL(9,C416:C417)</f>
        <v>3</v>
      </c>
      <c r="D418" s="14" t="s">
        <v>347</v>
      </c>
      <c r="E418" s="15">
        <f>SUBTOTAL(9,E416:E417)</f>
        <v>162505</v>
      </c>
      <c r="F418" s="15">
        <f>SUBTOTAL(9,F416:F417)</f>
        <v>6039.2866800000002</v>
      </c>
      <c r="G418" s="15">
        <f>SUBTOTAL(9,G416:G417)</f>
        <v>-156465.71332000001</v>
      </c>
    </row>
    <row r="419" spans="2:7" ht="14.25" customHeight="1" x14ac:dyDescent="0.2">
      <c r="B419" s="10">
        <v>4136</v>
      </c>
      <c r="C419" s="4"/>
      <c r="D419" s="11" t="s">
        <v>348</v>
      </c>
      <c r="E419" s="1"/>
      <c r="F419" s="1"/>
      <c r="G419" s="1"/>
    </row>
    <row r="420" spans="2:7" x14ac:dyDescent="0.2">
      <c r="C420" s="4">
        <v>30</v>
      </c>
      <c r="D420" s="5" t="s">
        <v>349</v>
      </c>
      <c r="E420" s="12">
        <v>19775</v>
      </c>
      <c r="F420" s="12">
        <v>0</v>
      </c>
      <c r="G420" s="12">
        <v>-19775</v>
      </c>
    </row>
    <row r="421" spans="2:7" ht="15" customHeight="1" x14ac:dyDescent="0.2">
      <c r="C421" s="13">
        <f>SUBTOTAL(9,C420:C420)</f>
        <v>30</v>
      </c>
      <c r="D421" s="14" t="s">
        <v>350</v>
      </c>
      <c r="E421" s="15">
        <f>SUBTOTAL(9,E420:E420)</f>
        <v>19775</v>
      </c>
      <c r="F421" s="15">
        <f>SUBTOTAL(9,F420:F420)</f>
        <v>0</v>
      </c>
      <c r="G421" s="15">
        <f>SUBTOTAL(9,G420:G420)</f>
        <v>-19775</v>
      </c>
    </row>
    <row r="422" spans="2:7" ht="14.25" customHeight="1" x14ac:dyDescent="0.2">
      <c r="B422" s="10">
        <v>4142</v>
      </c>
      <c r="C422" s="4"/>
      <c r="D422" s="11" t="s">
        <v>351</v>
      </c>
      <c r="E422" s="1"/>
      <c r="F422" s="1"/>
      <c r="G422" s="1"/>
    </row>
    <row r="423" spans="2:7" x14ac:dyDescent="0.2">
      <c r="C423" s="4">
        <v>1</v>
      </c>
      <c r="D423" s="5" t="s">
        <v>352</v>
      </c>
      <c r="E423" s="12">
        <v>40569</v>
      </c>
      <c r="F423" s="12">
        <v>612.4</v>
      </c>
      <c r="G423" s="12">
        <v>-39956.6</v>
      </c>
    </row>
    <row r="424" spans="2:7" ht="15" customHeight="1" x14ac:dyDescent="0.2">
      <c r="C424" s="13">
        <f>SUBTOTAL(9,C423:C423)</f>
        <v>1</v>
      </c>
      <c r="D424" s="14" t="s">
        <v>353</v>
      </c>
      <c r="E424" s="15">
        <f>SUBTOTAL(9,E423:E423)</f>
        <v>40569</v>
      </c>
      <c r="F424" s="15">
        <f>SUBTOTAL(9,F423:F423)</f>
        <v>612.4</v>
      </c>
      <c r="G424" s="15">
        <f>SUBTOTAL(9,G423:G423)</f>
        <v>-39956.6</v>
      </c>
    </row>
    <row r="425" spans="2:7" ht="14.25" customHeight="1" x14ac:dyDescent="0.2">
      <c r="B425" s="10">
        <v>4162</v>
      </c>
      <c r="C425" s="4"/>
      <c r="D425" s="11" t="s">
        <v>354</v>
      </c>
      <c r="E425" s="1"/>
      <c r="F425" s="1"/>
      <c r="G425" s="1"/>
    </row>
    <row r="426" spans="2:7" x14ac:dyDescent="0.2">
      <c r="C426" s="4">
        <v>90</v>
      </c>
      <c r="D426" s="5" t="s">
        <v>355</v>
      </c>
      <c r="E426" s="12">
        <v>10000</v>
      </c>
      <c r="F426" s="12">
        <v>0</v>
      </c>
      <c r="G426" s="12">
        <v>-10000</v>
      </c>
    </row>
    <row r="427" spans="2:7" ht="15" customHeight="1" x14ac:dyDescent="0.2">
      <c r="C427" s="13">
        <f>SUBTOTAL(9,C426:C426)</f>
        <v>90</v>
      </c>
      <c r="D427" s="14" t="s">
        <v>356</v>
      </c>
      <c r="E427" s="15">
        <f>SUBTOTAL(9,E426:E426)</f>
        <v>10000</v>
      </c>
      <c r="F427" s="15">
        <f>SUBTOTAL(9,F426:F426)</f>
        <v>0</v>
      </c>
      <c r="G427" s="15">
        <f>SUBTOTAL(9,G426:G426)</f>
        <v>-10000</v>
      </c>
    </row>
    <row r="428" spans="2:7" ht="15" customHeight="1" x14ac:dyDescent="0.2">
      <c r="B428" s="4"/>
      <c r="C428" s="16">
        <f>SUBTOTAL(9,C411:C427)</f>
        <v>155</v>
      </c>
      <c r="D428" s="17" t="s">
        <v>357</v>
      </c>
      <c r="E428" s="18">
        <f>SUBTOTAL(9,E411:E427)</f>
        <v>233851</v>
      </c>
      <c r="F428" s="18">
        <f>SUBTOTAL(9,F411:F427)</f>
        <v>6869.1866799999998</v>
      </c>
      <c r="G428" s="18">
        <f>SUBTOTAL(9,G411:G427)</f>
        <v>-226981.81332000002</v>
      </c>
    </row>
    <row r="429" spans="2:7" ht="27" customHeight="1" x14ac:dyDescent="0.25">
      <c r="B429" s="1"/>
      <c r="C429" s="4"/>
      <c r="D429" s="9" t="s">
        <v>358</v>
      </c>
      <c r="E429" s="1"/>
      <c r="F429" s="1"/>
      <c r="G429" s="1"/>
    </row>
    <row r="430" spans="2:7" ht="14.25" customHeight="1" x14ac:dyDescent="0.2">
      <c r="B430" s="10">
        <v>4300</v>
      </c>
      <c r="C430" s="4"/>
      <c r="D430" s="11" t="s">
        <v>359</v>
      </c>
      <c r="E430" s="1"/>
      <c r="F430" s="1"/>
      <c r="G430" s="1"/>
    </row>
    <row r="431" spans="2:7" x14ac:dyDescent="0.2">
      <c r="C431" s="4">
        <v>1</v>
      </c>
      <c r="D431" s="5" t="s">
        <v>360</v>
      </c>
      <c r="E431" s="12">
        <v>2594</v>
      </c>
      <c r="F431" s="12">
        <v>0</v>
      </c>
      <c r="G431" s="12">
        <v>-2594</v>
      </c>
    </row>
    <row r="432" spans="2:7" ht="15" customHeight="1" x14ac:dyDescent="0.2">
      <c r="C432" s="13">
        <f>SUBTOTAL(9,C431:C431)</f>
        <v>1</v>
      </c>
      <c r="D432" s="14" t="s">
        <v>361</v>
      </c>
      <c r="E432" s="15">
        <f>SUBTOTAL(9,E431:E431)</f>
        <v>2594</v>
      </c>
      <c r="F432" s="15">
        <f>SUBTOTAL(9,F431:F431)</f>
        <v>0</v>
      </c>
      <c r="G432" s="15">
        <f>SUBTOTAL(9,G431:G431)</f>
        <v>-2594</v>
      </c>
    </row>
    <row r="433" spans="2:7" ht="14.25" customHeight="1" x14ac:dyDescent="0.2">
      <c r="B433" s="10">
        <v>4312</v>
      </c>
      <c r="C433" s="4"/>
      <c r="D433" s="11" t="s">
        <v>362</v>
      </c>
      <c r="E433" s="1"/>
      <c r="F433" s="1"/>
      <c r="G433" s="1"/>
    </row>
    <row r="434" spans="2:7" x14ac:dyDescent="0.2">
      <c r="C434" s="4">
        <v>90</v>
      </c>
      <c r="D434" s="5" t="s">
        <v>355</v>
      </c>
      <c r="E434" s="12">
        <v>444400</v>
      </c>
      <c r="F434" s="12">
        <v>0</v>
      </c>
      <c r="G434" s="12">
        <v>-444400</v>
      </c>
    </row>
    <row r="435" spans="2:7" ht="15" customHeight="1" x14ac:dyDescent="0.2">
      <c r="C435" s="13">
        <f>SUBTOTAL(9,C434:C434)</f>
        <v>90</v>
      </c>
      <c r="D435" s="14" t="s">
        <v>363</v>
      </c>
      <c r="E435" s="15">
        <f>SUBTOTAL(9,E434:E434)</f>
        <v>444400</v>
      </c>
      <c r="F435" s="15">
        <f>SUBTOTAL(9,F434:F434)</f>
        <v>0</v>
      </c>
      <c r="G435" s="15">
        <f>SUBTOTAL(9,G434:G434)</f>
        <v>-444400</v>
      </c>
    </row>
    <row r="436" spans="2:7" ht="14.25" customHeight="1" x14ac:dyDescent="0.2">
      <c r="B436" s="10">
        <v>4313</v>
      </c>
      <c r="C436" s="4"/>
      <c r="D436" s="11" t="s">
        <v>364</v>
      </c>
      <c r="E436" s="1"/>
      <c r="F436" s="1"/>
      <c r="G436" s="1"/>
    </row>
    <row r="437" spans="2:7" x14ac:dyDescent="0.2">
      <c r="C437" s="4">
        <v>1</v>
      </c>
      <c r="D437" s="5" t="s">
        <v>229</v>
      </c>
      <c r="E437" s="12">
        <v>129446</v>
      </c>
      <c r="F437" s="12">
        <v>3761.0495900000001</v>
      </c>
      <c r="G437" s="12">
        <v>-125684.95041</v>
      </c>
    </row>
    <row r="438" spans="2:7" ht="15" customHeight="1" x14ac:dyDescent="0.2">
      <c r="C438" s="13">
        <f>SUBTOTAL(9,C437:C437)</f>
        <v>1</v>
      </c>
      <c r="D438" s="14" t="s">
        <v>365</v>
      </c>
      <c r="E438" s="15">
        <f>SUBTOTAL(9,E437:E437)</f>
        <v>129446</v>
      </c>
      <c r="F438" s="15">
        <f>SUBTOTAL(9,F437:F437)</f>
        <v>3761.0495900000001</v>
      </c>
      <c r="G438" s="15">
        <f>SUBTOTAL(9,G437:G437)</f>
        <v>-125684.95041</v>
      </c>
    </row>
    <row r="439" spans="2:7" ht="14.25" customHeight="1" x14ac:dyDescent="0.2">
      <c r="B439" s="10">
        <v>4320</v>
      </c>
      <c r="C439" s="4"/>
      <c r="D439" s="11" t="s">
        <v>366</v>
      </c>
      <c r="E439" s="1"/>
      <c r="F439" s="1"/>
      <c r="G439" s="1"/>
    </row>
    <row r="440" spans="2:7" x14ac:dyDescent="0.2">
      <c r="C440" s="4">
        <v>1</v>
      </c>
      <c r="D440" s="5" t="s">
        <v>367</v>
      </c>
      <c r="E440" s="12">
        <v>183300</v>
      </c>
      <c r="F440" s="12">
        <v>43372.44081</v>
      </c>
      <c r="G440" s="12">
        <v>-139927.55919</v>
      </c>
    </row>
    <row r="441" spans="2:7" x14ac:dyDescent="0.2">
      <c r="C441" s="4">
        <v>2</v>
      </c>
      <c r="D441" s="5" t="s">
        <v>368</v>
      </c>
      <c r="E441" s="12">
        <v>357300</v>
      </c>
      <c r="F441" s="12">
        <v>35412.123820000001</v>
      </c>
      <c r="G441" s="12">
        <v>-321887.87618000002</v>
      </c>
    </row>
    <row r="442" spans="2:7" x14ac:dyDescent="0.2">
      <c r="C442" s="4">
        <v>3</v>
      </c>
      <c r="D442" s="5" t="s">
        <v>369</v>
      </c>
      <c r="E442" s="12">
        <v>102800</v>
      </c>
      <c r="F442" s="12">
        <v>15182.273709999999</v>
      </c>
      <c r="G442" s="12">
        <v>-87617.726290000006</v>
      </c>
    </row>
    <row r="443" spans="2:7" ht="15" customHeight="1" x14ac:dyDescent="0.2">
      <c r="C443" s="13">
        <f>SUBTOTAL(9,C440:C442)</f>
        <v>6</v>
      </c>
      <c r="D443" s="14" t="s">
        <v>370</v>
      </c>
      <c r="E443" s="15">
        <f>SUBTOTAL(9,E440:E442)</f>
        <v>643400</v>
      </c>
      <c r="F443" s="15">
        <f>SUBTOTAL(9,F440:F442)</f>
        <v>93966.838340000002</v>
      </c>
      <c r="G443" s="15">
        <f>SUBTOTAL(9,G440:G442)</f>
        <v>-549433.16165999998</v>
      </c>
    </row>
    <row r="444" spans="2:7" ht="14.25" customHeight="1" x14ac:dyDescent="0.2">
      <c r="B444" s="10">
        <v>4322</v>
      </c>
      <c r="C444" s="4"/>
      <c r="D444" s="11" t="s">
        <v>371</v>
      </c>
      <c r="E444" s="1"/>
      <c r="F444" s="1"/>
      <c r="G444" s="1"/>
    </row>
    <row r="445" spans="2:7" x14ac:dyDescent="0.2">
      <c r="C445" s="4">
        <v>90</v>
      </c>
      <c r="D445" s="5" t="s">
        <v>355</v>
      </c>
      <c r="E445" s="12">
        <v>25000</v>
      </c>
      <c r="F445" s="12">
        <v>20000</v>
      </c>
      <c r="G445" s="12">
        <v>-5000</v>
      </c>
    </row>
    <row r="446" spans="2:7" ht="15" customHeight="1" x14ac:dyDescent="0.2">
      <c r="C446" s="13">
        <f>SUBTOTAL(9,C445:C445)</f>
        <v>90</v>
      </c>
      <c r="D446" s="14" t="s">
        <v>372</v>
      </c>
      <c r="E446" s="15">
        <f>SUBTOTAL(9,E445:E445)</f>
        <v>25000</v>
      </c>
      <c r="F446" s="15">
        <f>SUBTOTAL(9,F445:F445)</f>
        <v>20000</v>
      </c>
      <c r="G446" s="15">
        <f>SUBTOTAL(9,G445:G445)</f>
        <v>-5000</v>
      </c>
    </row>
    <row r="447" spans="2:7" ht="14.25" customHeight="1" x14ac:dyDescent="0.2">
      <c r="B447" s="10">
        <v>4331</v>
      </c>
      <c r="C447" s="4"/>
      <c r="D447" s="11" t="s">
        <v>373</v>
      </c>
      <c r="E447" s="1"/>
      <c r="F447" s="1"/>
      <c r="G447" s="1"/>
    </row>
    <row r="448" spans="2:7" x14ac:dyDescent="0.2">
      <c r="C448" s="4">
        <v>85</v>
      </c>
      <c r="D448" s="5" t="s">
        <v>374</v>
      </c>
      <c r="E448" s="12">
        <v>1579000</v>
      </c>
      <c r="F448" s="12">
        <v>1577129.4736500001</v>
      </c>
      <c r="G448" s="12">
        <v>-1870.5263500000001</v>
      </c>
    </row>
    <row r="449" spans="2:7" ht="15" customHeight="1" x14ac:dyDescent="0.2">
      <c r="C449" s="13">
        <f>SUBTOTAL(9,C448:C448)</f>
        <v>85</v>
      </c>
      <c r="D449" s="14" t="s">
        <v>375</v>
      </c>
      <c r="E449" s="15">
        <f>SUBTOTAL(9,E448:E448)</f>
        <v>1579000</v>
      </c>
      <c r="F449" s="15">
        <f>SUBTOTAL(9,F448:F448)</f>
        <v>1577129.4736500001</v>
      </c>
      <c r="G449" s="15">
        <f>SUBTOTAL(9,G448:G448)</f>
        <v>-1870.5263500000001</v>
      </c>
    </row>
    <row r="450" spans="2:7" ht="14.25" customHeight="1" x14ac:dyDescent="0.2">
      <c r="B450" s="10">
        <v>4350</v>
      </c>
      <c r="C450" s="4"/>
      <c r="D450" s="11" t="s">
        <v>376</v>
      </c>
      <c r="E450" s="1"/>
      <c r="F450" s="1"/>
      <c r="G450" s="1"/>
    </row>
    <row r="451" spans="2:7" x14ac:dyDescent="0.2">
      <c r="C451" s="4">
        <v>1</v>
      </c>
      <c r="D451" s="5" t="s">
        <v>377</v>
      </c>
      <c r="E451" s="12">
        <v>44000</v>
      </c>
      <c r="F451" s="12">
        <v>0</v>
      </c>
      <c r="G451" s="12">
        <v>-44000</v>
      </c>
    </row>
    <row r="452" spans="2:7" x14ac:dyDescent="0.2">
      <c r="C452" s="4">
        <v>2</v>
      </c>
      <c r="D452" s="5" t="s">
        <v>378</v>
      </c>
      <c r="E452" s="12">
        <v>271900</v>
      </c>
      <c r="F452" s="12">
        <v>21034.377229999998</v>
      </c>
      <c r="G452" s="12">
        <v>-250865.62276999999</v>
      </c>
    </row>
    <row r="453" spans="2:7" x14ac:dyDescent="0.2">
      <c r="C453" s="4">
        <v>3</v>
      </c>
      <c r="D453" s="5" t="s">
        <v>379</v>
      </c>
      <c r="E453" s="12">
        <v>11100</v>
      </c>
      <c r="F453" s="12">
        <v>0</v>
      </c>
      <c r="G453" s="12">
        <v>-11100</v>
      </c>
    </row>
    <row r="454" spans="2:7" x14ac:dyDescent="0.2">
      <c r="C454" s="4">
        <v>6</v>
      </c>
      <c r="D454" s="5" t="s">
        <v>380</v>
      </c>
      <c r="E454" s="12">
        <v>233200</v>
      </c>
      <c r="F454" s="12">
        <v>16774.051630000002</v>
      </c>
      <c r="G454" s="12">
        <v>-216425.94837</v>
      </c>
    </row>
    <row r="455" spans="2:7" x14ac:dyDescent="0.2">
      <c r="C455" s="4">
        <v>7</v>
      </c>
      <c r="D455" s="5" t="s">
        <v>381</v>
      </c>
      <c r="E455" s="12">
        <v>140050</v>
      </c>
      <c r="F455" s="12">
        <v>4858.433</v>
      </c>
      <c r="G455" s="12">
        <v>-135191.56700000001</v>
      </c>
    </row>
    <row r="456" spans="2:7" x14ac:dyDescent="0.2">
      <c r="C456" s="4">
        <v>37</v>
      </c>
      <c r="D456" s="5" t="s">
        <v>382</v>
      </c>
      <c r="E456" s="12">
        <v>0</v>
      </c>
      <c r="F456" s="12">
        <v>1584</v>
      </c>
      <c r="G456" s="12">
        <v>1584</v>
      </c>
    </row>
    <row r="457" spans="2:7" ht="15" customHeight="1" x14ac:dyDescent="0.2">
      <c r="C457" s="13">
        <f>SUBTOTAL(9,C451:C456)</f>
        <v>56</v>
      </c>
      <c r="D457" s="14" t="s">
        <v>383</v>
      </c>
      <c r="E457" s="15">
        <f>SUBTOTAL(9,E451:E456)</f>
        <v>700250</v>
      </c>
      <c r="F457" s="15">
        <f>SUBTOTAL(9,F451:F456)</f>
        <v>44250.861859999997</v>
      </c>
      <c r="G457" s="15">
        <f>SUBTOTAL(9,G451:G456)</f>
        <v>-655999.13814000005</v>
      </c>
    </row>
    <row r="458" spans="2:7" ht="14.25" customHeight="1" x14ac:dyDescent="0.2">
      <c r="B458" s="10">
        <v>4354</v>
      </c>
      <c r="C458" s="4"/>
      <c r="D458" s="11" t="s">
        <v>384</v>
      </c>
      <c r="E458" s="1"/>
      <c r="F458" s="1"/>
      <c r="G458" s="1"/>
    </row>
    <row r="459" spans="2:7" x14ac:dyDescent="0.2">
      <c r="C459" s="4">
        <v>1</v>
      </c>
      <c r="D459" s="5" t="s">
        <v>385</v>
      </c>
      <c r="E459" s="12">
        <v>13674</v>
      </c>
      <c r="F459" s="12">
        <v>57.640999999999998</v>
      </c>
      <c r="G459" s="12">
        <v>-13616.359</v>
      </c>
    </row>
    <row r="460" spans="2:7" ht="15" customHeight="1" x14ac:dyDescent="0.2">
      <c r="C460" s="13">
        <f>SUBTOTAL(9,C459:C459)</f>
        <v>1</v>
      </c>
      <c r="D460" s="14" t="s">
        <v>386</v>
      </c>
      <c r="E460" s="15">
        <f>SUBTOTAL(9,E459:E459)</f>
        <v>13674</v>
      </c>
      <c r="F460" s="15">
        <f>SUBTOTAL(9,F459:F459)</f>
        <v>57.640999999999998</v>
      </c>
      <c r="G460" s="15">
        <f>SUBTOTAL(9,G459:G459)</f>
        <v>-13616.359</v>
      </c>
    </row>
    <row r="461" spans="2:7" ht="14.25" customHeight="1" x14ac:dyDescent="0.2">
      <c r="B461" s="10">
        <v>4360</v>
      </c>
      <c r="C461" s="4"/>
      <c r="D461" s="11" t="s">
        <v>387</v>
      </c>
      <c r="E461" s="1"/>
      <c r="F461" s="1"/>
      <c r="G461" s="1"/>
    </row>
    <row r="462" spans="2:7" x14ac:dyDescent="0.2">
      <c r="C462" s="4">
        <v>2</v>
      </c>
      <c r="D462" s="5" t="s">
        <v>105</v>
      </c>
      <c r="E462" s="12">
        <v>11378</v>
      </c>
      <c r="F462" s="12">
        <v>518.02211999999997</v>
      </c>
      <c r="G462" s="12">
        <v>-10859.97788</v>
      </c>
    </row>
    <row r="463" spans="2:7" ht="15" customHeight="1" x14ac:dyDescent="0.2">
      <c r="C463" s="13">
        <f>SUBTOTAL(9,C462:C462)</f>
        <v>2</v>
      </c>
      <c r="D463" s="14" t="s">
        <v>388</v>
      </c>
      <c r="E463" s="15">
        <f>SUBTOTAL(9,E462:E462)</f>
        <v>11378</v>
      </c>
      <c r="F463" s="15">
        <f>SUBTOTAL(9,F462:F462)</f>
        <v>518.02211999999997</v>
      </c>
      <c r="G463" s="15">
        <f>SUBTOTAL(9,G462:G462)</f>
        <v>-10859.97788</v>
      </c>
    </row>
    <row r="464" spans="2:7" ht="14.25" customHeight="1" x14ac:dyDescent="0.2">
      <c r="B464" s="10">
        <v>4361</v>
      </c>
      <c r="C464" s="4"/>
      <c r="D464" s="11" t="s">
        <v>389</v>
      </c>
      <c r="E464" s="1"/>
      <c r="F464" s="1"/>
      <c r="G464" s="1"/>
    </row>
    <row r="465" spans="2:7" x14ac:dyDescent="0.2">
      <c r="C465" s="4">
        <v>7</v>
      </c>
      <c r="D465" s="5" t="s">
        <v>390</v>
      </c>
      <c r="E465" s="12">
        <v>5490</v>
      </c>
      <c r="F465" s="12">
        <v>262.98367000000002</v>
      </c>
      <c r="G465" s="12">
        <v>-5227.0163300000004</v>
      </c>
    </row>
    <row r="466" spans="2:7" ht="15" customHeight="1" x14ac:dyDescent="0.2">
      <c r="C466" s="13">
        <f>SUBTOTAL(9,C465:C465)</f>
        <v>7</v>
      </c>
      <c r="D466" s="14" t="s">
        <v>391</v>
      </c>
      <c r="E466" s="15">
        <f>SUBTOTAL(9,E465:E465)</f>
        <v>5490</v>
      </c>
      <c r="F466" s="15">
        <f>SUBTOTAL(9,F465:F465)</f>
        <v>262.98367000000002</v>
      </c>
      <c r="G466" s="15">
        <f>SUBTOTAL(9,G465:G465)</f>
        <v>-5227.0163300000004</v>
      </c>
    </row>
    <row r="467" spans="2:7" ht="14.25" customHeight="1" x14ac:dyDescent="0.2">
      <c r="B467" s="10">
        <v>4380</v>
      </c>
      <c r="C467" s="4"/>
      <c r="D467" s="11" t="s">
        <v>392</v>
      </c>
      <c r="E467" s="1"/>
      <c r="F467" s="1"/>
      <c r="G467" s="1"/>
    </row>
    <row r="468" spans="2:7" x14ac:dyDescent="0.2">
      <c r="C468" s="4">
        <v>1</v>
      </c>
      <c r="D468" s="5" t="s">
        <v>368</v>
      </c>
      <c r="E468" s="12">
        <v>177876</v>
      </c>
      <c r="F468" s="12">
        <v>789.01379999999995</v>
      </c>
      <c r="G468" s="12">
        <v>-177086.98620000001</v>
      </c>
    </row>
    <row r="469" spans="2:7" ht="15" customHeight="1" x14ac:dyDescent="0.2">
      <c r="C469" s="13">
        <f>SUBTOTAL(9,C468:C468)</f>
        <v>1</v>
      </c>
      <c r="D469" s="14" t="s">
        <v>393</v>
      </c>
      <c r="E469" s="15">
        <f>SUBTOTAL(9,E468:E468)</f>
        <v>177876</v>
      </c>
      <c r="F469" s="15">
        <f>SUBTOTAL(9,F468:F468)</f>
        <v>789.01379999999995</v>
      </c>
      <c r="G469" s="15">
        <f>SUBTOTAL(9,G468:G468)</f>
        <v>-177086.98620000001</v>
      </c>
    </row>
    <row r="470" spans="2:7" ht="15" customHeight="1" x14ac:dyDescent="0.2">
      <c r="B470" s="4"/>
      <c r="C470" s="16">
        <f>SUBTOTAL(9,C430:C469)</f>
        <v>340</v>
      </c>
      <c r="D470" s="17" t="s">
        <v>394</v>
      </c>
      <c r="E470" s="18">
        <f>SUBTOTAL(9,E430:E469)</f>
        <v>3732508</v>
      </c>
      <c r="F470" s="18">
        <f>SUBTOTAL(9,F430:F469)</f>
        <v>1740735.8840300003</v>
      </c>
      <c r="G470" s="18">
        <f>SUBTOTAL(9,G430:G469)</f>
        <v>-1991772.1159699997</v>
      </c>
    </row>
    <row r="471" spans="2:7" ht="27" customHeight="1" x14ac:dyDescent="0.25">
      <c r="B471" s="1"/>
      <c r="C471" s="4"/>
      <c r="D471" s="9" t="s">
        <v>395</v>
      </c>
      <c r="E471" s="1"/>
      <c r="F471" s="1"/>
      <c r="G471" s="1"/>
    </row>
    <row r="472" spans="2:7" ht="14.25" customHeight="1" x14ac:dyDescent="0.2">
      <c r="B472" s="10">
        <v>4400</v>
      </c>
      <c r="C472" s="4"/>
      <c r="D472" s="11" t="s">
        <v>396</v>
      </c>
      <c r="E472" s="1"/>
      <c r="F472" s="1"/>
      <c r="G472" s="1"/>
    </row>
    <row r="473" spans="2:7" x14ac:dyDescent="0.2">
      <c r="C473" s="4">
        <v>2</v>
      </c>
      <c r="D473" s="5" t="s">
        <v>91</v>
      </c>
      <c r="E473" s="12">
        <v>407</v>
      </c>
      <c r="F473" s="12">
        <v>7.4885200000000003</v>
      </c>
      <c r="G473" s="12">
        <v>-399.51148000000001</v>
      </c>
    </row>
    <row r="474" spans="2:7" x14ac:dyDescent="0.2">
      <c r="C474" s="4">
        <v>3</v>
      </c>
      <c r="D474" s="5" t="s">
        <v>360</v>
      </c>
      <c r="E474" s="12">
        <v>1673</v>
      </c>
      <c r="F474" s="12">
        <v>0</v>
      </c>
      <c r="G474" s="12">
        <v>-1673</v>
      </c>
    </row>
    <row r="475" spans="2:7" ht="15" customHeight="1" x14ac:dyDescent="0.2">
      <c r="C475" s="13">
        <f>SUBTOTAL(9,C473:C474)</f>
        <v>5</v>
      </c>
      <c r="D475" s="14" t="s">
        <v>397</v>
      </c>
      <c r="E475" s="15">
        <f>SUBTOTAL(9,E473:E474)</f>
        <v>2080</v>
      </c>
      <c r="F475" s="15">
        <f>SUBTOTAL(9,F473:F474)</f>
        <v>7.4885200000000003</v>
      </c>
      <c r="G475" s="15">
        <f>SUBTOTAL(9,G473:G474)</f>
        <v>-2072.5114800000001</v>
      </c>
    </row>
    <row r="476" spans="2:7" ht="14.25" customHeight="1" x14ac:dyDescent="0.2">
      <c r="B476" s="10">
        <v>4420</v>
      </c>
      <c r="C476" s="4"/>
      <c r="D476" s="11" t="s">
        <v>398</v>
      </c>
      <c r="E476" s="1"/>
      <c r="F476" s="1"/>
      <c r="G476" s="1"/>
    </row>
    <row r="477" spans="2:7" x14ac:dyDescent="0.2">
      <c r="C477" s="4">
        <v>1</v>
      </c>
      <c r="D477" s="5" t="s">
        <v>399</v>
      </c>
      <c r="E477" s="12">
        <v>1166</v>
      </c>
      <c r="F477" s="12">
        <v>459.79</v>
      </c>
      <c r="G477" s="12">
        <v>-706.21</v>
      </c>
    </row>
    <row r="478" spans="2:7" x14ac:dyDescent="0.2">
      <c r="C478" s="4">
        <v>4</v>
      </c>
      <c r="D478" s="5" t="s">
        <v>400</v>
      </c>
      <c r="E478" s="12">
        <v>37311</v>
      </c>
      <c r="F478" s="12">
        <v>2470.0460499999999</v>
      </c>
      <c r="G478" s="12">
        <v>-34840.953950000003</v>
      </c>
    </row>
    <row r="479" spans="2:7" x14ac:dyDescent="0.2">
      <c r="C479" s="4">
        <v>6</v>
      </c>
      <c r="D479" s="5" t="s">
        <v>401</v>
      </c>
      <c r="E479" s="12">
        <v>28330</v>
      </c>
      <c r="F479" s="12">
        <v>583.05001000000004</v>
      </c>
      <c r="G479" s="12">
        <v>-27746.949990000001</v>
      </c>
    </row>
    <row r="480" spans="2:7" x14ac:dyDescent="0.2">
      <c r="C480" s="4">
        <v>7</v>
      </c>
      <c r="D480" s="5" t="s">
        <v>402</v>
      </c>
      <c r="E480" s="12">
        <v>11122</v>
      </c>
      <c r="F480" s="12">
        <v>2.4</v>
      </c>
      <c r="G480" s="12">
        <v>-11119.6</v>
      </c>
    </row>
    <row r="481" spans="2:7" x14ac:dyDescent="0.2">
      <c r="C481" s="4">
        <v>8</v>
      </c>
      <c r="D481" s="5" t="s">
        <v>403</v>
      </c>
      <c r="E481" s="12">
        <v>4714</v>
      </c>
      <c r="F481" s="12">
        <v>311.78500000000003</v>
      </c>
      <c r="G481" s="12">
        <v>-4402.2150000000001</v>
      </c>
    </row>
    <row r="482" spans="2:7" x14ac:dyDescent="0.2">
      <c r="C482" s="4">
        <v>9</v>
      </c>
      <c r="D482" s="5" t="s">
        <v>166</v>
      </c>
      <c r="E482" s="12">
        <v>62173</v>
      </c>
      <c r="F482" s="12">
        <v>0</v>
      </c>
      <c r="G482" s="12">
        <v>-62173</v>
      </c>
    </row>
    <row r="483" spans="2:7" ht="15" customHeight="1" x14ac:dyDescent="0.2">
      <c r="C483" s="13">
        <f>SUBTOTAL(9,C477:C482)</f>
        <v>35</v>
      </c>
      <c r="D483" s="14" t="s">
        <v>404</v>
      </c>
      <c r="E483" s="15">
        <f>SUBTOTAL(9,E477:E482)</f>
        <v>144816</v>
      </c>
      <c r="F483" s="15">
        <f>SUBTOTAL(9,F477:F482)</f>
        <v>3827.0710599999998</v>
      </c>
      <c r="G483" s="15">
        <f>SUBTOTAL(9,G477:G482)</f>
        <v>-140988.92894000001</v>
      </c>
    </row>
    <row r="484" spans="2:7" ht="14.25" customHeight="1" x14ac:dyDescent="0.2">
      <c r="B484" s="10">
        <v>4429</v>
      </c>
      <c r="C484" s="4"/>
      <c r="D484" s="11" t="s">
        <v>405</v>
      </c>
      <c r="E484" s="1"/>
      <c r="F484" s="1"/>
      <c r="G484" s="1"/>
    </row>
    <row r="485" spans="2:7" x14ac:dyDescent="0.2">
      <c r="C485" s="4">
        <v>2</v>
      </c>
      <c r="D485" s="5" t="s">
        <v>312</v>
      </c>
      <c r="E485" s="12">
        <v>4268</v>
      </c>
      <c r="F485" s="12">
        <v>135.71850000000001</v>
      </c>
      <c r="G485" s="12">
        <v>-4132.2815000000001</v>
      </c>
    </row>
    <row r="486" spans="2:7" x14ac:dyDescent="0.2">
      <c r="C486" s="4">
        <v>9</v>
      </c>
      <c r="D486" s="5" t="s">
        <v>166</v>
      </c>
      <c r="E486" s="12">
        <v>1209</v>
      </c>
      <c r="F486" s="12">
        <v>0</v>
      </c>
      <c r="G486" s="12">
        <v>-1209</v>
      </c>
    </row>
    <row r="487" spans="2:7" ht="15" customHeight="1" x14ac:dyDescent="0.2">
      <c r="C487" s="13">
        <f>SUBTOTAL(9,C485:C486)</f>
        <v>11</v>
      </c>
      <c r="D487" s="14" t="s">
        <v>406</v>
      </c>
      <c r="E487" s="15">
        <f>SUBTOTAL(9,E485:E486)</f>
        <v>5477</v>
      </c>
      <c r="F487" s="15">
        <f>SUBTOTAL(9,F485:F486)</f>
        <v>135.71850000000001</v>
      </c>
      <c r="G487" s="15">
        <f>SUBTOTAL(9,G485:G486)</f>
        <v>-5341.2815000000001</v>
      </c>
    </row>
    <row r="488" spans="2:7" ht="14.25" customHeight="1" x14ac:dyDescent="0.2">
      <c r="B488" s="10">
        <v>4471</v>
      </c>
      <c r="C488" s="4"/>
      <c r="D488" s="11" t="s">
        <v>407</v>
      </c>
      <c r="E488" s="1"/>
      <c r="F488" s="1"/>
      <c r="G488" s="1"/>
    </row>
    <row r="489" spans="2:7" x14ac:dyDescent="0.2">
      <c r="C489" s="4">
        <v>1</v>
      </c>
      <c r="D489" s="5" t="s">
        <v>408</v>
      </c>
      <c r="E489" s="12">
        <v>10585</v>
      </c>
      <c r="F489" s="12">
        <v>84.763729999999995</v>
      </c>
      <c r="G489" s="12">
        <v>-10500.236269999999</v>
      </c>
    </row>
    <row r="490" spans="2:7" x14ac:dyDescent="0.2">
      <c r="C490" s="4">
        <v>3</v>
      </c>
      <c r="D490" s="5" t="s">
        <v>409</v>
      </c>
      <c r="E490" s="12">
        <v>58336</v>
      </c>
      <c r="F490" s="12">
        <v>1758.37231</v>
      </c>
      <c r="G490" s="12">
        <v>-56577.627690000001</v>
      </c>
    </row>
    <row r="491" spans="2:7" x14ac:dyDescent="0.2">
      <c r="C491" s="4">
        <v>21</v>
      </c>
      <c r="D491" s="5" t="s">
        <v>410</v>
      </c>
      <c r="E491" s="12">
        <v>13030</v>
      </c>
      <c r="F491" s="12">
        <v>0</v>
      </c>
      <c r="G491" s="12">
        <v>-13030</v>
      </c>
    </row>
    <row r="492" spans="2:7" ht="15" customHeight="1" x14ac:dyDescent="0.2">
      <c r="C492" s="13">
        <f>SUBTOTAL(9,C489:C491)</f>
        <v>25</v>
      </c>
      <c r="D492" s="14" t="s">
        <v>411</v>
      </c>
      <c r="E492" s="15">
        <f>SUBTOTAL(9,E489:E491)</f>
        <v>81951</v>
      </c>
      <c r="F492" s="15">
        <f>SUBTOTAL(9,F489:F491)</f>
        <v>1843.1360399999999</v>
      </c>
      <c r="G492" s="15">
        <f>SUBTOTAL(9,G489:G491)</f>
        <v>-80107.863960000002</v>
      </c>
    </row>
    <row r="493" spans="2:7" ht="14.25" customHeight="1" x14ac:dyDescent="0.2">
      <c r="B493" s="10">
        <v>4481</v>
      </c>
      <c r="C493" s="4"/>
      <c r="D493" s="11" t="s">
        <v>412</v>
      </c>
      <c r="E493" s="1"/>
      <c r="F493" s="1"/>
      <c r="G493" s="1"/>
    </row>
    <row r="494" spans="2:7" x14ac:dyDescent="0.2">
      <c r="C494" s="4">
        <v>1</v>
      </c>
      <c r="D494" s="5" t="s">
        <v>13</v>
      </c>
      <c r="E494" s="12">
        <v>1854050</v>
      </c>
      <c r="F494" s="12">
        <v>0</v>
      </c>
      <c r="G494" s="12">
        <v>-1854050</v>
      </c>
    </row>
    <row r="495" spans="2:7" ht="15" customHeight="1" x14ac:dyDescent="0.2">
      <c r="C495" s="13">
        <f>SUBTOTAL(9,C494:C494)</f>
        <v>1</v>
      </c>
      <c r="D495" s="14" t="s">
        <v>413</v>
      </c>
      <c r="E495" s="15">
        <f>SUBTOTAL(9,E494:E494)</f>
        <v>1854050</v>
      </c>
      <c r="F495" s="15">
        <f>SUBTOTAL(9,F494:F494)</f>
        <v>0</v>
      </c>
      <c r="G495" s="15">
        <f>SUBTOTAL(9,G494:G494)</f>
        <v>-1854050</v>
      </c>
    </row>
    <row r="496" spans="2:7" ht="15" customHeight="1" x14ac:dyDescent="0.2">
      <c r="B496" s="4"/>
      <c r="C496" s="16">
        <f>SUBTOTAL(9,C472:C495)</f>
        <v>77</v>
      </c>
      <c r="D496" s="17" t="s">
        <v>414</v>
      </c>
      <c r="E496" s="18">
        <f>SUBTOTAL(9,E472:E495)</f>
        <v>2088374</v>
      </c>
      <c r="F496" s="18">
        <f>SUBTOTAL(9,F472:F495)</f>
        <v>5813.4141199999995</v>
      </c>
      <c r="G496" s="18">
        <f>SUBTOTAL(9,G472:G495)</f>
        <v>-2082560.5858799999</v>
      </c>
    </row>
    <row r="497" spans="2:7" ht="27" customHeight="1" x14ac:dyDescent="0.25">
      <c r="B497" s="1"/>
      <c r="C497" s="4"/>
      <c r="D497" s="9" t="s">
        <v>415</v>
      </c>
      <c r="E497" s="1"/>
      <c r="F497" s="1"/>
      <c r="G497" s="1"/>
    </row>
    <row r="498" spans="2:7" ht="14.25" customHeight="1" x14ac:dyDescent="0.2">
      <c r="B498" s="10">
        <v>4600</v>
      </c>
      <c r="C498" s="4"/>
      <c r="D498" s="11" t="s">
        <v>416</v>
      </c>
      <c r="E498" s="1"/>
      <c r="F498" s="1"/>
      <c r="G498" s="1"/>
    </row>
    <row r="499" spans="2:7" x14ac:dyDescent="0.2">
      <c r="C499" s="4">
        <v>2</v>
      </c>
      <c r="D499" s="5" t="s">
        <v>98</v>
      </c>
      <c r="E499" s="12">
        <v>698</v>
      </c>
      <c r="F499" s="12">
        <v>0</v>
      </c>
      <c r="G499" s="12">
        <v>-698</v>
      </c>
    </row>
    <row r="500" spans="2:7" ht="15" customHeight="1" x14ac:dyDescent="0.2">
      <c r="C500" s="13">
        <f>SUBTOTAL(9,C499:C499)</f>
        <v>2</v>
      </c>
      <c r="D500" s="14" t="s">
        <v>417</v>
      </c>
      <c r="E500" s="15">
        <f>SUBTOTAL(9,E499:E499)</f>
        <v>698</v>
      </c>
      <c r="F500" s="15">
        <f>SUBTOTAL(9,F499:F499)</f>
        <v>0</v>
      </c>
      <c r="G500" s="15">
        <f>SUBTOTAL(9,G499:G499)</f>
        <v>-698</v>
      </c>
    </row>
    <row r="501" spans="2:7" ht="14.25" customHeight="1" x14ac:dyDescent="0.2">
      <c r="B501" s="10">
        <v>4602</v>
      </c>
      <c r="C501" s="4"/>
      <c r="D501" s="11" t="s">
        <v>418</v>
      </c>
      <c r="E501" s="1"/>
      <c r="F501" s="1"/>
      <c r="G501" s="1"/>
    </row>
    <row r="502" spans="2:7" x14ac:dyDescent="0.2">
      <c r="C502" s="4">
        <v>3</v>
      </c>
      <c r="D502" s="5" t="s">
        <v>419</v>
      </c>
      <c r="E502" s="12">
        <v>10180</v>
      </c>
      <c r="F502" s="12">
        <v>352.8</v>
      </c>
      <c r="G502" s="12">
        <v>-9827.2000000000007</v>
      </c>
    </row>
    <row r="503" spans="2:7" x14ac:dyDescent="0.2">
      <c r="C503" s="4">
        <v>86</v>
      </c>
      <c r="D503" s="5" t="s">
        <v>420</v>
      </c>
      <c r="E503" s="12">
        <v>500</v>
      </c>
      <c r="F503" s="12">
        <v>0</v>
      </c>
      <c r="G503" s="12">
        <v>-500</v>
      </c>
    </row>
    <row r="504" spans="2:7" ht="15" customHeight="1" x14ac:dyDescent="0.2">
      <c r="C504" s="13">
        <f>SUBTOTAL(9,C502:C503)</f>
        <v>89</v>
      </c>
      <c r="D504" s="14" t="s">
        <v>421</v>
      </c>
      <c r="E504" s="15">
        <f>SUBTOTAL(9,E502:E503)</f>
        <v>10680</v>
      </c>
      <c r="F504" s="15">
        <f>SUBTOTAL(9,F502:F503)</f>
        <v>352.8</v>
      </c>
      <c r="G504" s="15">
        <f>SUBTOTAL(9,G502:G503)</f>
        <v>-10327.200000000001</v>
      </c>
    </row>
    <row r="505" spans="2:7" ht="14.25" customHeight="1" x14ac:dyDescent="0.2">
      <c r="B505" s="10">
        <v>4605</v>
      </c>
      <c r="C505" s="4"/>
      <c r="D505" s="11" t="s">
        <v>422</v>
      </c>
      <c r="E505" s="1"/>
      <c r="F505" s="1"/>
      <c r="G505" s="1"/>
    </row>
    <row r="506" spans="2:7" x14ac:dyDescent="0.2">
      <c r="C506" s="4">
        <v>1</v>
      </c>
      <c r="D506" s="5" t="s">
        <v>423</v>
      </c>
      <c r="E506" s="12">
        <v>41900</v>
      </c>
      <c r="F506" s="12">
        <v>42.979599999999998</v>
      </c>
      <c r="G506" s="12">
        <v>-41857.020400000001</v>
      </c>
    </row>
    <row r="507" spans="2:7" ht="15" customHeight="1" x14ac:dyDescent="0.2">
      <c r="C507" s="13">
        <f>SUBTOTAL(9,C506:C506)</f>
        <v>1</v>
      </c>
      <c r="D507" s="14" t="s">
        <v>424</v>
      </c>
      <c r="E507" s="15">
        <f>SUBTOTAL(9,E506:E506)</f>
        <v>41900</v>
      </c>
      <c r="F507" s="15">
        <f>SUBTOTAL(9,F506:F506)</f>
        <v>42.979599999999998</v>
      </c>
      <c r="G507" s="15">
        <f>SUBTOTAL(9,G506:G506)</f>
        <v>-41857.020400000001</v>
      </c>
    </row>
    <row r="508" spans="2:7" ht="14.25" customHeight="1" x14ac:dyDescent="0.2">
      <c r="B508" s="10">
        <v>4610</v>
      </c>
      <c r="C508" s="4"/>
      <c r="D508" s="11" t="s">
        <v>425</v>
      </c>
      <c r="E508" s="1"/>
      <c r="F508" s="1"/>
      <c r="G508" s="1"/>
    </row>
    <row r="509" spans="2:7" x14ac:dyDescent="0.2">
      <c r="C509" s="4">
        <v>1</v>
      </c>
      <c r="D509" s="5" t="s">
        <v>426</v>
      </c>
      <c r="E509" s="12">
        <v>6588</v>
      </c>
      <c r="F509" s="12">
        <v>20.76</v>
      </c>
      <c r="G509" s="12">
        <v>-6567.24</v>
      </c>
    </row>
    <row r="510" spans="2:7" x14ac:dyDescent="0.2">
      <c r="C510" s="4">
        <v>2</v>
      </c>
      <c r="D510" s="5" t="s">
        <v>105</v>
      </c>
      <c r="E510" s="12">
        <v>1694</v>
      </c>
      <c r="F510" s="12">
        <v>-7.1599999999999997E-2</v>
      </c>
      <c r="G510" s="12">
        <v>-1694.0716</v>
      </c>
    </row>
    <row r="511" spans="2:7" x14ac:dyDescent="0.2">
      <c r="C511" s="4">
        <v>4</v>
      </c>
      <c r="D511" s="5" t="s">
        <v>98</v>
      </c>
      <c r="E511" s="12">
        <v>2494</v>
      </c>
      <c r="F511" s="12">
        <v>544.54381000000001</v>
      </c>
      <c r="G511" s="12">
        <v>-1949.4561900000001</v>
      </c>
    </row>
    <row r="512" spans="2:7" x14ac:dyDescent="0.2">
      <c r="C512" s="4">
        <v>5</v>
      </c>
      <c r="D512" s="5" t="s">
        <v>427</v>
      </c>
      <c r="E512" s="12">
        <v>26826</v>
      </c>
      <c r="F512" s="12">
        <v>0</v>
      </c>
      <c r="G512" s="12">
        <v>-26826</v>
      </c>
    </row>
    <row r="513" spans="2:7" x14ac:dyDescent="0.2">
      <c r="C513" s="4">
        <v>85</v>
      </c>
      <c r="D513" s="5" t="s">
        <v>428</v>
      </c>
      <c r="E513" s="12">
        <v>7000</v>
      </c>
      <c r="F513" s="12">
        <v>0</v>
      </c>
      <c r="G513" s="12">
        <v>-7000</v>
      </c>
    </row>
    <row r="514" spans="2:7" ht="15" customHeight="1" x14ac:dyDescent="0.2">
      <c r="C514" s="13">
        <f>SUBTOTAL(9,C509:C513)</f>
        <v>97</v>
      </c>
      <c r="D514" s="14" t="s">
        <v>429</v>
      </c>
      <c r="E514" s="15">
        <f>SUBTOTAL(9,E509:E513)</f>
        <v>44602</v>
      </c>
      <c r="F514" s="15">
        <f>SUBTOTAL(9,F509:F513)</f>
        <v>565.23221000000001</v>
      </c>
      <c r="G514" s="15">
        <f>SUBTOTAL(9,G509:G513)</f>
        <v>-44036.767789999998</v>
      </c>
    </row>
    <row r="515" spans="2:7" ht="14.25" customHeight="1" x14ac:dyDescent="0.2">
      <c r="B515" s="10">
        <v>4618</v>
      </c>
      <c r="C515" s="4"/>
      <c r="D515" s="11" t="s">
        <v>430</v>
      </c>
      <c r="E515" s="1"/>
      <c r="F515" s="1"/>
      <c r="G515" s="1"/>
    </row>
    <row r="516" spans="2:7" x14ac:dyDescent="0.2">
      <c r="C516" s="4">
        <v>1</v>
      </c>
      <c r="D516" s="5" t="s">
        <v>431</v>
      </c>
      <c r="E516" s="12">
        <v>69000</v>
      </c>
      <c r="F516" s="12">
        <v>4639.7824600000004</v>
      </c>
      <c r="G516" s="12">
        <v>-64360.217539999998</v>
      </c>
    </row>
    <row r="517" spans="2:7" x14ac:dyDescent="0.2">
      <c r="C517" s="4">
        <v>2</v>
      </c>
      <c r="D517" s="5" t="s">
        <v>432</v>
      </c>
      <c r="E517" s="12">
        <v>43316</v>
      </c>
      <c r="F517" s="12">
        <v>0</v>
      </c>
      <c r="G517" s="12">
        <v>-43316</v>
      </c>
    </row>
    <row r="518" spans="2:7" x14ac:dyDescent="0.2">
      <c r="C518" s="4">
        <v>3</v>
      </c>
      <c r="D518" s="5" t="s">
        <v>105</v>
      </c>
      <c r="E518" s="12">
        <v>46310</v>
      </c>
      <c r="F518" s="12">
        <v>1980.3316199999999</v>
      </c>
      <c r="G518" s="12">
        <v>-44329.668380000003</v>
      </c>
    </row>
    <row r="519" spans="2:7" x14ac:dyDescent="0.2">
      <c r="C519" s="4">
        <v>5</v>
      </c>
      <c r="D519" s="5" t="s">
        <v>433</v>
      </c>
      <c r="E519" s="12">
        <v>44000</v>
      </c>
      <c r="F519" s="12">
        <v>4010.319</v>
      </c>
      <c r="G519" s="12">
        <v>-39989.680999999997</v>
      </c>
    </row>
    <row r="520" spans="2:7" x14ac:dyDescent="0.2">
      <c r="C520" s="4">
        <v>7</v>
      </c>
      <c r="D520" s="5" t="s">
        <v>434</v>
      </c>
      <c r="E520" s="12">
        <v>2400</v>
      </c>
      <c r="F520" s="12">
        <v>121.73650000000001</v>
      </c>
      <c r="G520" s="12">
        <v>-2278.2635</v>
      </c>
    </row>
    <row r="521" spans="2:7" x14ac:dyDescent="0.2">
      <c r="C521" s="4">
        <v>11</v>
      </c>
      <c r="D521" s="5" t="s">
        <v>435</v>
      </c>
      <c r="E521" s="12">
        <v>18362</v>
      </c>
      <c r="F521" s="12">
        <v>1531.3150000000001</v>
      </c>
      <c r="G521" s="12">
        <v>-16830.685000000001</v>
      </c>
    </row>
    <row r="522" spans="2:7" x14ac:dyDescent="0.2">
      <c r="C522" s="4">
        <v>85</v>
      </c>
      <c r="D522" s="5" t="s">
        <v>436</v>
      </c>
      <c r="E522" s="12">
        <v>240000</v>
      </c>
      <c r="F522" s="12">
        <v>14097.82883</v>
      </c>
      <c r="G522" s="12">
        <v>-225902.17116999999</v>
      </c>
    </row>
    <row r="523" spans="2:7" x14ac:dyDescent="0.2">
      <c r="C523" s="4">
        <v>86</v>
      </c>
      <c r="D523" s="5" t="s">
        <v>437</v>
      </c>
      <c r="E523" s="12">
        <v>1311800</v>
      </c>
      <c r="F523" s="12">
        <v>83468.846290000001</v>
      </c>
      <c r="G523" s="12">
        <v>-1228331.15371</v>
      </c>
    </row>
    <row r="524" spans="2:7" x14ac:dyDescent="0.2">
      <c r="C524" s="4">
        <v>87</v>
      </c>
      <c r="D524" s="5" t="s">
        <v>438</v>
      </c>
      <c r="E524" s="12">
        <v>70000</v>
      </c>
      <c r="F524" s="12">
        <v>4528.4787900000001</v>
      </c>
      <c r="G524" s="12">
        <v>-65471.521209999999</v>
      </c>
    </row>
    <row r="525" spans="2:7" x14ac:dyDescent="0.2">
      <c r="C525" s="4">
        <v>88</v>
      </c>
      <c r="D525" s="5" t="s">
        <v>439</v>
      </c>
      <c r="E525" s="12">
        <v>248000</v>
      </c>
      <c r="F525" s="12">
        <v>18599.202120000002</v>
      </c>
      <c r="G525" s="12">
        <v>-229400.79788</v>
      </c>
    </row>
    <row r="526" spans="2:7" x14ac:dyDescent="0.2">
      <c r="C526" s="4">
        <v>89</v>
      </c>
      <c r="D526" s="5" t="s">
        <v>214</v>
      </c>
      <c r="E526" s="12">
        <v>4400</v>
      </c>
      <c r="F526" s="12">
        <v>871.69100000000003</v>
      </c>
      <c r="G526" s="12">
        <v>-3528.3090000000002</v>
      </c>
    </row>
    <row r="527" spans="2:7" ht="15" customHeight="1" x14ac:dyDescent="0.2">
      <c r="C527" s="13">
        <f>SUBTOTAL(9,C516:C526)</f>
        <v>464</v>
      </c>
      <c r="D527" s="14" t="s">
        <v>440</v>
      </c>
      <c r="E527" s="15">
        <f>SUBTOTAL(9,E516:E526)</f>
        <v>2097588</v>
      </c>
      <c r="F527" s="15">
        <f>SUBTOTAL(9,F516:F526)</f>
        <v>133849.53161000001</v>
      </c>
      <c r="G527" s="15">
        <f>SUBTOTAL(9,G516:G526)</f>
        <v>-1963738.4683899998</v>
      </c>
    </row>
    <row r="528" spans="2:7" ht="14.25" customHeight="1" x14ac:dyDescent="0.2">
      <c r="B528" s="10">
        <v>4620</v>
      </c>
      <c r="C528" s="4"/>
      <c r="D528" s="11" t="s">
        <v>441</v>
      </c>
      <c r="E528" s="1"/>
      <c r="F528" s="1"/>
      <c r="G528" s="1"/>
    </row>
    <row r="529" spans="2:7" x14ac:dyDescent="0.2">
      <c r="C529" s="4">
        <v>2</v>
      </c>
      <c r="D529" s="5" t="s">
        <v>283</v>
      </c>
      <c r="E529" s="12">
        <v>218972</v>
      </c>
      <c r="F529" s="12">
        <v>5062.1400100000001</v>
      </c>
      <c r="G529" s="12">
        <v>-213909.85999</v>
      </c>
    </row>
    <row r="530" spans="2:7" x14ac:dyDescent="0.2">
      <c r="C530" s="4">
        <v>85</v>
      </c>
      <c r="D530" s="5" t="s">
        <v>211</v>
      </c>
      <c r="E530" s="12">
        <v>15000</v>
      </c>
      <c r="F530" s="12">
        <v>2005.56188</v>
      </c>
      <c r="G530" s="12">
        <v>-12994.438120000001</v>
      </c>
    </row>
    <row r="531" spans="2:7" ht="15" customHeight="1" x14ac:dyDescent="0.2">
      <c r="C531" s="13">
        <f>SUBTOTAL(9,C529:C530)</f>
        <v>87</v>
      </c>
      <c r="D531" s="14" t="s">
        <v>442</v>
      </c>
      <c r="E531" s="15">
        <f>SUBTOTAL(9,E529:E530)</f>
        <v>233972</v>
      </c>
      <c r="F531" s="15">
        <f>SUBTOTAL(9,F529:F530)</f>
        <v>7067.7018900000003</v>
      </c>
      <c r="G531" s="15">
        <f>SUBTOTAL(9,G529:G530)</f>
        <v>-226904.29811</v>
      </c>
    </row>
    <row r="532" spans="2:7" ht="15" customHeight="1" x14ac:dyDescent="0.2">
      <c r="B532" s="4"/>
      <c r="C532" s="16">
        <f>SUBTOTAL(9,C498:C531)</f>
        <v>740</v>
      </c>
      <c r="D532" s="17" t="s">
        <v>443</v>
      </c>
      <c r="E532" s="18">
        <f>SUBTOTAL(9,E498:E531)</f>
        <v>2429440</v>
      </c>
      <c r="F532" s="18">
        <f>SUBTOTAL(9,F498:F531)</f>
        <v>141878.24531</v>
      </c>
      <c r="G532" s="18">
        <f>SUBTOTAL(9,G498:G531)</f>
        <v>-2287561.7546899999</v>
      </c>
    </row>
    <row r="533" spans="2:7" ht="27" customHeight="1" x14ac:dyDescent="0.25">
      <c r="B533" s="1"/>
      <c r="C533" s="4"/>
      <c r="D533" s="9" t="s">
        <v>444</v>
      </c>
      <c r="E533" s="1"/>
      <c r="F533" s="1"/>
      <c r="G533" s="1"/>
    </row>
    <row r="534" spans="2:7" ht="14.25" customHeight="1" x14ac:dyDescent="0.2">
      <c r="B534" s="10">
        <v>4700</v>
      </c>
      <c r="C534" s="4"/>
      <c r="D534" s="11" t="s">
        <v>445</v>
      </c>
      <c r="E534" s="1"/>
      <c r="F534" s="1"/>
      <c r="G534" s="1"/>
    </row>
    <row r="535" spans="2:7" x14ac:dyDescent="0.2">
      <c r="C535" s="4">
        <v>1</v>
      </c>
      <c r="D535" s="5" t="s">
        <v>446</v>
      </c>
      <c r="E535" s="12">
        <v>2371</v>
      </c>
      <c r="F535" s="12">
        <v>1872.0877800000001</v>
      </c>
      <c r="G535" s="12">
        <v>-498.91221999999999</v>
      </c>
    </row>
    <row r="536" spans="2:7" ht="15" customHeight="1" x14ac:dyDescent="0.2">
      <c r="C536" s="13">
        <f>SUBTOTAL(9,C535:C535)</f>
        <v>1</v>
      </c>
      <c r="D536" s="14" t="s">
        <v>447</v>
      </c>
      <c r="E536" s="15">
        <f>SUBTOTAL(9,E535:E535)</f>
        <v>2371</v>
      </c>
      <c r="F536" s="15">
        <f>SUBTOTAL(9,F535:F535)</f>
        <v>1872.0877800000001</v>
      </c>
      <c r="G536" s="15">
        <f>SUBTOTAL(9,G535:G535)</f>
        <v>-498.91221999999999</v>
      </c>
    </row>
    <row r="537" spans="2:7" ht="14.25" customHeight="1" x14ac:dyDescent="0.2">
      <c r="B537" s="10">
        <v>4710</v>
      </c>
      <c r="C537" s="4"/>
      <c r="D537" s="11" t="s">
        <v>448</v>
      </c>
      <c r="E537" s="1"/>
      <c r="F537" s="1"/>
      <c r="G537" s="1"/>
    </row>
    <row r="538" spans="2:7" x14ac:dyDescent="0.2">
      <c r="C538" s="4">
        <v>1</v>
      </c>
      <c r="D538" s="5" t="s">
        <v>446</v>
      </c>
      <c r="E538" s="12">
        <v>4287229</v>
      </c>
      <c r="F538" s="12">
        <v>49895.338830000001</v>
      </c>
      <c r="G538" s="12">
        <v>-4237333.6611700002</v>
      </c>
    </row>
    <row r="539" spans="2:7" x14ac:dyDescent="0.2">
      <c r="C539" s="4">
        <v>47</v>
      </c>
      <c r="D539" s="5" t="s">
        <v>449</v>
      </c>
      <c r="E539" s="12">
        <v>99863</v>
      </c>
      <c r="F539" s="12">
        <v>3749.91518</v>
      </c>
      <c r="G539" s="12">
        <v>-96113.084820000004</v>
      </c>
    </row>
    <row r="540" spans="2:7" ht="15" customHeight="1" x14ac:dyDescent="0.2">
      <c r="C540" s="13">
        <f>SUBTOTAL(9,C538:C539)</f>
        <v>48</v>
      </c>
      <c r="D540" s="14" t="s">
        <v>450</v>
      </c>
      <c r="E540" s="15">
        <f>SUBTOTAL(9,E538:E539)</f>
        <v>4387092</v>
      </c>
      <c r="F540" s="15">
        <f>SUBTOTAL(9,F538:F539)</f>
        <v>53645.254010000004</v>
      </c>
      <c r="G540" s="15">
        <f>SUBTOTAL(9,G538:G539)</f>
        <v>-4333446.7459900007</v>
      </c>
    </row>
    <row r="541" spans="2:7" ht="14.25" customHeight="1" x14ac:dyDescent="0.2">
      <c r="B541" s="10">
        <v>4719</v>
      </c>
      <c r="C541" s="4"/>
      <c r="D541" s="11" t="s">
        <v>451</v>
      </c>
      <c r="E541" s="1"/>
      <c r="F541" s="1"/>
      <c r="G541" s="1"/>
    </row>
    <row r="542" spans="2:7" x14ac:dyDescent="0.2">
      <c r="C542" s="4">
        <v>1</v>
      </c>
      <c r="D542" s="5" t="s">
        <v>446</v>
      </c>
      <c r="E542" s="12">
        <v>791</v>
      </c>
      <c r="F542" s="12">
        <v>3001.8983899999998</v>
      </c>
      <c r="G542" s="12">
        <v>2210.8983899999998</v>
      </c>
    </row>
    <row r="543" spans="2:7" ht="15" customHeight="1" x14ac:dyDescent="0.2">
      <c r="C543" s="13">
        <f>SUBTOTAL(9,C542:C542)</f>
        <v>1</v>
      </c>
      <c r="D543" s="14" t="s">
        <v>452</v>
      </c>
      <c r="E543" s="15">
        <f>SUBTOTAL(9,E542:E542)</f>
        <v>791</v>
      </c>
      <c r="F543" s="15">
        <f>SUBTOTAL(9,F542:F542)</f>
        <v>3001.8983899999998</v>
      </c>
      <c r="G543" s="15">
        <f>SUBTOTAL(9,G542:G542)</f>
        <v>2210.8983899999998</v>
      </c>
    </row>
    <row r="544" spans="2:7" ht="14.25" customHeight="1" x14ac:dyDescent="0.2">
      <c r="B544" s="10">
        <v>4720</v>
      </c>
      <c r="C544" s="4"/>
      <c r="D544" s="11" t="s">
        <v>453</v>
      </c>
      <c r="E544" s="1"/>
      <c r="F544" s="1"/>
      <c r="G544" s="1"/>
    </row>
    <row r="545" spans="2:7" x14ac:dyDescent="0.2">
      <c r="C545" s="4">
        <v>1</v>
      </c>
      <c r="D545" s="5" t="s">
        <v>446</v>
      </c>
      <c r="E545" s="12">
        <v>67066</v>
      </c>
      <c r="F545" s="12">
        <v>15427.351199999999</v>
      </c>
      <c r="G545" s="12">
        <v>-51638.648800000003</v>
      </c>
    </row>
    <row r="546" spans="2:7" ht="15" customHeight="1" x14ac:dyDescent="0.2">
      <c r="C546" s="13">
        <f>SUBTOTAL(9,C545:C545)</f>
        <v>1</v>
      </c>
      <c r="D546" s="14" t="s">
        <v>454</v>
      </c>
      <c r="E546" s="15">
        <f>SUBTOTAL(9,E545:E545)</f>
        <v>67066</v>
      </c>
      <c r="F546" s="15">
        <f>SUBTOTAL(9,F545:F545)</f>
        <v>15427.351199999999</v>
      </c>
      <c r="G546" s="15">
        <f>SUBTOTAL(9,G545:G545)</f>
        <v>-51638.648800000003</v>
      </c>
    </row>
    <row r="547" spans="2:7" ht="14.25" customHeight="1" x14ac:dyDescent="0.2">
      <c r="B547" s="10">
        <v>4723</v>
      </c>
      <c r="C547" s="4"/>
      <c r="D547" s="11" t="s">
        <v>455</v>
      </c>
      <c r="E547" s="1"/>
      <c r="F547" s="1"/>
      <c r="G547" s="1"/>
    </row>
    <row r="548" spans="2:7" x14ac:dyDescent="0.2">
      <c r="C548" s="4">
        <v>1</v>
      </c>
      <c r="D548" s="5" t="s">
        <v>446</v>
      </c>
      <c r="E548" s="12">
        <v>9182</v>
      </c>
      <c r="F548" s="12">
        <v>1286.454</v>
      </c>
      <c r="G548" s="12">
        <v>-7895.5460000000003</v>
      </c>
    </row>
    <row r="549" spans="2:7" ht="15" customHeight="1" x14ac:dyDescent="0.2">
      <c r="C549" s="13">
        <f>SUBTOTAL(9,C548:C548)</f>
        <v>1</v>
      </c>
      <c r="D549" s="14" t="s">
        <v>456</v>
      </c>
      <c r="E549" s="15">
        <f>SUBTOTAL(9,E548:E548)</f>
        <v>9182</v>
      </c>
      <c r="F549" s="15">
        <f>SUBTOTAL(9,F548:F548)</f>
        <v>1286.454</v>
      </c>
      <c r="G549" s="15">
        <f>SUBTOTAL(9,G548:G548)</f>
        <v>-7895.5460000000003</v>
      </c>
    </row>
    <row r="550" spans="2:7" ht="14.25" customHeight="1" x14ac:dyDescent="0.2">
      <c r="B550" s="10">
        <v>4725</v>
      </c>
      <c r="C550" s="4"/>
      <c r="D550" s="11" t="s">
        <v>457</v>
      </c>
      <c r="E550" s="1"/>
      <c r="F550" s="1"/>
      <c r="G550" s="1"/>
    </row>
    <row r="551" spans="2:7" x14ac:dyDescent="0.2">
      <c r="C551" s="4">
        <v>1</v>
      </c>
      <c r="D551" s="5" t="s">
        <v>446</v>
      </c>
      <c r="E551" s="12">
        <v>60682</v>
      </c>
      <c r="F551" s="12">
        <v>10945.48732</v>
      </c>
      <c r="G551" s="12">
        <v>-49736.51268</v>
      </c>
    </row>
    <row r="552" spans="2:7" ht="15" customHeight="1" x14ac:dyDescent="0.2">
      <c r="C552" s="13">
        <f>SUBTOTAL(9,C551:C551)</f>
        <v>1</v>
      </c>
      <c r="D552" s="14" t="s">
        <v>458</v>
      </c>
      <c r="E552" s="15">
        <f>SUBTOTAL(9,E551:E551)</f>
        <v>60682</v>
      </c>
      <c r="F552" s="15">
        <f>SUBTOTAL(9,F551:F551)</f>
        <v>10945.48732</v>
      </c>
      <c r="G552" s="15">
        <f>SUBTOTAL(9,G551:G551)</f>
        <v>-49736.51268</v>
      </c>
    </row>
    <row r="553" spans="2:7" ht="14.25" customHeight="1" x14ac:dyDescent="0.2">
      <c r="B553" s="10">
        <v>4731</v>
      </c>
      <c r="C553" s="4"/>
      <c r="D553" s="11" t="s">
        <v>459</v>
      </c>
      <c r="E553" s="1"/>
      <c r="F553" s="1"/>
      <c r="G553" s="1"/>
    </row>
    <row r="554" spans="2:7" x14ac:dyDescent="0.2">
      <c r="C554" s="4">
        <v>1</v>
      </c>
      <c r="D554" s="5" t="s">
        <v>446</v>
      </c>
      <c r="E554" s="12">
        <v>65911</v>
      </c>
      <c r="F554" s="12">
        <v>1445.00729</v>
      </c>
      <c r="G554" s="12">
        <v>-64465.992709999999</v>
      </c>
    </row>
    <row r="555" spans="2:7" ht="15" customHeight="1" x14ac:dyDescent="0.2">
      <c r="C555" s="13">
        <f>SUBTOTAL(9,C554:C554)</f>
        <v>1</v>
      </c>
      <c r="D555" s="14" t="s">
        <v>460</v>
      </c>
      <c r="E555" s="15">
        <f>SUBTOTAL(9,E554:E554)</f>
        <v>65911</v>
      </c>
      <c r="F555" s="15">
        <f>SUBTOTAL(9,F554:F554)</f>
        <v>1445.00729</v>
      </c>
      <c r="G555" s="15">
        <f>SUBTOTAL(9,G554:G554)</f>
        <v>-64465.992709999999</v>
      </c>
    </row>
    <row r="556" spans="2:7" ht="14.25" customHeight="1" x14ac:dyDescent="0.2">
      <c r="B556" s="10">
        <v>4732</v>
      </c>
      <c r="C556" s="4"/>
      <c r="D556" s="11" t="s">
        <v>461</v>
      </c>
      <c r="E556" s="1"/>
      <c r="F556" s="1"/>
      <c r="G556" s="1"/>
    </row>
    <row r="557" spans="2:7" x14ac:dyDescent="0.2">
      <c r="C557" s="4">
        <v>1</v>
      </c>
      <c r="D557" s="5" t="s">
        <v>446</v>
      </c>
      <c r="E557" s="12">
        <v>54305</v>
      </c>
      <c r="F557" s="12">
        <v>5515.9666699999998</v>
      </c>
      <c r="G557" s="12">
        <v>-48789.033329999998</v>
      </c>
    </row>
    <row r="558" spans="2:7" ht="15" customHeight="1" x14ac:dyDescent="0.2">
      <c r="C558" s="13">
        <f>SUBTOTAL(9,C557:C557)</f>
        <v>1</v>
      </c>
      <c r="D558" s="14" t="s">
        <v>462</v>
      </c>
      <c r="E558" s="15">
        <f>SUBTOTAL(9,E557:E557)</f>
        <v>54305</v>
      </c>
      <c r="F558" s="15">
        <f>SUBTOTAL(9,F557:F557)</f>
        <v>5515.9666699999998</v>
      </c>
      <c r="G558" s="15">
        <f>SUBTOTAL(9,G557:G557)</f>
        <v>-48789.033329999998</v>
      </c>
    </row>
    <row r="559" spans="2:7" ht="14.25" customHeight="1" x14ac:dyDescent="0.2">
      <c r="B559" s="10">
        <v>4733</v>
      </c>
      <c r="C559" s="4"/>
      <c r="D559" s="11" t="s">
        <v>463</v>
      </c>
      <c r="E559" s="1"/>
      <c r="F559" s="1"/>
      <c r="G559" s="1"/>
    </row>
    <row r="560" spans="2:7" x14ac:dyDescent="0.2">
      <c r="C560" s="4">
        <v>1</v>
      </c>
      <c r="D560" s="5" t="s">
        <v>446</v>
      </c>
      <c r="E560" s="12">
        <v>183233</v>
      </c>
      <c r="F560" s="12">
        <v>2342.2617399999999</v>
      </c>
      <c r="G560" s="12">
        <v>-180890.73826000001</v>
      </c>
    </row>
    <row r="561" spans="2:7" ht="15" customHeight="1" x14ac:dyDescent="0.2">
      <c r="C561" s="13">
        <f>SUBTOTAL(9,C560:C560)</f>
        <v>1</v>
      </c>
      <c r="D561" s="14" t="s">
        <v>464</v>
      </c>
      <c r="E561" s="15">
        <f>SUBTOTAL(9,E560:E560)</f>
        <v>183233</v>
      </c>
      <c r="F561" s="15">
        <f>SUBTOTAL(9,F560:F560)</f>
        <v>2342.2617399999999</v>
      </c>
      <c r="G561" s="15">
        <f>SUBTOTAL(9,G560:G560)</f>
        <v>-180890.73826000001</v>
      </c>
    </row>
    <row r="562" spans="2:7" ht="14.25" customHeight="1" x14ac:dyDescent="0.2">
      <c r="B562" s="10">
        <v>4734</v>
      </c>
      <c r="C562" s="4"/>
      <c r="D562" s="11" t="s">
        <v>465</v>
      </c>
      <c r="E562" s="1"/>
      <c r="F562" s="1"/>
      <c r="G562" s="1"/>
    </row>
    <row r="563" spans="2:7" x14ac:dyDescent="0.2">
      <c r="C563" s="4">
        <v>1</v>
      </c>
      <c r="D563" s="5" t="s">
        <v>446</v>
      </c>
      <c r="E563" s="12">
        <v>6012</v>
      </c>
      <c r="F563" s="12">
        <v>686.30318</v>
      </c>
      <c r="G563" s="12">
        <v>-5325.6968200000001</v>
      </c>
    </row>
    <row r="564" spans="2:7" ht="15" customHeight="1" x14ac:dyDescent="0.2">
      <c r="C564" s="13">
        <f>SUBTOTAL(9,C563:C563)</f>
        <v>1</v>
      </c>
      <c r="D564" s="14" t="s">
        <v>466</v>
      </c>
      <c r="E564" s="15">
        <f>SUBTOTAL(9,E563:E563)</f>
        <v>6012</v>
      </c>
      <c r="F564" s="15">
        <f>SUBTOTAL(9,F563:F563)</f>
        <v>686.30318</v>
      </c>
      <c r="G564" s="15">
        <f>SUBTOTAL(9,G563:G563)</f>
        <v>-5325.6968200000001</v>
      </c>
    </row>
    <row r="565" spans="2:7" ht="14.25" customHeight="1" x14ac:dyDescent="0.2">
      <c r="B565" s="10">
        <v>4740</v>
      </c>
      <c r="C565" s="4"/>
      <c r="D565" s="11" t="s">
        <v>467</v>
      </c>
      <c r="E565" s="1"/>
      <c r="F565" s="1"/>
      <c r="G565" s="1"/>
    </row>
    <row r="566" spans="2:7" x14ac:dyDescent="0.2">
      <c r="C566" s="4">
        <v>1</v>
      </c>
      <c r="D566" s="5" t="s">
        <v>446</v>
      </c>
      <c r="E566" s="12">
        <v>76263</v>
      </c>
      <c r="F566" s="12">
        <v>7024.5241100000003</v>
      </c>
      <c r="G566" s="12">
        <v>-69238.475890000002</v>
      </c>
    </row>
    <row r="567" spans="2:7" ht="15" customHeight="1" x14ac:dyDescent="0.2">
      <c r="C567" s="13">
        <f>SUBTOTAL(9,C566:C566)</f>
        <v>1</v>
      </c>
      <c r="D567" s="14" t="s">
        <v>468</v>
      </c>
      <c r="E567" s="15">
        <f>SUBTOTAL(9,E566:E566)</f>
        <v>76263</v>
      </c>
      <c r="F567" s="15">
        <f>SUBTOTAL(9,F566:F566)</f>
        <v>7024.5241100000003</v>
      </c>
      <c r="G567" s="15">
        <f>SUBTOTAL(9,G566:G566)</f>
        <v>-69238.475890000002</v>
      </c>
    </row>
    <row r="568" spans="2:7" ht="14.25" customHeight="1" x14ac:dyDescent="0.2">
      <c r="B568" s="10">
        <v>4760</v>
      </c>
      <c r="C568" s="4"/>
      <c r="D568" s="11" t="s">
        <v>469</v>
      </c>
      <c r="E568" s="1"/>
      <c r="F568" s="1"/>
      <c r="G568" s="1"/>
    </row>
    <row r="569" spans="2:7" x14ac:dyDescent="0.2">
      <c r="C569" s="4">
        <v>1</v>
      </c>
      <c r="D569" s="5" t="s">
        <v>446</v>
      </c>
      <c r="E569" s="12">
        <v>29085</v>
      </c>
      <c r="F569" s="12">
        <v>2333.0304000000001</v>
      </c>
      <c r="G569" s="12">
        <v>-26751.9696</v>
      </c>
    </row>
    <row r="570" spans="2:7" x14ac:dyDescent="0.2">
      <c r="C570" s="4">
        <v>48</v>
      </c>
      <c r="D570" s="5" t="s">
        <v>470</v>
      </c>
      <c r="E570" s="12">
        <v>71536</v>
      </c>
      <c r="F570" s="12">
        <v>0</v>
      </c>
      <c r="G570" s="12">
        <v>-71536</v>
      </c>
    </row>
    <row r="571" spans="2:7" ht="15" customHeight="1" x14ac:dyDescent="0.2">
      <c r="C571" s="13">
        <f>SUBTOTAL(9,C569:C570)</f>
        <v>49</v>
      </c>
      <c r="D571" s="14" t="s">
        <v>471</v>
      </c>
      <c r="E571" s="15">
        <f>SUBTOTAL(9,E569:E570)</f>
        <v>100621</v>
      </c>
      <c r="F571" s="15">
        <f>SUBTOTAL(9,F569:F570)</f>
        <v>2333.0304000000001</v>
      </c>
      <c r="G571" s="15">
        <f>SUBTOTAL(9,G569:G570)</f>
        <v>-98287.969599999997</v>
      </c>
    </row>
    <row r="572" spans="2:7" ht="14.25" customHeight="1" x14ac:dyDescent="0.2">
      <c r="B572" s="10">
        <v>4790</v>
      </c>
      <c r="C572" s="4"/>
      <c r="D572" s="11" t="s">
        <v>472</v>
      </c>
      <c r="E572" s="1"/>
      <c r="F572" s="1"/>
      <c r="G572" s="1"/>
    </row>
    <row r="573" spans="2:7" x14ac:dyDescent="0.2">
      <c r="C573" s="4">
        <v>1</v>
      </c>
      <c r="D573" s="5" t="s">
        <v>446</v>
      </c>
      <c r="E573" s="12">
        <v>1079</v>
      </c>
      <c r="F573" s="12">
        <v>225.38705999999999</v>
      </c>
      <c r="G573" s="12">
        <v>-853.61293999999998</v>
      </c>
    </row>
    <row r="574" spans="2:7" ht="15" customHeight="1" x14ac:dyDescent="0.2">
      <c r="C574" s="13">
        <f>SUBTOTAL(9,C573:C573)</f>
        <v>1</v>
      </c>
      <c r="D574" s="14" t="s">
        <v>473</v>
      </c>
      <c r="E574" s="15">
        <f>SUBTOTAL(9,E573:E573)</f>
        <v>1079</v>
      </c>
      <c r="F574" s="15">
        <f>SUBTOTAL(9,F573:F573)</f>
        <v>225.38705999999999</v>
      </c>
      <c r="G574" s="15">
        <f>SUBTOTAL(9,G573:G573)</f>
        <v>-853.61293999999998</v>
      </c>
    </row>
    <row r="575" spans="2:7" ht="14.25" customHeight="1" x14ac:dyDescent="0.2">
      <c r="B575" s="10">
        <v>4791</v>
      </c>
      <c r="C575" s="4"/>
      <c r="D575" s="11" t="s">
        <v>129</v>
      </c>
      <c r="E575" s="1"/>
      <c r="F575" s="1"/>
      <c r="G575" s="1"/>
    </row>
    <row r="576" spans="2:7" x14ac:dyDescent="0.2">
      <c r="C576" s="4">
        <v>1</v>
      </c>
      <c r="D576" s="5" t="s">
        <v>446</v>
      </c>
      <c r="E576" s="12">
        <v>802216</v>
      </c>
      <c r="F576" s="12">
        <v>4.3428000000000004</v>
      </c>
      <c r="G576" s="12">
        <v>-802211.65720000002</v>
      </c>
    </row>
    <row r="577" spans="2:7" ht="15" customHeight="1" x14ac:dyDescent="0.2">
      <c r="C577" s="13">
        <f>SUBTOTAL(9,C576:C576)</f>
        <v>1</v>
      </c>
      <c r="D577" s="14" t="s">
        <v>474</v>
      </c>
      <c r="E577" s="15">
        <f>SUBTOTAL(9,E576:E576)</f>
        <v>802216</v>
      </c>
      <c r="F577" s="15">
        <f>SUBTOTAL(9,F576:F576)</f>
        <v>4.3428000000000004</v>
      </c>
      <c r="G577" s="15">
        <f>SUBTOTAL(9,G576:G576)</f>
        <v>-802211.65720000002</v>
      </c>
    </row>
    <row r="578" spans="2:7" ht="14.25" customHeight="1" x14ac:dyDescent="0.2">
      <c r="B578" s="10">
        <v>4792</v>
      </c>
      <c r="C578" s="4"/>
      <c r="D578" s="11" t="s">
        <v>475</v>
      </c>
      <c r="E578" s="1"/>
      <c r="F578" s="1"/>
      <c r="G578" s="1"/>
    </row>
    <row r="579" spans="2:7" x14ac:dyDescent="0.2">
      <c r="C579" s="4">
        <v>1</v>
      </c>
      <c r="D579" s="5" t="s">
        <v>446</v>
      </c>
      <c r="E579" s="12">
        <v>10296</v>
      </c>
      <c r="F579" s="12">
        <v>6135.8082400000003</v>
      </c>
      <c r="G579" s="12">
        <v>-4160.1917599999997</v>
      </c>
    </row>
    <row r="580" spans="2:7" ht="15" customHeight="1" x14ac:dyDescent="0.2">
      <c r="C580" s="13">
        <f>SUBTOTAL(9,C579:C579)</f>
        <v>1</v>
      </c>
      <c r="D580" s="14" t="s">
        <v>476</v>
      </c>
      <c r="E580" s="15">
        <f>SUBTOTAL(9,E579:E579)</f>
        <v>10296</v>
      </c>
      <c r="F580" s="15">
        <f>SUBTOTAL(9,F579:F579)</f>
        <v>6135.8082400000003</v>
      </c>
      <c r="G580" s="15">
        <f>SUBTOTAL(9,G579:G579)</f>
        <v>-4160.1917599999997</v>
      </c>
    </row>
    <row r="581" spans="2:7" ht="14.25" customHeight="1" x14ac:dyDescent="0.2">
      <c r="B581" s="10">
        <v>4795</v>
      </c>
      <c r="C581" s="4"/>
      <c r="D581" s="11" t="s">
        <v>477</v>
      </c>
      <c r="E581" s="1"/>
      <c r="F581" s="1"/>
      <c r="G581" s="1"/>
    </row>
    <row r="582" spans="2:7" x14ac:dyDescent="0.2">
      <c r="C582" s="4">
        <v>1</v>
      </c>
      <c r="D582" s="5" t="s">
        <v>446</v>
      </c>
      <c r="E582" s="12">
        <v>9684</v>
      </c>
      <c r="F582" s="12">
        <v>691.56771000000003</v>
      </c>
      <c r="G582" s="12">
        <v>-8992.4322900000006</v>
      </c>
    </row>
    <row r="583" spans="2:7" ht="15" customHeight="1" x14ac:dyDescent="0.2">
      <c r="C583" s="13">
        <f>SUBTOTAL(9,C582:C582)</f>
        <v>1</v>
      </c>
      <c r="D583" s="14" t="s">
        <v>478</v>
      </c>
      <c r="E583" s="15">
        <f>SUBTOTAL(9,E582:E582)</f>
        <v>9684</v>
      </c>
      <c r="F583" s="15">
        <f>SUBTOTAL(9,F582:F582)</f>
        <v>691.56771000000003</v>
      </c>
      <c r="G583" s="15">
        <f>SUBTOTAL(9,G582:G582)</f>
        <v>-8992.4322900000006</v>
      </c>
    </row>
    <row r="584" spans="2:7" ht="14.25" customHeight="1" x14ac:dyDescent="0.2">
      <c r="B584" s="10">
        <v>4799</v>
      </c>
      <c r="C584" s="4"/>
      <c r="D584" s="11" t="s">
        <v>479</v>
      </c>
      <c r="E584" s="1"/>
      <c r="F584" s="1"/>
      <c r="G584" s="1"/>
    </row>
    <row r="585" spans="2:7" x14ac:dyDescent="0.2">
      <c r="C585" s="4">
        <v>86</v>
      </c>
      <c r="D585" s="5" t="s">
        <v>480</v>
      </c>
      <c r="E585" s="12">
        <v>500</v>
      </c>
      <c r="F585" s="12">
        <v>34.341000000000001</v>
      </c>
      <c r="G585" s="12">
        <v>-465.65899999999999</v>
      </c>
    </row>
    <row r="586" spans="2:7" ht="15" customHeight="1" x14ac:dyDescent="0.2">
      <c r="C586" s="13">
        <f>SUBTOTAL(9,C585:C585)</f>
        <v>86</v>
      </c>
      <c r="D586" s="14" t="s">
        <v>481</v>
      </c>
      <c r="E586" s="15">
        <f>SUBTOTAL(9,E585:E585)</f>
        <v>500</v>
      </c>
      <c r="F586" s="15">
        <f>SUBTOTAL(9,F585:F585)</f>
        <v>34.341000000000001</v>
      </c>
      <c r="G586" s="15">
        <f>SUBTOTAL(9,G585:G585)</f>
        <v>-465.65899999999999</v>
      </c>
    </row>
    <row r="587" spans="2:7" ht="15" customHeight="1" x14ac:dyDescent="0.2">
      <c r="B587" s="4"/>
      <c r="C587" s="16">
        <f>SUBTOTAL(9,C534:C586)</f>
        <v>197</v>
      </c>
      <c r="D587" s="17" t="s">
        <v>482</v>
      </c>
      <c r="E587" s="18">
        <f>SUBTOTAL(9,E534:E586)</f>
        <v>5837304</v>
      </c>
      <c r="F587" s="18">
        <f>SUBTOTAL(9,F534:F586)</f>
        <v>112617.0729</v>
      </c>
      <c r="G587" s="18">
        <f>SUBTOTAL(9,G534:G586)</f>
        <v>-5724686.9271000018</v>
      </c>
    </row>
    <row r="588" spans="2:7" ht="27" customHeight="1" x14ac:dyDescent="0.25">
      <c r="B588" s="1"/>
      <c r="C588" s="4"/>
      <c r="D588" s="9" t="s">
        <v>483</v>
      </c>
      <c r="E588" s="1"/>
      <c r="F588" s="1"/>
      <c r="G588" s="1"/>
    </row>
    <row r="589" spans="2:7" ht="14.25" customHeight="1" x14ac:dyDescent="0.2">
      <c r="B589" s="10">
        <v>4800</v>
      </c>
      <c r="C589" s="4"/>
      <c r="D589" s="11" t="s">
        <v>484</v>
      </c>
      <c r="E589" s="1"/>
      <c r="F589" s="1"/>
      <c r="G589" s="1"/>
    </row>
    <row r="590" spans="2:7" x14ac:dyDescent="0.2">
      <c r="C590" s="4">
        <v>3</v>
      </c>
      <c r="D590" s="5" t="s">
        <v>485</v>
      </c>
      <c r="E590" s="12">
        <v>1998</v>
      </c>
      <c r="F590" s="12">
        <v>2228.14867</v>
      </c>
      <c r="G590" s="12">
        <v>230.14867000000001</v>
      </c>
    </row>
    <row r="591" spans="2:7" x14ac:dyDescent="0.2">
      <c r="C591" s="4">
        <v>70</v>
      </c>
      <c r="D591" s="5" t="s">
        <v>486</v>
      </c>
      <c r="E591" s="12">
        <v>1450</v>
      </c>
      <c r="F591" s="12">
        <v>0</v>
      </c>
      <c r="G591" s="12">
        <v>-1450</v>
      </c>
    </row>
    <row r="592" spans="2:7" ht="15" customHeight="1" x14ac:dyDescent="0.2">
      <c r="C592" s="13">
        <f>SUBTOTAL(9,C590:C591)</f>
        <v>73</v>
      </c>
      <c r="D592" s="14" t="s">
        <v>487</v>
      </c>
      <c r="E592" s="15">
        <f>SUBTOTAL(9,E590:E591)</f>
        <v>3448</v>
      </c>
      <c r="F592" s="15">
        <f>SUBTOTAL(9,F590:F591)</f>
        <v>2228.14867</v>
      </c>
      <c r="G592" s="15">
        <f>SUBTOTAL(9,G590:G591)</f>
        <v>-1219.85133</v>
      </c>
    </row>
    <row r="593" spans="2:7" ht="14.25" customHeight="1" x14ac:dyDescent="0.2">
      <c r="B593" s="10">
        <v>4810</v>
      </c>
      <c r="C593" s="4"/>
      <c r="D593" s="11" t="s">
        <v>488</v>
      </c>
      <c r="E593" s="1"/>
      <c r="F593" s="1"/>
      <c r="G593" s="1"/>
    </row>
    <row r="594" spans="2:7" x14ac:dyDescent="0.2">
      <c r="C594" s="4">
        <v>1</v>
      </c>
      <c r="D594" s="5" t="s">
        <v>229</v>
      </c>
      <c r="E594" s="12">
        <v>15328</v>
      </c>
      <c r="F594" s="12">
        <v>195</v>
      </c>
      <c r="G594" s="12">
        <v>-15133</v>
      </c>
    </row>
    <row r="595" spans="2:7" x14ac:dyDescent="0.2">
      <c r="C595" s="4">
        <v>2</v>
      </c>
      <c r="D595" s="5" t="s">
        <v>485</v>
      </c>
      <c r="E595" s="12">
        <v>124856</v>
      </c>
      <c r="F595" s="12">
        <v>16.8</v>
      </c>
      <c r="G595" s="12">
        <v>-124839.2</v>
      </c>
    </row>
    <row r="596" spans="2:7" x14ac:dyDescent="0.2">
      <c r="C596" s="4">
        <v>3</v>
      </c>
      <c r="D596" s="5" t="s">
        <v>489</v>
      </c>
      <c r="E596" s="12">
        <v>10280</v>
      </c>
      <c r="F596" s="12">
        <v>57.572000000000003</v>
      </c>
      <c r="G596" s="12">
        <v>-10222.428</v>
      </c>
    </row>
    <row r="597" spans="2:7" x14ac:dyDescent="0.2">
      <c r="C597" s="4">
        <v>10</v>
      </c>
      <c r="D597" s="5" t="s">
        <v>123</v>
      </c>
      <c r="E597" s="12">
        <v>0</v>
      </c>
      <c r="F597" s="12">
        <v>21.7</v>
      </c>
      <c r="G597" s="12">
        <v>21.7</v>
      </c>
    </row>
    <row r="598" spans="2:7" ht="15" customHeight="1" x14ac:dyDescent="0.2">
      <c r="C598" s="13">
        <f>SUBTOTAL(9,C594:C597)</f>
        <v>16</v>
      </c>
      <c r="D598" s="14" t="s">
        <v>490</v>
      </c>
      <c r="E598" s="15">
        <f>SUBTOTAL(9,E594:E597)</f>
        <v>150464</v>
      </c>
      <c r="F598" s="15">
        <f>SUBTOTAL(9,F594:F597)</f>
        <v>291.072</v>
      </c>
      <c r="G598" s="15">
        <f>SUBTOTAL(9,G594:G597)</f>
        <v>-150172.92800000001</v>
      </c>
    </row>
    <row r="599" spans="2:7" ht="14.25" customHeight="1" x14ac:dyDescent="0.2">
      <c r="B599" s="10">
        <v>4820</v>
      </c>
      <c r="C599" s="4"/>
      <c r="D599" s="11" t="s">
        <v>491</v>
      </c>
      <c r="E599" s="1"/>
      <c r="F599" s="1"/>
      <c r="G599" s="1"/>
    </row>
    <row r="600" spans="2:7" x14ac:dyDescent="0.2">
      <c r="C600" s="4">
        <v>1</v>
      </c>
      <c r="D600" s="5" t="s">
        <v>229</v>
      </c>
      <c r="E600" s="12">
        <v>71460</v>
      </c>
      <c r="F600" s="12">
        <v>998.22988999999995</v>
      </c>
      <c r="G600" s="12">
        <v>-70461.770109999998</v>
      </c>
    </row>
    <row r="601" spans="2:7" x14ac:dyDescent="0.2">
      <c r="C601" s="4">
        <v>2</v>
      </c>
      <c r="D601" s="5" t="s">
        <v>485</v>
      </c>
      <c r="E601" s="12">
        <v>88858</v>
      </c>
      <c r="F601" s="12">
        <v>1725.05386</v>
      </c>
      <c r="G601" s="12">
        <v>-87132.94614</v>
      </c>
    </row>
    <row r="602" spans="2:7" x14ac:dyDescent="0.2">
      <c r="C602" s="4">
        <v>10</v>
      </c>
      <c r="D602" s="5" t="s">
        <v>123</v>
      </c>
      <c r="E602" s="12">
        <v>0</v>
      </c>
      <c r="F602" s="12">
        <v>304.57569000000001</v>
      </c>
      <c r="G602" s="12">
        <v>304.57569000000001</v>
      </c>
    </row>
    <row r="603" spans="2:7" x14ac:dyDescent="0.2">
      <c r="C603" s="4">
        <v>40</v>
      </c>
      <c r="D603" s="5" t="s">
        <v>492</v>
      </c>
      <c r="E603" s="12">
        <v>29000</v>
      </c>
      <c r="F603" s="12">
        <v>1066.8520000000001</v>
      </c>
      <c r="G603" s="12">
        <v>-27933.148000000001</v>
      </c>
    </row>
    <row r="604" spans="2:7" ht="15" customHeight="1" x14ac:dyDescent="0.2">
      <c r="C604" s="13">
        <f>SUBTOTAL(9,C600:C603)</f>
        <v>53</v>
      </c>
      <c r="D604" s="14" t="s">
        <v>493</v>
      </c>
      <c r="E604" s="15">
        <f>SUBTOTAL(9,E600:E603)</f>
        <v>189318</v>
      </c>
      <c r="F604" s="15">
        <f>SUBTOTAL(9,F600:F603)</f>
        <v>4094.71144</v>
      </c>
      <c r="G604" s="15">
        <f>SUBTOTAL(9,G600:G603)</f>
        <v>-185223.28856000002</v>
      </c>
    </row>
    <row r="605" spans="2:7" ht="14.25" customHeight="1" x14ac:dyDescent="0.2">
      <c r="B605" s="10">
        <v>4825</v>
      </c>
      <c r="C605" s="4"/>
      <c r="D605" s="11" t="s">
        <v>494</v>
      </c>
      <c r="E605" s="1"/>
      <c r="F605" s="1"/>
      <c r="G605" s="1"/>
    </row>
    <row r="606" spans="2:7" x14ac:dyDescent="0.2">
      <c r="C606" s="4">
        <v>85</v>
      </c>
      <c r="D606" s="5" t="s">
        <v>495</v>
      </c>
      <c r="E606" s="12">
        <v>1636000</v>
      </c>
      <c r="F606" s="12">
        <v>0</v>
      </c>
      <c r="G606" s="12">
        <v>-1636000</v>
      </c>
    </row>
    <row r="607" spans="2:7" ht="15" customHeight="1" x14ac:dyDescent="0.2">
      <c r="C607" s="13">
        <f>SUBTOTAL(9,C606:C606)</f>
        <v>85</v>
      </c>
      <c r="D607" s="14" t="s">
        <v>496</v>
      </c>
      <c r="E607" s="15">
        <f>SUBTOTAL(9,E606:E606)</f>
        <v>1636000</v>
      </c>
      <c r="F607" s="15">
        <f>SUBTOTAL(9,F606:F606)</f>
        <v>0</v>
      </c>
      <c r="G607" s="15">
        <f>SUBTOTAL(9,G606:G606)</f>
        <v>-1636000</v>
      </c>
    </row>
    <row r="608" spans="2:7" ht="14.25" customHeight="1" x14ac:dyDescent="0.2">
      <c r="B608" s="10">
        <v>4840</v>
      </c>
      <c r="C608" s="4"/>
      <c r="D608" s="11" t="s">
        <v>497</v>
      </c>
      <c r="E608" s="1"/>
      <c r="F608" s="1"/>
      <c r="G608" s="1"/>
    </row>
    <row r="609" spans="2:7" x14ac:dyDescent="0.2">
      <c r="C609" s="4">
        <v>80</v>
      </c>
      <c r="D609" s="5" t="s">
        <v>498</v>
      </c>
      <c r="E609" s="12">
        <v>25000</v>
      </c>
      <c r="F609" s="12">
        <v>0</v>
      </c>
      <c r="G609" s="12">
        <v>-25000</v>
      </c>
    </row>
    <row r="610" spans="2:7" x14ac:dyDescent="0.2">
      <c r="C610" s="4">
        <v>86</v>
      </c>
      <c r="D610" s="5" t="s">
        <v>499</v>
      </c>
      <c r="E610" s="12">
        <v>1236000</v>
      </c>
      <c r="F610" s="12">
        <v>92929.415569999997</v>
      </c>
      <c r="G610" s="12">
        <v>-1143070.58443</v>
      </c>
    </row>
    <row r="611" spans="2:7" ht="15" customHeight="1" x14ac:dyDescent="0.2">
      <c r="C611" s="13">
        <f>SUBTOTAL(9,C609:C610)</f>
        <v>166</v>
      </c>
      <c r="D611" s="14" t="s">
        <v>500</v>
      </c>
      <c r="E611" s="15">
        <f>SUBTOTAL(9,E609:E610)</f>
        <v>1261000</v>
      </c>
      <c r="F611" s="15">
        <f>SUBTOTAL(9,F609:F610)</f>
        <v>92929.415569999997</v>
      </c>
      <c r="G611" s="15">
        <f>SUBTOTAL(9,G609:G610)</f>
        <v>-1168070.58443</v>
      </c>
    </row>
    <row r="612" spans="2:7" ht="15" customHeight="1" x14ac:dyDescent="0.2">
      <c r="B612" s="4"/>
      <c r="C612" s="16">
        <f>SUBTOTAL(9,C589:C611)</f>
        <v>393</v>
      </c>
      <c r="D612" s="17" t="s">
        <v>501</v>
      </c>
      <c r="E612" s="18">
        <f>SUBTOTAL(9,E589:E611)</f>
        <v>3240230</v>
      </c>
      <c r="F612" s="18">
        <f>SUBTOTAL(9,F589:F611)</f>
        <v>99543.347679999992</v>
      </c>
      <c r="G612" s="18">
        <f>SUBTOTAL(9,G589:G611)</f>
        <v>-3140686.6523200003</v>
      </c>
    </row>
    <row r="613" spans="2:7" ht="27" customHeight="1" x14ac:dyDescent="0.25">
      <c r="B613" s="1"/>
      <c r="C613" s="4"/>
      <c r="D613" s="9" t="s">
        <v>61</v>
      </c>
      <c r="E613" s="1"/>
      <c r="F613" s="1"/>
      <c r="G613" s="1"/>
    </row>
    <row r="614" spans="2:7" ht="14.25" customHeight="1" x14ac:dyDescent="0.2">
      <c r="B614" s="10">
        <v>5309</v>
      </c>
      <c r="C614" s="4"/>
      <c r="D614" s="11" t="s">
        <v>502</v>
      </c>
      <c r="E614" s="1"/>
      <c r="F614" s="1"/>
      <c r="G614" s="1"/>
    </row>
    <row r="615" spans="2:7" x14ac:dyDescent="0.2">
      <c r="C615" s="4">
        <v>29</v>
      </c>
      <c r="D615" s="5" t="s">
        <v>503</v>
      </c>
      <c r="E615" s="12">
        <v>150000</v>
      </c>
      <c r="F615" s="12">
        <v>50460.969420000001</v>
      </c>
      <c r="G615" s="12">
        <v>-99539.030580000006</v>
      </c>
    </row>
    <row r="616" spans="2:7" ht="15" customHeight="1" x14ac:dyDescent="0.2">
      <c r="C616" s="13">
        <f>SUBTOTAL(9,C615:C615)</f>
        <v>29</v>
      </c>
      <c r="D616" s="14" t="s">
        <v>504</v>
      </c>
      <c r="E616" s="15">
        <f>SUBTOTAL(9,E615:E615)</f>
        <v>150000</v>
      </c>
      <c r="F616" s="15">
        <f>SUBTOTAL(9,F615:F615)</f>
        <v>50460.969420000001</v>
      </c>
      <c r="G616" s="15">
        <f>SUBTOTAL(9,G615:G615)</f>
        <v>-99539.030580000006</v>
      </c>
    </row>
    <row r="617" spans="2:7" ht="14.25" customHeight="1" x14ac:dyDescent="0.2">
      <c r="B617" s="10">
        <v>5310</v>
      </c>
      <c r="C617" s="4"/>
      <c r="D617" s="11" t="s">
        <v>505</v>
      </c>
      <c r="E617" s="1"/>
      <c r="F617" s="1"/>
      <c r="G617" s="1"/>
    </row>
    <row r="618" spans="2:7" x14ac:dyDescent="0.2">
      <c r="C618" s="4">
        <v>4</v>
      </c>
      <c r="D618" s="5" t="s">
        <v>42</v>
      </c>
      <c r="E618" s="12">
        <v>25190</v>
      </c>
      <c r="F618" s="12">
        <v>0</v>
      </c>
      <c r="G618" s="12">
        <v>-25190</v>
      </c>
    </row>
    <row r="619" spans="2:7" x14ac:dyDescent="0.2">
      <c r="C619" s="4">
        <v>29</v>
      </c>
      <c r="D619" s="5" t="s">
        <v>506</v>
      </c>
      <c r="E619" s="12">
        <v>23244</v>
      </c>
      <c r="F619" s="12">
        <v>1420.9324200000001</v>
      </c>
      <c r="G619" s="12">
        <v>-21823.067579999999</v>
      </c>
    </row>
    <row r="620" spans="2:7" x14ac:dyDescent="0.2">
      <c r="C620" s="4">
        <v>89</v>
      </c>
      <c r="D620" s="5" t="s">
        <v>507</v>
      </c>
      <c r="E620" s="12">
        <v>188894</v>
      </c>
      <c r="F620" s="12">
        <v>8157.7298099999998</v>
      </c>
      <c r="G620" s="12">
        <v>-180736.27019000001</v>
      </c>
    </row>
    <row r="621" spans="2:7" x14ac:dyDescent="0.2">
      <c r="C621" s="4">
        <v>90</v>
      </c>
      <c r="D621" s="5" t="s">
        <v>508</v>
      </c>
      <c r="E621" s="12">
        <v>8914712</v>
      </c>
      <c r="F621" s="12">
        <v>798259.41222000006</v>
      </c>
      <c r="G621" s="12">
        <v>-8116452.5877799997</v>
      </c>
    </row>
    <row r="622" spans="2:7" x14ac:dyDescent="0.2">
      <c r="C622" s="4">
        <v>93</v>
      </c>
      <c r="D622" s="5" t="s">
        <v>509</v>
      </c>
      <c r="E622" s="12">
        <v>5689308</v>
      </c>
      <c r="F622" s="12">
        <v>27687.61219</v>
      </c>
      <c r="G622" s="12">
        <v>-5661620.3878100002</v>
      </c>
    </row>
    <row r="623" spans="2:7" ht="15" customHeight="1" x14ac:dyDescent="0.2">
      <c r="C623" s="13">
        <f>SUBTOTAL(9,C618:C622)</f>
        <v>305</v>
      </c>
      <c r="D623" s="14" t="s">
        <v>510</v>
      </c>
      <c r="E623" s="15">
        <f>SUBTOTAL(9,E618:E622)</f>
        <v>14841348</v>
      </c>
      <c r="F623" s="15">
        <f>SUBTOTAL(9,F618:F622)</f>
        <v>835525.68664000009</v>
      </c>
      <c r="G623" s="15">
        <f>SUBTOTAL(9,G618:G622)</f>
        <v>-14005822.31336</v>
      </c>
    </row>
    <row r="624" spans="2:7" ht="14.25" customHeight="1" x14ac:dyDescent="0.2">
      <c r="B624" s="10">
        <v>5312</v>
      </c>
      <c r="C624" s="4"/>
      <c r="D624" s="11" t="s">
        <v>511</v>
      </c>
      <c r="E624" s="1"/>
      <c r="F624" s="1"/>
      <c r="G624" s="1"/>
    </row>
    <row r="625" spans="2:7" x14ac:dyDescent="0.2">
      <c r="C625" s="4">
        <v>1</v>
      </c>
      <c r="D625" s="5" t="s">
        <v>512</v>
      </c>
      <c r="E625" s="12">
        <v>12797</v>
      </c>
      <c r="F625" s="12">
        <v>923.59937000000002</v>
      </c>
      <c r="G625" s="12">
        <v>-11873.40063</v>
      </c>
    </row>
    <row r="626" spans="2:7" x14ac:dyDescent="0.2">
      <c r="C626" s="4">
        <v>11</v>
      </c>
      <c r="D626" s="5" t="s">
        <v>513</v>
      </c>
      <c r="E626" s="12">
        <v>30870</v>
      </c>
      <c r="F626" s="12">
        <v>3388.5596999999998</v>
      </c>
      <c r="G626" s="12">
        <v>-27481.440299999998</v>
      </c>
    </row>
    <row r="627" spans="2:7" x14ac:dyDescent="0.2">
      <c r="C627" s="4">
        <v>90</v>
      </c>
      <c r="D627" s="5" t="s">
        <v>514</v>
      </c>
      <c r="E627" s="12">
        <v>11000000</v>
      </c>
      <c r="F627" s="12">
        <v>1100028.0713599999</v>
      </c>
      <c r="G627" s="12">
        <v>-9899971.9286400005</v>
      </c>
    </row>
    <row r="628" spans="2:7" ht="15" customHeight="1" x14ac:dyDescent="0.2">
      <c r="C628" s="13">
        <f>SUBTOTAL(9,C625:C627)</f>
        <v>102</v>
      </c>
      <c r="D628" s="14" t="s">
        <v>515</v>
      </c>
      <c r="E628" s="15">
        <f>SUBTOTAL(9,E625:E627)</f>
        <v>11043667</v>
      </c>
      <c r="F628" s="15">
        <f>SUBTOTAL(9,F625:F627)</f>
        <v>1104340.23043</v>
      </c>
      <c r="G628" s="15">
        <f>SUBTOTAL(9,G625:G627)</f>
        <v>-9939326.7695700005</v>
      </c>
    </row>
    <row r="629" spans="2:7" ht="14.25" customHeight="1" x14ac:dyDescent="0.2">
      <c r="B629" s="10">
        <v>5325</v>
      </c>
      <c r="C629" s="4"/>
      <c r="D629" s="11" t="s">
        <v>516</v>
      </c>
      <c r="E629" s="1"/>
      <c r="F629" s="1"/>
      <c r="G629" s="1"/>
    </row>
    <row r="630" spans="2:7" x14ac:dyDescent="0.2">
      <c r="C630" s="4">
        <v>50</v>
      </c>
      <c r="D630" s="5" t="s">
        <v>517</v>
      </c>
      <c r="E630" s="12">
        <v>5000</v>
      </c>
      <c r="F630" s="12">
        <v>0</v>
      </c>
      <c r="G630" s="12">
        <v>-5000</v>
      </c>
    </row>
    <row r="631" spans="2:7" x14ac:dyDescent="0.2">
      <c r="C631" s="4">
        <v>56</v>
      </c>
      <c r="D631" s="5" t="s">
        <v>518</v>
      </c>
      <c r="E631" s="12">
        <v>43000</v>
      </c>
      <c r="F631" s="12">
        <v>0</v>
      </c>
      <c r="G631" s="12">
        <v>-43000</v>
      </c>
    </row>
    <row r="632" spans="2:7" x14ac:dyDescent="0.2">
      <c r="C632" s="4">
        <v>70</v>
      </c>
      <c r="D632" s="5" t="s">
        <v>519</v>
      </c>
      <c r="E632" s="12">
        <v>62000</v>
      </c>
      <c r="F632" s="12">
        <v>0</v>
      </c>
      <c r="G632" s="12">
        <v>-62000</v>
      </c>
    </row>
    <row r="633" spans="2:7" x14ac:dyDescent="0.2">
      <c r="C633" s="4">
        <v>90</v>
      </c>
      <c r="D633" s="5" t="s">
        <v>520</v>
      </c>
      <c r="E633" s="12">
        <v>42500000</v>
      </c>
      <c r="F633" s="12">
        <v>4000000</v>
      </c>
      <c r="G633" s="12">
        <v>-38500000</v>
      </c>
    </row>
    <row r="634" spans="2:7" x14ac:dyDescent="0.2">
      <c r="C634" s="4">
        <v>91</v>
      </c>
      <c r="D634" s="5" t="s">
        <v>521</v>
      </c>
      <c r="E634" s="12">
        <v>10000</v>
      </c>
      <c r="F634" s="12">
        <v>0</v>
      </c>
      <c r="G634" s="12">
        <v>-10000</v>
      </c>
    </row>
    <row r="635" spans="2:7" ht="15" customHeight="1" x14ac:dyDescent="0.2">
      <c r="C635" s="13">
        <f>SUBTOTAL(9,C630:C634)</f>
        <v>357</v>
      </c>
      <c r="D635" s="14" t="s">
        <v>522</v>
      </c>
      <c r="E635" s="15">
        <f>SUBTOTAL(9,E630:E634)</f>
        <v>42620000</v>
      </c>
      <c r="F635" s="15">
        <f>SUBTOTAL(9,F630:F634)</f>
        <v>4000000</v>
      </c>
      <c r="G635" s="15">
        <f>SUBTOTAL(9,G630:G634)</f>
        <v>-38620000</v>
      </c>
    </row>
    <row r="636" spans="2:7" ht="14.25" customHeight="1" x14ac:dyDescent="0.2">
      <c r="B636" s="10">
        <v>5326</v>
      </c>
      <c r="C636" s="4"/>
      <c r="D636" s="11" t="s">
        <v>523</v>
      </c>
      <c r="E636" s="1"/>
      <c r="F636" s="1"/>
      <c r="G636" s="1"/>
    </row>
    <row r="637" spans="2:7" x14ac:dyDescent="0.2">
      <c r="C637" s="4">
        <v>70</v>
      </c>
      <c r="D637" s="5" t="s">
        <v>524</v>
      </c>
      <c r="E637" s="12">
        <v>7000</v>
      </c>
      <c r="F637" s="12">
        <v>0</v>
      </c>
      <c r="G637" s="12">
        <v>-7000</v>
      </c>
    </row>
    <row r="638" spans="2:7" x14ac:dyDescent="0.2">
      <c r="C638" s="4">
        <v>90</v>
      </c>
      <c r="D638" s="5" t="s">
        <v>520</v>
      </c>
      <c r="E638" s="12">
        <v>50000</v>
      </c>
      <c r="F638" s="12">
        <v>0</v>
      </c>
      <c r="G638" s="12">
        <v>-50000</v>
      </c>
    </row>
    <row r="639" spans="2:7" ht="15" customHeight="1" x14ac:dyDescent="0.2">
      <c r="C639" s="13">
        <f>SUBTOTAL(9,C637:C638)</f>
        <v>160</v>
      </c>
      <c r="D639" s="14" t="s">
        <v>525</v>
      </c>
      <c r="E639" s="15">
        <f>SUBTOTAL(9,E637:E638)</f>
        <v>57000</v>
      </c>
      <c r="F639" s="15">
        <f>SUBTOTAL(9,F637:F638)</f>
        <v>0</v>
      </c>
      <c r="G639" s="15">
        <f>SUBTOTAL(9,G637:G638)</f>
        <v>-57000</v>
      </c>
    </row>
    <row r="640" spans="2:7" ht="14.25" customHeight="1" x14ac:dyDescent="0.2">
      <c r="B640" s="10">
        <v>5329</v>
      </c>
      <c r="C640" s="4"/>
      <c r="D640" s="11" t="s">
        <v>526</v>
      </c>
      <c r="E640" s="1"/>
      <c r="F640" s="1"/>
      <c r="G640" s="1"/>
    </row>
    <row r="641" spans="2:7" x14ac:dyDescent="0.2">
      <c r="C641" s="4">
        <v>70</v>
      </c>
      <c r="D641" s="5" t="s">
        <v>512</v>
      </c>
      <c r="E641" s="12">
        <v>30000</v>
      </c>
      <c r="F641" s="12">
        <v>3693.7355600000001</v>
      </c>
      <c r="G641" s="12">
        <v>-26306.264439999999</v>
      </c>
    </row>
    <row r="642" spans="2:7" x14ac:dyDescent="0.2">
      <c r="C642" s="4">
        <v>89</v>
      </c>
      <c r="D642" s="5" t="s">
        <v>527</v>
      </c>
      <c r="E642" s="12">
        <v>0</v>
      </c>
      <c r="F642" s="12">
        <v>101047.25279</v>
      </c>
      <c r="G642" s="12">
        <v>101047.25279</v>
      </c>
    </row>
    <row r="643" spans="2:7" x14ac:dyDescent="0.2">
      <c r="C643" s="4">
        <v>90</v>
      </c>
      <c r="D643" s="5" t="s">
        <v>520</v>
      </c>
      <c r="E643" s="12">
        <v>10200000</v>
      </c>
      <c r="F643" s="12">
        <v>571292.84334000002</v>
      </c>
      <c r="G643" s="12">
        <v>-9628707.1566599999</v>
      </c>
    </row>
    <row r="644" spans="2:7" ht="15" customHeight="1" x14ac:dyDescent="0.2">
      <c r="C644" s="13">
        <f>SUBTOTAL(9,C641:C643)</f>
        <v>249</v>
      </c>
      <c r="D644" s="14" t="s">
        <v>528</v>
      </c>
      <c r="E644" s="15">
        <f>SUBTOTAL(9,E641:E643)</f>
        <v>10230000</v>
      </c>
      <c r="F644" s="15">
        <f>SUBTOTAL(9,F641:F643)</f>
        <v>676033.83169000002</v>
      </c>
      <c r="G644" s="15">
        <f>SUBTOTAL(9,G641:G643)</f>
        <v>-9553966.1683099996</v>
      </c>
    </row>
    <row r="645" spans="2:7" ht="14.25" customHeight="1" x14ac:dyDescent="0.2">
      <c r="B645" s="10">
        <v>5341</v>
      </c>
      <c r="C645" s="4"/>
      <c r="D645" s="11" t="s">
        <v>529</v>
      </c>
      <c r="E645" s="1"/>
      <c r="F645" s="1"/>
      <c r="G645" s="1"/>
    </row>
    <row r="646" spans="2:7" x14ac:dyDescent="0.2">
      <c r="C646" s="4">
        <v>95</v>
      </c>
      <c r="D646" s="5" t="s">
        <v>530</v>
      </c>
      <c r="E646" s="12">
        <v>300</v>
      </c>
      <c r="F646" s="12">
        <v>0</v>
      </c>
      <c r="G646" s="12">
        <v>-300</v>
      </c>
    </row>
    <row r="647" spans="2:7" ht="15" customHeight="1" x14ac:dyDescent="0.2">
      <c r="C647" s="13">
        <f>SUBTOTAL(9,C646:C646)</f>
        <v>95</v>
      </c>
      <c r="D647" s="14" t="s">
        <v>531</v>
      </c>
      <c r="E647" s="15">
        <f>SUBTOTAL(9,E646:E646)</f>
        <v>300</v>
      </c>
      <c r="F647" s="15">
        <f>SUBTOTAL(9,F646:F646)</f>
        <v>0</v>
      </c>
      <c r="G647" s="15">
        <f>SUBTOTAL(9,G646:G646)</f>
        <v>-300</v>
      </c>
    </row>
    <row r="648" spans="2:7" ht="14.25" customHeight="1" x14ac:dyDescent="0.2">
      <c r="B648" s="10">
        <v>5351</v>
      </c>
      <c r="C648" s="4"/>
      <c r="D648" s="11" t="s">
        <v>532</v>
      </c>
      <c r="E648" s="1"/>
      <c r="F648" s="1"/>
      <c r="G648" s="1"/>
    </row>
    <row r="649" spans="2:7" x14ac:dyDescent="0.2">
      <c r="C649" s="4">
        <v>85</v>
      </c>
      <c r="D649" s="5" t="s">
        <v>533</v>
      </c>
      <c r="E649" s="12">
        <v>14800000</v>
      </c>
      <c r="F649" s="12">
        <v>0</v>
      </c>
      <c r="G649" s="12">
        <v>-14800000</v>
      </c>
    </row>
    <row r="650" spans="2:7" ht="15" customHeight="1" x14ac:dyDescent="0.2">
      <c r="C650" s="13">
        <f>SUBTOTAL(9,C649:C649)</f>
        <v>85</v>
      </c>
      <c r="D650" s="14" t="s">
        <v>534</v>
      </c>
      <c r="E650" s="15">
        <f>SUBTOTAL(9,E649:E649)</f>
        <v>14800000</v>
      </c>
      <c r="F650" s="15">
        <f>SUBTOTAL(9,F649:F649)</f>
        <v>0</v>
      </c>
      <c r="G650" s="15">
        <f>SUBTOTAL(9,G649:G649)</f>
        <v>-14800000</v>
      </c>
    </row>
    <row r="651" spans="2:7" ht="15" customHeight="1" x14ac:dyDescent="0.2">
      <c r="B651" s="4"/>
      <c r="C651" s="16">
        <f>SUBTOTAL(9,C614:C650)</f>
        <v>1382</v>
      </c>
      <c r="D651" s="17" t="s">
        <v>535</v>
      </c>
      <c r="E651" s="18">
        <f>SUBTOTAL(9,E614:E650)</f>
        <v>93742315</v>
      </c>
      <c r="F651" s="18">
        <f>SUBTOTAL(9,F614:F650)</f>
        <v>6666360.7181800008</v>
      </c>
      <c r="G651" s="18">
        <f>SUBTOTAL(9,G614:G650)</f>
        <v>-87075954.281819999</v>
      </c>
    </row>
    <row r="652" spans="2:7" ht="27" customHeight="1" x14ac:dyDescent="0.2">
      <c r="B652" s="4"/>
      <c r="C652" s="16">
        <f>SUBTOTAL(9,C7:C651)</f>
        <v>5275</v>
      </c>
      <c r="D652" s="17" t="s">
        <v>536</v>
      </c>
      <c r="E652" s="18">
        <f>SUBTOTAL(9,E7:E651)</f>
        <v>150778170</v>
      </c>
      <c r="F652" s="18">
        <f>SUBTOTAL(9,F7:F651)</f>
        <v>11104699.15528</v>
      </c>
      <c r="G652" s="18">
        <f>SUBTOTAL(9,G7:G651)</f>
        <v>-139673470.84472001</v>
      </c>
    </row>
    <row r="653" spans="2:7" x14ac:dyDescent="0.2">
      <c r="B653" s="4"/>
      <c r="C653" s="16"/>
      <c r="D653" s="19"/>
      <c r="E653" s="20"/>
      <c r="F653" s="20"/>
      <c r="G653" s="20"/>
    </row>
    <row r="654" spans="2:7" ht="25.5" customHeight="1" x14ac:dyDescent="0.2">
      <c r="B654" s="1"/>
      <c r="C654" s="4"/>
      <c r="D654" s="8" t="s">
        <v>537</v>
      </c>
      <c r="E654" s="1"/>
      <c r="F654" s="1"/>
      <c r="G654" s="1"/>
    </row>
    <row r="655" spans="2:7" ht="27" customHeight="1" x14ac:dyDescent="0.25">
      <c r="B655" s="1"/>
      <c r="C655" s="4"/>
      <c r="D655" s="9" t="s">
        <v>538</v>
      </c>
      <c r="E655" s="1"/>
      <c r="F655" s="1"/>
      <c r="G655" s="1"/>
    </row>
    <row r="656" spans="2:7" ht="14.25" customHeight="1" x14ac:dyDescent="0.2">
      <c r="B656" s="10">
        <v>5440</v>
      </c>
      <c r="C656" s="4"/>
      <c r="D656" s="11" t="s">
        <v>539</v>
      </c>
      <c r="E656" s="1"/>
      <c r="F656" s="1"/>
      <c r="G656" s="1"/>
    </row>
    <row r="657" spans="2:7" x14ac:dyDescent="0.2">
      <c r="C657" s="4">
        <v>24</v>
      </c>
      <c r="D657" s="5" t="s">
        <v>540</v>
      </c>
      <c r="E657" s="12">
        <f>SUBTOTAL(9,E658:E662)</f>
        <v>92200000</v>
      </c>
      <c r="F657" s="12">
        <f t="shared" ref="F657:G657" si="0">SUBTOTAL(9,F658:F662)</f>
        <v>6130375.1938499995</v>
      </c>
      <c r="G657" s="12">
        <f t="shared" si="0"/>
        <v>-86069624.806150004</v>
      </c>
    </row>
    <row r="658" spans="2:7" x14ac:dyDescent="0.2">
      <c r="C658" s="4"/>
      <c r="D658" s="5" t="s">
        <v>541</v>
      </c>
      <c r="E658" s="12">
        <v>153400000</v>
      </c>
      <c r="F658" s="12">
        <v>11784960.26694</v>
      </c>
      <c r="G658" s="12">
        <v>-141615039.73306</v>
      </c>
    </row>
    <row r="659" spans="2:7" x14ac:dyDescent="0.2">
      <c r="C659" s="4"/>
      <c r="D659" s="5" t="s">
        <v>542</v>
      </c>
      <c r="E659" s="12">
        <v>-32000000</v>
      </c>
      <c r="F659" s="12">
        <v>-2869113.1760999998</v>
      </c>
      <c r="G659" s="12">
        <v>29130886.823899999</v>
      </c>
    </row>
    <row r="660" spans="2:7" x14ac:dyDescent="0.2">
      <c r="C660" s="4"/>
      <c r="D660" s="5" t="s">
        <v>543</v>
      </c>
      <c r="E660" s="12">
        <v>-1500000</v>
      </c>
      <c r="F660" s="12">
        <v>-160895.02415000001</v>
      </c>
      <c r="G660" s="12">
        <v>1339104.97585</v>
      </c>
    </row>
    <row r="661" spans="2:7" x14ac:dyDescent="0.2">
      <c r="C661" s="4"/>
      <c r="D661" s="5" t="s">
        <v>544</v>
      </c>
      <c r="E661" s="12">
        <v>-23700000</v>
      </c>
      <c r="F661" s="12">
        <v>-2253051.59987</v>
      </c>
      <c r="G661" s="12">
        <v>21446948.40013</v>
      </c>
    </row>
    <row r="662" spans="2:7" x14ac:dyDescent="0.2">
      <c r="C662" s="4"/>
      <c r="D662" s="5" t="s">
        <v>545</v>
      </c>
      <c r="E662" s="12">
        <v>-4000000</v>
      </c>
      <c r="F662" s="12">
        <v>-371525.27296999999</v>
      </c>
      <c r="G662" s="12">
        <v>3628474.7270300002</v>
      </c>
    </row>
    <row r="663" spans="2:7" x14ac:dyDescent="0.2">
      <c r="C663" s="4">
        <v>30</v>
      </c>
      <c r="D663" s="5" t="s">
        <v>546</v>
      </c>
      <c r="E663" s="12">
        <v>23700000</v>
      </c>
      <c r="F663" s="12">
        <v>2253051.59987</v>
      </c>
      <c r="G663" s="12">
        <v>-21446948.40013</v>
      </c>
    </row>
    <row r="664" spans="2:7" x14ac:dyDescent="0.2">
      <c r="C664" s="4">
        <v>80</v>
      </c>
      <c r="D664" s="5" t="s">
        <v>547</v>
      </c>
      <c r="E664" s="12">
        <v>4000000</v>
      </c>
      <c r="F664" s="12">
        <v>372749.49599999998</v>
      </c>
      <c r="G664" s="12">
        <v>-3627250.5040000002</v>
      </c>
    </row>
    <row r="665" spans="2:7" x14ac:dyDescent="0.2">
      <c r="C665" s="4">
        <v>85</v>
      </c>
      <c r="D665" s="5" t="s">
        <v>548</v>
      </c>
      <c r="E665" s="12">
        <v>0</v>
      </c>
      <c r="F665" s="12">
        <v>-1224.2230300000001</v>
      </c>
      <c r="G665" s="12">
        <v>-1224.2230300000001</v>
      </c>
    </row>
    <row r="666" spans="2:7" ht="15" customHeight="1" x14ac:dyDescent="0.2">
      <c r="C666" s="13">
        <f>SUBTOTAL(9,C657:C665)</f>
        <v>219</v>
      </c>
      <c r="D666" s="14" t="s">
        <v>549</v>
      </c>
      <c r="E666" s="15">
        <f>SUBTOTAL(9,E657:E665)</f>
        <v>119900000</v>
      </c>
      <c r="F666" s="15">
        <f>SUBTOTAL(9,F657:F665)</f>
        <v>8754952.0666899979</v>
      </c>
      <c r="G666" s="15">
        <f>SUBTOTAL(9,G657:G665)</f>
        <v>-111145047.93331</v>
      </c>
    </row>
    <row r="667" spans="2:7" ht="27" customHeight="1" x14ac:dyDescent="0.2">
      <c r="B667" s="4"/>
      <c r="C667" s="16">
        <f>SUBTOTAL(9,C655:C666)</f>
        <v>219</v>
      </c>
      <c r="D667" s="17" t="s">
        <v>550</v>
      </c>
      <c r="E667" s="18">
        <f>SUBTOTAL(9,E655:E666)</f>
        <v>119900000</v>
      </c>
      <c r="F667" s="18">
        <f>SUBTOTAL(9,F655:F666)</f>
        <v>8754952.0666899979</v>
      </c>
      <c r="G667" s="18">
        <f>SUBTOTAL(9,G655:G666)</f>
        <v>-111145047.93331</v>
      </c>
    </row>
    <row r="668" spans="2:7" x14ac:dyDescent="0.2">
      <c r="B668" s="4"/>
      <c r="C668" s="16"/>
      <c r="D668" s="19"/>
      <c r="E668" s="20"/>
      <c r="F668" s="20"/>
      <c r="G668" s="20"/>
    </row>
    <row r="669" spans="2:7" ht="25.5" customHeight="1" x14ac:dyDescent="0.2">
      <c r="B669" s="1"/>
      <c r="C669" s="4"/>
      <c r="D669" s="8" t="s">
        <v>551</v>
      </c>
      <c r="E669" s="1"/>
      <c r="F669" s="1"/>
      <c r="G669" s="1"/>
    </row>
    <row r="670" spans="2:7" ht="27" customHeight="1" x14ac:dyDescent="0.25">
      <c r="B670" s="1"/>
      <c r="C670" s="4"/>
      <c r="D670" s="9" t="s">
        <v>538</v>
      </c>
      <c r="E670" s="1"/>
      <c r="F670" s="1"/>
      <c r="G670" s="1"/>
    </row>
    <row r="671" spans="2:7" ht="14.25" customHeight="1" x14ac:dyDescent="0.2">
      <c r="B671" s="10">
        <v>5445</v>
      </c>
      <c r="C671" s="4"/>
      <c r="D671" s="11" t="s">
        <v>552</v>
      </c>
      <c r="E671" s="1"/>
      <c r="F671" s="1"/>
      <c r="G671" s="1"/>
    </row>
    <row r="672" spans="2:7" x14ac:dyDescent="0.2">
      <c r="C672" s="4">
        <v>39</v>
      </c>
      <c r="D672" s="5" t="s">
        <v>553</v>
      </c>
      <c r="E672" s="12">
        <v>1029976</v>
      </c>
      <c r="F672" s="12">
        <v>0</v>
      </c>
      <c r="G672" s="12">
        <v>-1029976</v>
      </c>
    </row>
    <row r="673" spans="2:7" ht="15" customHeight="1" x14ac:dyDescent="0.2">
      <c r="C673" s="13">
        <f>SUBTOTAL(9,C672:C672)</f>
        <v>39</v>
      </c>
      <c r="D673" s="14" t="s">
        <v>554</v>
      </c>
      <c r="E673" s="15">
        <f>SUBTOTAL(9,E672:E672)</f>
        <v>1029976</v>
      </c>
      <c r="F673" s="15">
        <f>SUBTOTAL(9,F672:F672)</f>
        <v>0</v>
      </c>
      <c r="G673" s="15">
        <f>SUBTOTAL(9,G672:G672)</f>
        <v>-1029976</v>
      </c>
    </row>
    <row r="674" spans="2:7" ht="14.25" customHeight="1" x14ac:dyDescent="0.2">
      <c r="B674" s="10">
        <v>5446</v>
      </c>
      <c r="C674" s="4"/>
      <c r="D674" s="11" t="s">
        <v>555</v>
      </c>
      <c r="E674" s="1"/>
      <c r="F674" s="1"/>
      <c r="G674" s="1"/>
    </row>
    <row r="675" spans="2:7" x14ac:dyDescent="0.2">
      <c r="C675" s="4">
        <v>40</v>
      </c>
      <c r="D675" s="5" t="s">
        <v>556</v>
      </c>
      <c r="E675" s="12">
        <v>200</v>
      </c>
      <c r="F675" s="12">
        <v>0</v>
      </c>
      <c r="G675" s="12">
        <v>-200</v>
      </c>
    </row>
    <row r="676" spans="2:7" ht="15" customHeight="1" x14ac:dyDescent="0.2">
      <c r="C676" s="13">
        <f>SUBTOTAL(9,C675:C675)</f>
        <v>40</v>
      </c>
      <c r="D676" s="14" t="s">
        <v>557</v>
      </c>
      <c r="E676" s="15">
        <f>SUBTOTAL(9,E675:E675)</f>
        <v>200</v>
      </c>
      <c r="F676" s="15">
        <f>SUBTOTAL(9,F675:F675)</f>
        <v>0</v>
      </c>
      <c r="G676" s="15">
        <f>SUBTOTAL(9,G675:G675)</f>
        <v>-200</v>
      </c>
    </row>
    <row r="677" spans="2:7" ht="14.25" customHeight="1" x14ac:dyDescent="0.2">
      <c r="B677" s="10">
        <v>5460</v>
      </c>
      <c r="C677" s="4"/>
      <c r="D677" s="11" t="s">
        <v>558</v>
      </c>
      <c r="E677" s="1"/>
      <c r="F677" s="1"/>
      <c r="G677" s="1"/>
    </row>
    <row r="678" spans="2:7" x14ac:dyDescent="0.2">
      <c r="C678" s="4">
        <v>71</v>
      </c>
      <c r="D678" s="5" t="s">
        <v>559</v>
      </c>
      <c r="E678" s="12">
        <v>8100</v>
      </c>
      <c r="F678" s="12">
        <v>0</v>
      </c>
      <c r="G678" s="12">
        <v>-8100</v>
      </c>
    </row>
    <row r="679" spans="2:7" x14ac:dyDescent="0.2">
      <c r="C679" s="4">
        <v>72</v>
      </c>
      <c r="D679" s="5" t="s">
        <v>560</v>
      </c>
      <c r="E679" s="12">
        <v>7500</v>
      </c>
      <c r="F679" s="12">
        <v>0</v>
      </c>
      <c r="G679" s="12">
        <v>-7500</v>
      </c>
    </row>
    <row r="680" spans="2:7" ht="15" customHeight="1" x14ac:dyDescent="0.2">
      <c r="C680" s="13">
        <f>SUBTOTAL(9,C678:C679)</f>
        <v>143</v>
      </c>
      <c r="D680" s="14" t="s">
        <v>561</v>
      </c>
      <c r="E680" s="15">
        <f>SUBTOTAL(9,E678:E679)</f>
        <v>15600</v>
      </c>
      <c r="F680" s="15">
        <f>SUBTOTAL(9,F678:F679)</f>
        <v>0</v>
      </c>
      <c r="G680" s="15">
        <f>SUBTOTAL(9,G678:G679)</f>
        <v>-15600</v>
      </c>
    </row>
    <row r="681" spans="2:7" ht="14.25" customHeight="1" x14ac:dyDescent="0.2">
      <c r="B681" s="10">
        <v>5470</v>
      </c>
      <c r="C681" s="4"/>
      <c r="D681" s="11" t="s">
        <v>562</v>
      </c>
      <c r="E681" s="1"/>
      <c r="F681" s="1"/>
      <c r="G681" s="1"/>
    </row>
    <row r="682" spans="2:7" x14ac:dyDescent="0.2">
      <c r="C682" s="4">
        <v>30</v>
      </c>
      <c r="D682" s="5" t="s">
        <v>553</v>
      </c>
      <c r="E682" s="12">
        <v>18070</v>
      </c>
      <c r="F682" s="12">
        <v>1505.826</v>
      </c>
      <c r="G682" s="12">
        <v>-16564.173999999999</v>
      </c>
    </row>
    <row r="683" spans="2:7" ht="15" customHeight="1" x14ac:dyDescent="0.2">
      <c r="C683" s="13">
        <f>SUBTOTAL(9,C682:C682)</f>
        <v>30</v>
      </c>
      <c r="D683" s="14" t="s">
        <v>563</v>
      </c>
      <c r="E683" s="15">
        <f>SUBTOTAL(9,E682:E682)</f>
        <v>18070</v>
      </c>
      <c r="F683" s="15">
        <f>SUBTOTAL(9,F682:F682)</f>
        <v>1505.826</v>
      </c>
      <c r="G683" s="15">
        <f>SUBTOTAL(9,G682:G682)</f>
        <v>-16564.173999999999</v>
      </c>
    </row>
    <row r="684" spans="2:7" ht="14.25" customHeight="1" x14ac:dyDescent="0.2">
      <c r="B684" s="10">
        <v>5490</v>
      </c>
      <c r="C684" s="4"/>
      <c r="D684" s="11" t="s">
        <v>564</v>
      </c>
      <c r="E684" s="1"/>
      <c r="F684" s="1"/>
      <c r="G684" s="1"/>
    </row>
    <row r="685" spans="2:7" x14ac:dyDescent="0.2">
      <c r="C685" s="4">
        <v>1</v>
      </c>
      <c r="D685" s="5" t="s">
        <v>565</v>
      </c>
      <c r="E685" s="12">
        <v>200</v>
      </c>
      <c r="F685" s="12">
        <v>0</v>
      </c>
      <c r="G685" s="12">
        <v>-200</v>
      </c>
    </row>
    <row r="686" spans="2:7" ht="15" customHeight="1" x14ac:dyDescent="0.2">
      <c r="C686" s="13">
        <f>SUBTOTAL(9,C685:C685)</f>
        <v>1</v>
      </c>
      <c r="D686" s="14" t="s">
        <v>566</v>
      </c>
      <c r="E686" s="15">
        <f>SUBTOTAL(9,E685:E685)</f>
        <v>200</v>
      </c>
      <c r="F686" s="15">
        <f>SUBTOTAL(9,F685:F685)</f>
        <v>0</v>
      </c>
      <c r="G686" s="15">
        <f>SUBTOTAL(9,G685:G685)</f>
        <v>-200</v>
      </c>
    </row>
    <row r="687" spans="2:7" ht="14.25" customHeight="1" x14ac:dyDescent="0.2">
      <c r="B687" s="10">
        <v>5491</v>
      </c>
      <c r="C687" s="4"/>
      <c r="D687" s="11" t="s">
        <v>567</v>
      </c>
      <c r="E687" s="1"/>
      <c r="F687" s="1"/>
      <c r="G687" s="1"/>
    </row>
    <row r="688" spans="2:7" x14ac:dyDescent="0.2">
      <c r="C688" s="4">
        <v>30</v>
      </c>
      <c r="D688" s="5" t="s">
        <v>546</v>
      </c>
      <c r="E688" s="12">
        <v>1181159</v>
      </c>
      <c r="F688" s="12">
        <v>106196.66684000001</v>
      </c>
      <c r="G688" s="12">
        <v>-1074962.3331599999</v>
      </c>
    </row>
    <row r="689" spans="2:7" ht="15" customHeight="1" x14ac:dyDescent="0.2">
      <c r="C689" s="13">
        <f>SUBTOTAL(9,C688:C688)</f>
        <v>30</v>
      </c>
      <c r="D689" s="14" t="s">
        <v>568</v>
      </c>
      <c r="E689" s="15">
        <f>SUBTOTAL(9,E688:E688)</f>
        <v>1181159</v>
      </c>
      <c r="F689" s="15">
        <f>SUBTOTAL(9,F688:F688)</f>
        <v>106196.66684000001</v>
      </c>
      <c r="G689" s="15">
        <f>SUBTOTAL(9,G688:G688)</f>
        <v>-1074962.3331599999</v>
      </c>
    </row>
    <row r="690" spans="2:7" ht="27" customHeight="1" x14ac:dyDescent="0.2">
      <c r="B690" s="4"/>
      <c r="C690" s="16">
        <f>SUBTOTAL(9,C670:C689)</f>
        <v>283</v>
      </c>
      <c r="D690" s="17" t="s">
        <v>569</v>
      </c>
      <c r="E690" s="18">
        <f>SUBTOTAL(9,E670:E689)</f>
        <v>2245205</v>
      </c>
      <c r="F690" s="18">
        <f>SUBTOTAL(9,F670:F689)</f>
        <v>107702.49284000001</v>
      </c>
      <c r="G690" s="18">
        <f>SUBTOTAL(9,G670:G689)</f>
        <v>-2137502.50716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570</v>
      </c>
      <c r="E692" s="1"/>
      <c r="F692" s="1"/>
      <c r="G692" s="1"/>
    </row>
    <row r="693" spans="2:7" ht="27" customHeight="1" x14ac:dyDescent="0.25">
      <c r="B693" s="1"/>
      <c r="C693" s="4"/>
      <c r="D693" s="9" t="s">
        <v>538</v>
      </c>
      <c r="E693" s="1"/>
      <c r="F693" s="1"/>
      <c r="G693" s="1"/>
    </row>
    <row r="694" spans="2:7" ht="14.25" customHeight="1" x14ac:dyDescent="0.2">
      <c r="B694" s="10">
        <v>5501</v>
      </c>
      <c r="C694" s="4"/>
      <c r="D694" s="11" t="s">
        <v>571</v>
      </c>
      <c r="E694" s="1"/>
      <c r="F694" s="1"/>
      <c r="G694" s="1"/>
    </row>
    <row r="695" spans="2:7" x14ac:dyDescent="0.2">
      <c r="C695" s="4">
        <v>70</v>
      </c>
      <c r="D695" s="5" t="s">
        <v>572</v>
      </c>
      <c r="E695" s="12">
        <v>46543000</v>
      </c>
      <c r="F695" s="12">
        <v>3503879.9601799999</v>
      </c>
      <c r="G695" s="12">
        <v>-43039120.039820001</v>
      </c>
    </row>
    <row r="696" spans="2:7" x14ac:dyDescent="0.2">
      <c r="C696" s="4">
        <v>72</v>
      </c>
      <c r="D696" s="5" t="s">
        <v>573</v>
      </c>
      <c r="E696" s="12">
        <v>204595000</v>
      </c>
      <c r="F696" s="12">
        <v>18512374.51224</v>
      </c>
      <c r="G696" s="12">
        <v>-186082625.48776001</v>
      </c>
    </row>
    <row r="697" spans="2:7" ht="15" customHeight="1" x14ac:dyDescent="0.2">
      <c r="C697" s="13">
        <f>SUBTOTAL(9,C695:C696)</f>
        <v>142</v>
      </c>
      <c r="D697" s="14" t="s">
        <v>574</v>
      </c>
      <c r="E697" s="15">
        <f>SUBTOTAL(9,E695:E696)</f>
        <v>251138000</v>
      </c>
      <c r="F697" s="15">
        <f>SUBTOTAL(9,F695:F696)</f>
        <v>22016254.47242</v>
      </c>
      <c r="G697" s="15">
        <f>SUBTOTAL(9,G695:G696)</f>
        <v>-229121745.52758002</v>
      </c>
    </row>
    <row r="698" spans="2:7" ht="14.25" customHeight="1" x14ac:dyDescent="0.2">
      <c r="B698" s="10">
        <v>5506</v>
      </c>
      <c r="C698" s="4"/>
      <c r="D698" s="11" t="s">
        <v>575</v>
      </c>
      <c r="E698" s="1"/>
      <c r="F698" s="1"/>
      <c r="G698" s="1"/>
    </row>
    <row r="699" spans="2:7" x14ac:dyDescent="0.2">
      <c r="C699" s="4">
        <v>70</v>
      </c>
      <c r="D699" s="5" t="s">
        <v>576</v>
      </c>
      <c r="E699" s="12">
        <v>0</v>
      </c>
      <c r="F699" s="12">
        <v>7515.37</v>
      </c>
      <c r="G699" s="12">
        <v>7515.37</v>
      </c>
    </row>
    <row r="700" spans="2:7" ht="15" customHeight="1" x14ac:dyDescent="0.2">
      <c r="C700" s="13">
        <f>SUBTOTAL(9,C699:C699)</f>
        <v>70</v>
      </c>
      <c r="D700" s="14" t="s">
        <v>577</v>
      </c>
      <c r="E700" s="15">
        <f>SUBTOTAL(9,E699:E699)</f>
        <v>0</v>
      </c>
      <c r="F700" s="15">
        <f>SUBTOTAL(9,F699:F699)</f>
        <v>7515.37</v>
      </c>
      <c r="G700" s="15">
        <f>SUBTOTAL(9,G699:G699)</f>
        <v>7515.37</v>
      </c>
    </row>
    <row r="701" spans="2:7" ht="14.25" customHeight="1" x14ac:dyDescent="0.2">
      <c r="B701" s="10">
        <v>5507</v>
      </c>
      <c r="C701" s="4"/>
      <c r="D701" s="11" t="s">
        <v>578</v>
      </c>
      <c r="E701" s="1"/>
      <c r="F701" s="1"/>
      <c r="G701" s="1"/>
    </row>
    <row r="702" spans="2:7" x14ac:dyDescent="0.2">
      <c r="C702" s="4">
        <v>71</v>
      </c>
      <c r="D702" s="5" t="s">
        <v>579</v>
      </c>
      <c r="E702" s="12">
        <v>34600000</v>
      </c>
      <c r="F702" s="12">
        <v>-4057.0717500000001</v>
      </c>
      <c r="G702" s="12">
        <v>-34604057.07175</v>
      </c>
    </row>
    <row r="703" spans="2:7" x14ac:dyDescent="0.2">
      <c r="C703" s="4">
        <v>72</v>
      </c>
      <c r="D703" s="5" t="s">
        <v>580</v>
      </c>
      <c r="E703" s="12">
        <v>56100000</v>
      </c>
      <c r="F703" s="12">
        <v>-6345.9532499999996</v>
      </c>
      <c r="G703" s="12">
        <v>-56106345.953249998</v>
      </c>
    </row>
    <row r="704" spans="2:7" x14ac:dyDescent="0.2">
      <c r="C704" s="4">
        <v>74</v>
      </c>
      <c r="D704" s="5" t="s">
        <v>581</v>
      </c>
      <c r="E704" s="12">
        <v>1600000</v>
      </c>
      <c r="F704" s="12">
        <v>-9826.3780000000006</v>
      </c>
      <c r="G704" s="12">
        <v>-1609826.378</v>
      </c>
    </row>
    <row r="705" spans="2:7" ht="15" customHeight="1" x14ac:dyDescent="0.2">
      <c r="C705" s="13">
        <f>SUBTOTAL(9,C702:C704)</f>
        <v>217</v>
      </c>
      <c r="D705" s="14" t="s">
        <v>582</v>
      </c>
      <c r="E705" s="15">
        <f>SUBTOTAL(9,E702:E704)</f>
        <v>92300000</v>
      </c>
      <c r="F705" s="15">
        <f>SUBTOTAL(9,F702:F704)</f>
        <v>-20229.402999999998</v>
      </c>
      <c r="G705" s="15">
        <f>SUBTOTAL(9,G702:G704)</f>
        <v>-92320229.403000012</v>
      </c>
    </row>
    <row r="706" spans="2:7" ht="14.25" customHeight="1" x14ac:dyDescent="0.2">
      <c r="B706" s="10">
        <v>5508</v>
      </c>
      <c r="C706" s="4"/>
      <c r="D706" s="11" t="s">
        <v>583</v>
      </c>
      <c r="E706" s="1"/>
      <c r="F706" s="1"/>
      <c r="G706" s="1"/>
    </row>
    <row r="707" spans="2:7" x14ac:dyDescent="0.2">
      <c r="C707" s="4">
        <v>70</v>
      </c>
      <c r="D707" s="5" t="s">
        <v>584</v>
      </c>
      <c r="E707" s="12">
        <v>5500000</v>
      </c>
      <c r="F707" s="12">
        <v>0</v>
      </c>
      <c r="G707" s="12">
        <v>-5500000</v>
      </c>
    </row>
    <row r="708" spans="2:7" ht="15" customHeight="1" x14ac:dyDescent="0.2">
      <c r="C708" s="13">
        <f>SUBTOTAL(9,C707:C707)</f>
        <v>70</v>
      </c>
      <c r="D708" s="14" t="s">
        <v>585</v>
      </c>
      <c r="E708" s="15">
        <f>SUBTOTAL(9,E707:E707)</f>
        <v>5500000</v>
      </c>
      <c r="F708" s="15">
        <f>SUBTOTAL(9,F707:F707)</f>
        <v>0</v>
      </c>
      <c r="G708" s="15">
        <f>SUBTOTAL(9,G707:G707)</f>
        <v>-5500000</v>
      </c>
    </row>
    <row r="709" spans="2:7" ht="14.25" customHeight="1" x14ac:dyDescent="0.2">
      <c r="B709" s="10">
        <v>5509</v>
      </c>
      <c r="C709" s="4"/>
      <c r="D709" s="11" t="s">
        <v>586</v>
      </c>
      <c r="E709" s="1"/>
      <c r="F709" s="1"/>
      <c r="G709" s="1"/>
    </row>
    <row r="710" spans="2:7" x14ac:dyDescent="0.2">
      <c r="C710" s="4">
        <v>70</v>
      </c>
      <c r="D710" s="5" t="s">
        <v>576</v>
      </c>
      <c r="E710" s="12">
        <v>5000</v>
      </c>
      <c r="F710" s="12">
        <v>887.48</v>
      </c>
      <c r="G710" s="12">
        <v>-4112.5200000000004</v>
      </c>
    </row>
    <row r="711" spans="2:7" ht="15" customHeight="1" x14ac:dyDescent="0.2">
      <c r="C711" s="13">
        <f>SUBTOTAL(9,C710:C710)</f>
        <v>70</v>
      </c>
      <c r="D711" s="14" t="s">
        <v>587</v>
      </c>
      <c r="E711" s="15">
        <f>SUBTOTAL(9,E710:E710)</f>
        <v>5000</v>
      </c>
      <c r="F711" s="15">
        <f>SUBTOTAL(9,F710:F710)</f>
        <v>887.48</v>
      </c>
      <c r="G711" s="15">
        <f>SUBTOTAL(9,G710:G710)</f>
        <v>-4112.5200000000004</v>
      </c>
    </row>
    <row r="712" spans="2:7" ht="14.25" customHeight="1" x14ac:dyDescent="0.2">
      <c r="B712" s="10">
        <v>5511</v>
      </c>
      <c r="C712" s="4"/>
      <c r="D712" s="11" t="s">
        <v>588</v>
      </c>
      <c r="E712" s="1"/>
      <c r="F712" s="1"/>
      <c r="G712" s="1"/>
    </row>
    <row r="713" spans="2:7" x14ac:dyDescent="0.2">
      <c r="C713" s="4">
        <v>70</v>
      </c>
      <c r="D713" s="5" t="s">
        <v>589</v>
      </c>
      <c r="E713" s="12">
        <v>3100000</v>
      </c>
      <c r="F713" s="12">
        <v>237862.79300000001</v>
      </c>
      <c r="G713" s="12">
        <v>-2862137.2069999999</v>
      </c>
    </row>
    <row r="714" spans="2:7" x14ac:dyDescent="0.2">
      <c r="C714" s="4">
        <v>71</v>
      </c>
      <c r="D714" s="5" t="s">
        <v>590</v>
      </c>
      <c r="E714" s="12">
        <v>260000</v>
      </c>
      <c r="F714" s="12">
        <v>17832.85874</v>
      </c>
      <c r="G714" s="12">
        <v>-242167.14126</v>
      </c>
    </row>
    <row r="715" spans="2:7" ht="15" customHeight="1" x14ac:dyDescent="0.2">
      <c r="C715" s="13">
        <f>SUBTOTAL(9,C713:C714)</f>
        <v>141</v>
      </c>
      <c r="D715" s="14" t="s">
        <v>591</v>
      </c>
      <c r="E715" s="15">
        <f>SUBTOTAL(9,E713:E714)</f>
        <v>3360000</v>
      </c>
      <c r="F715" s="15">
        <f>SUBTOTAL(9,F713:F714)</f>
        <v>255695.65174</v>
      </c>
      <c r="G715" s="15">
        <f>SUBTOTAL(9,G713:G714)</f>
        <v>-3104304.3482599999</v>
      </c>
    </row>
    <row r="716" spans="2:7" ht="14.25" customHeight="1" x14ac:dyDescent="0.2">
      <c r="B716" s="10">
        <v>5521</v>
      </c>
      <c r="C716" s="4"/>
      <c r="D716" s="11" t="s">
        <v>592</v>
      </c>
      <c r="E716" s="1"/>
      <c r="F716" s="1"/>
      <c r="G716" s="1"/>
    </row>
    <row r="717" spans="2:7" x14ac:dyDescent="0.2">
      <c r="C717" s="4">
        <v>70</v>
      </c>
      <c r="D717" s="5" t="s">
        <v>593</v>
      </c>
      <c r="E717" s="12">
        <v>263560000</v>
      </c>
      <c r="F717" s="12">
        <v>5167248.2087599998</v>
      </c>
      <c r="G717" s="12">
        <v>-258392751.79124001</v>
      </c>
    </row>
    <row r="718" spans="2:7" ht="15" customHeight="1" x14ac:dyDescent="0.2">
      <c r="C718" s="13">
        <f>SUBTOTAL(9,C717:C717)</f>
        <v>70</v>
      </c>
      <c r="D718" s="14" t="s">
        <v>594</v>
      </c>
      <c r="E718" s="15">
        <f>SUBTOTAL(9,E717:E717)</f>
        <v>263560000</v>
      </c>
      <c r="F718" s="15">
        <f>SUBTOTAL(9,F717:F717)</f>
        <v>5167248.2087599998</v>
      </c>
      <c r="G718" s="15">
        <f>SUBTOTAL(9,G717:G717)</f>
        <v>-258392751.79124001</v>
      </c>
    </row>
    <row r="719" spans="2:7" ht="14.25" customHeight="1" x14ac:dyDescent="0.2">
      <c r="B719" s="10">
        <v>5526</v>
      </c>
      <c r="C719" s="4"/>
      <c r="D719" s="11" t="s">
        <v>595</v>
      </c>
      <c r="E719" s="1"/>
      <c r="F719" s="1"/>
      <c r="G719" s="1"/>
    </row>
    <row r="720" spans="2:7" x14ac:dyDescent="0.2">
      <c r="C720" s="4">
        <v>70</v>
      </c>
      <c r="D720" s="5" t="s">
        <v>596</v>
      </c>
      <c r="E720" s="12">
        <v>13000000</v>
      </c>
      <c r="F720" s="12">
        <v>1429992.9320700001</v>
      </c>
      <c r="G720" s="12">
        <v>-11570007.06793</v>
      </c>
    </row>
    <row r="721" spans="2:7" ht="15" customHeight="1" x14ac:dyDescent="0.2">
      <c r="C721" s="13">
        <f>SUBTOTAL(9,C720:C720)</f>
        <v>70</v>
      </c>
      <c r="D721" s="14" t="s">
        <v>597</v>
      </c>
      <c r="E721" s="15">
        <f>SUBTOTAL(9,E720:E720)</f>
        <v>13000000</v>
      </c>
      <c r="F721" s="15">
        <f>SUBTOTAL(9,F720:F720)</f>
        <v>1429992.9320700001</v>
      </c>
      <c r="G721" s="15">
        <f>SUBTOTAL(9,G720:G720)</f>
        <v>-11570007.06793</v>
      </c>
    </row>
    <row r="722" spans="2:7" ht="14.25" customHeight="1" x14ac:dyDescent="0.2">
      <c r="B722" s="10">
        <v>5531</v>
      </c>
      <c r="C722" s="4"/>
      <c r="D722" s="11" t="s">
        <v>598</v>
      </c>
      <c r="E722" s="1"/>
      <c r="F722" s="1"/>
      <c r="G722" s="1"/>
    </row>
    <row r="723" spans="2:7" x14ac:dyDescent="0.2">
      <c r="C723" s="4">
        <v>70</v>
      </c>
      <c r="D723" s="5" t="s">
        <v>599</v>
      </c>
      <c r="E723" s="12">
        <v>7200000</v>
      </c>
      <c r="F723" s="12">
        <v>1123551.202</v>
      </c>
      <c r="G723" s="12">
        <v>-6076448.7980000004</v>
      </c>
    </row>
    <row r="724" spans="2:7" ht="15" customHeight="1" x14ac:dyDescent="0.2">
      <c r="C724" s="13">
        <f>SUBTOTAL(9,C723:C723)</f>
        <v>70</v>
      </c>
      <c r="D724" s="14" t="s">
        <v>600</v>
      </c>
      <c r="E724" s="15">
        <f>SUBTOTAL(9,E723:E723)</f>
        <v>7200000</v>
      </c>
      <c r="F724" s="15">
        <f>SUBTOTAL(9,F723:F723)</f>
        <v>1123551.202</v>
      </c>
      <c r="G724" s="15">
        <f>SUBTOTAL(9,G723:G723)</f>
        <v>-6076448.7980000004</v>
      </c>
    </row>
    <row r="725" spans="2:7" ht="14.25" customHeight="1" x14ac:dyDescent="0.2">
      <c r="B725" s="10">
        <v>5536</v>
      </c>
      <c r="C725" s="4"/>
      <c r="D725" s="11" t="s">
        <v>601</v>
      </c>
      <c r="E725" s="1"/>
      <c r="F725" s="1"/>
      <c r="G725" s="1"/>
    </row>
    <row r="726" spans="2:7" x14ac:dyDescent="0.2">
      <c r="C726" s="4">
        <v>71</v>
      </c>
      <c r="D726" s="5" t="s">
        <v>602</v>
      </c>
      <c r="E726" s="12">
        <v>17700000</v>
      </c>
      <c r="F726" s="12">
        <v>1587734.5615900001</v>
      </c>
      <c r="G726" s="12">
        <v>-16112265.438410001</v>
      </c>
    </row>
    <row r="727" spans="2:7" x14ac:dyDescent="0.2">
      <c r="C727" s="4">
        <v>72</v>
      </c>
      <c r="D727" s="5" t="s">
        <v>603</v>
      </c>
      <c r="E727" s="12">
        <v>10660000</v>
      </c>
      <c r="F727" s="12">
        <v>29853.052970000001</v>
      </c>
      <c r="G727" s="12">
        <v>-10630146.94703</v>
      </c>
    </row>
    <row r="728" spans="2:7" x14ac:dyDescent="0.2">
      <c r="C728" s="4">
        <v>73</v>
      </c>
      <c r="D728" s="5" t="s">
        <v>604</v>
      </c>
      <c r="E728" s="12">
        <v>368000</v>
      </c>
      <c r="F728" s="12">
        <v>1478.7505100000001</v>
      </c>
      <c r="G728" s="12">
        <v>-366521.24949000002</v>
      </c>
    </row>
    <row r="729" spans="2:7" x14ac:dyDescent="0.2">
      <c r="C729" s="4">
        <v>75</v>
      </c>
      <c r="D729" s="5" t="s">
        <v>605</v>
      </c>
      <c r="E729" s="12">
        <v>1440000</v>
      </c>
      <c r="F729" s="12">
        <v>87913.335999999996</v>
      </c>
      <c r="G729" s="12">
        <v>-1352086.6640000001</v>
      </c>
    </row>
    <row r="730" spans="2:7" ht="15" customHeight="1" x14ac:dyDescent="0.2">
      <c r="C730" s="13">
        <f>SUBTOTAL(9,C726:C729)</f>
        <v>291</v>
      </c>
      <c r="D730" s="14" t="s">
        <v>606</v>
      </c>
      <c r="E730" s="15">
        <f>SUBTOTAL(9,E726:E729)</f>
        <v>30168000</v>
      </c>
      <c r="F730" s="15">
        <f>SUBTOTAL(9,F726:F729)</f>
        <v>1706979.70107</v>
      </c>
      <c r="G730" s="15">
        <f>SUBTOTAL(9,G726:G729)</f>
        <v>-28461020.298930001</v>
      </c>
    </row>
    <row r="731" spans="2:7" ht="14.25" customHeight="1" x14ac:dyDescent="0.2">
      <c r="B731" s="10">
        <v>5538</v>
      </c>
      <c r="C731" s="4"/>
      <c r="D731" s="11" t="s">
        <v>607</v>
      </c>
      <c r="E731" s="1"/>
      <c r="F731" s="1"/>
      <c r="G731" s="1"/>
    </row>
    <row r="732" spans="2:7" x14ac:dyDescent="0.2">
      <c r="C732" s="4">
        <v>70</v>
      </c>
      <c r="D732" s="5" t="s">
        <v>608</v>
      </c>
      <c r="E732" s="12">
        <v>5500000</v>
      </c>
      <c r="F732" s="12">
        <v>452769.55099999998</v>
      </c>
      <c r="G732" s="12">
        <v>-5047230.449</v>
      </c>
    </row>
    <row r="733" spans="2:7" x14ac:dyDescent="0.2">
      <c r="C733" s="4">
        <v>71</v>
      </c>
      <c r="D733" s="5" t="s">
        <v>609</v>
      </c>
      <c r="E733" s="12">
        <v>10800000</v>
      </c>
      <c r="F733" s="12">
        <v>810725.86399999994</v>
      </c>
      <c r="G733" s="12">
        <v>-9989274.1359999999</v>
      </c>
    </row>
    <row r="734" spans="2:7" x14ac:dyDescent="0.2">
      <c r="C734" s="4">
        <v>72</v>
      </c>
      <c r="D734" s="5" t="s">
        <v>610</v>
      </c>
      <c r="E734" s="12">
        <v>100000</v>
      </c>
      <c r="F734" s="12">
        <v>0</v>
      </c>
      <c r="G734" s="12">
        <v>-100000</v>
      </c>
    </row>
    <row r="735" spans="2:7" ht="15" customHeight="1" x14ac:dyDescent="0.2">
      <c r="C735" s="13">
        <f>SUBTOTAL(9,C732:C734)</f>
        <v>213</v>
      </c>
      <c r="D735" s="14" t="s">
        <v>611</v>
      </c>
      <c r="E735" s="15">
        <f>SUBTOTAL(9,E732:E734)</f>
        <v>16400000</v>
      </c>
      <c r="F735" s="15">
        <f>SUBTOTAL(9,F732:F734)</f>
        <v>1263495.415</v>
      </c>
      <c r="G735" s="15">
        <f>SUBTOTAL(9,G732:G734)</f>
        <v>-15136504.585000001</v>
      </c>
    </row>
    <row r="736" spans="2:7" ht="14.25" customHeight="1" x14ac:dyDescent="0.2">
      <c r="B736" s="10">
        <v>5541</v>
      </c>
      <c r="C736" s="4"/>
      <c r="D736" s="11" t="s">
        <v>612</v>
      </c>
      <c r="E736" s="1"/>
      <c r="F736" s="1"/>
      <c r="G736" s="1"/>
    </row>
    <row r="737" spans="2:7" x14ac:dyDescent="0.2">
      <c r="C737" s="4">
        <v>70</v>
      </c>
      <c r="D737" s="5" t="s">
        <v>613</v>
      </c>
      <c r="E737" s="12">
        <v>9670000</v>
      </c>
      <c r="F737" s="12">
        <v>482.71357999999998</v>
      </c>
      <c r="G737" s="12">
        <v>-9669517.2864200007</v>
      </c>
    </row>
    <row r="738" spans="2:7" ht="15" customHeight="1" x14ac:dyDescent="0.2">
      <c r="C738" s="13">
        <f>SUBTOTAL(9,C737:C737)</f>
        <v>70</v>
      </c>
      <c r="D738" s="14" t="s">
        <v>614</v>
      </c>
      <c r="E738" s="15">
        <f>SUBTOTAL(9,E737:E737)</f>
        <v>9670000</v>
      </c>
      <c r="F738" s="15">
        <f>SUBTOTAL(9,F737:F737)</f>
        <v>482.71357999999998</v>
      </c>
      <c r="G738" s="15">
        <f>SUBTOTAL(9,G737:G737)</f>
        <v>-9669517.2864200007</v>
      </c>
    </row>
    <row r="739" spans="2:7" ht="14.25" customHeight="1" x14ac:dyDescent="0.2">
      <c r="B739" s="10">
        <v>5542</v>
      </c>
      <c r="C739" s="4"/>
      <c r="D739" s="11" t="s">
        <v>615</v>
      </c>
      <c r="E739" s="1"/>
      <c r="F739" s="1"/>
      <c r="G739" s="1"/>
    </row>
    <row r="740" spans="2:7" x14ac:dyDescent="0.2">
      <c r="C740" s="4">
        <v>70</v>
      </c>
      <c r="D740" s="5" t="s">
        <v>616</v>
      </c>
      <c r="E740" s="12">
        <v>1850000</v>
      </c>
      <c r="F740" s="12">
        <v>205344.27604</v>
      </c>
      <c r="G740" s="12">
        <v>-1644655.7239600001</v>
      </c>
    </row>
    <row r="741" spans="2:7" x14ac:dyDescent="0.2">
      <c r="C741" s="4">
        <v>71</v>
      </c>
      <c r="D741" s="5" t="s">
        <v>617</v>
      </c>
      <c r="E741" s="12">
        <v>114000</v>
      </c>
      <c r="F741" s="12">
        <v>6100.1819999999998</v>
      </c>
      <c r="G741" s="12">
        <v>-107899.818</v>
      </c>
    </row>
    <row r="742" spans="2:7" ht="15" customHeight="1" x14ac:dyDescent="0.2">
      <c r="C742" s="13">
        <f>SUBTOTAL(9,C740:C741)</f>
        <v>141</v>
      </c>
      <c r="D742" s="14" t="s">
        <v>618</v>
      </c>
      <c r="E742" s="15">
        <f>SUBTOTAL(9,E740:E741)</f>
        <v>1964000</v>
      </c>
      <c r="F742" s="15">
        <f>SUBTOTAL(9,F740:F741)</f>
        <v>211444.45804</v>
      </c>
      <c r="G742" s="15">
        <f>SUBTOTAL(9,G740:G741)</f>
        <v>-1752555.5419600001</v>
      </c>
    </row>
    <row r="743" spans="2:7" ht="14.25" customHeight="1" x14ac:dyDescent="0.2">
      <c r="B743" s="10">
        <v>5543</v>
      </c>
      <c r="C743" s="4"/>
      <c r="D743" s="11" t="s">
        <v>619</v>
      </c>
      <c r="E743" s="1"/>
      <c r="F743" s="1"/>
      <c r="G743" s="1"/>
    </row>
    <row r="744" spans="2:7" x14ac:dyDescent="0.2">
      <c r="C744" s="4">
        <v>70</v>
      </c>
      <c r="D744" s="5" t="s">
        <v>620</v>
      </c>
      <c r="E744" s="12">
        <v>6800000</v>
      </c>
      <c r="F744" s="12">
        <v>598329.24234</v>
      </c>
      <c r="G744" s="12">
        <v>-6201670.7576599997</v>
      </c>
    </row>
    <row r="745" spans="2:7" x14ac:dyDescent="0.2">
      <c r="C745" s="4">
        <v>71</v>
      </c>
      <c r="D745" s="5" t="s">
        <v>621</v>
      </c>
      <c r="E745" s="12">
        <v>49000</v>
      </c>
      <c r="F745" s="12">
        <v>1287.403</v>
      </c>
      <c r="G745" s="12">
        <v>-47712.597000000002</v>
      </c>
    </row>
    <row r="746" spans="2:7" ht="15" customHeight="1" x14ac:dyDescent="0.2">
      <c r="C746" s="13">
        <f>SUBTOTAL(9,C744:C745)</f>
        <v>141</v>
      </c>
      <c r="D746" s="14" t="s">
        <v>622</v>
      </c>
      <c r="E746" s="15">
        <f>SUBTOTAL(9,E744:E745)</f>
        <v>6849000</v>
      </c>
      <c r="F746" s="15">
        <f>SUBTOTAL(9,F744:F745)</f>
        <v>599616.64534000005</v>
      </c>
      <c r="G746" s="15">
        <f>SUBTOTAL(9,G744:G745)</f>
        <v>-6249383.3546599997</v>
      </c>
    </row>
    <row r="747" spans="2:7" ht="14.25" customHeight="1" x14ac:dyDescent="0.2">
      <c r="B747" s="10">
        <v>5547</v>
      </c>
      <c r="C747" s="4"/>
      <c r="D747" s="11" t="s">
        <v>623</v>
      </c>
      <c r="E747" s="1"/>
      <c r="F747" s="1"/>
      <c r="G747" s="1"/>
    </row>
    <row r="748" spans="2:7" x14ac:dyDescent="0.2">
      <c r="C748" s="4">
        <v>70</v>
      </c>
      <c r="D748" s="5" t="s">
        <v>624</v>
      </c>
      <c r="E748" s="12">
        <v>1000</v>
      </c>
      <c r="F748" s="12">
        <v>135.56800000000001</v>
      </c>
      <c r="G748" s="12">
        <v>-864.43200000000002</v>
      </c>
    </row>
    <row r="749" spans="2:7" x14ac:dyDescent="0.2">
      <c r="C749" s="4">
        <v>71</v>
      </c>
      <c r="D749" s="5" t="s">
        <v>625</v>
      </c>
      <c r="E749" s="12">
        <v>1000</v>
      </c>
      <c r="F749" s="12">
        <v>23.484999999999999</v>
      </c>
      <c r="G749" s="12">
        <v>-976.51499999999999</v>
      </c>
    </row>
    <row r="750" spans="2:7" ht="15" customHeight="1" x14ac:dyDescent="0.2">
      <c r="C750" s="13">
        <f>SUBTOTAL(9,C748:C749)</f>
        <v>141</v>
      </c>
      <c r="D750" s="14" t="s">
        <v>626</v>
      </c>
      <c r="E750" s="15">
        <f>SUBTOTAL(9,E748:E749)</f>
        <v>2000</v>
      </c>
      <c r="F750" s="15">
        <f>SUBTOTAL(9,F748:F749)</f>
        <v>159.053</v>
      </c>
      <c r="G750" s="15">
        <f>SUBTOTAL(9,G748:G749)</f>
        <v>-1840.9470000000001</v>
      </c>
    </row>
    <row r="751" spans="2:7" ht="14.25" customHeight="1" x14ac:dyDescent="0.2">
      <c r="B751" s="10">
        <v>5548</v>
      </c>
      <c r="C751" s="4"/>
      <c r="D751" s="11" t="s">
        <v>627</v>
      </c>
      <c r="E751" s="1"/>
      <c r="F751" s="1"/>
      <c r="G751" s="1"/>
    </row>
    <row r="752" spans="2:7" x14ac:dyDescent="0.2">
      <c r="C752" s="4">
        <v>70</v>
      </c>
      <c r="D752" s="5" t="s">
        <v>628</v>
      </c>
      <c r="E752" s="12">
        <v>451000</v>
      </c>
      <c r="F752" s="12">
        <v>41789.317000000003</v>
      </c>
      <c r="G752" s="12">
        <v>-409210.68300000002</v>
      </c>
    </row>
    <row r="753" spans="2:7" ht="15" customHeight="1" x14ac:dyDescent="0.2">
      <c r="C753" s="13">
        <f>SUBTOTAL(9,C752:C752)</f>
        <v>70</v>
      </c>
      <c r="D753" s="14" t="s">
        <v>629</v>
      </c>
      <c r="E753" s="15">
        <f>SUBTOTAL(9,E752:E752)</f>
        <v>451000</v>
      </c>
      <c r="F753" s="15">
        <f>SUBTOTAL(9,F752:F752)</f>
        <v>41789.317000000003</v>
      </c>
      <c r="G753" s="15">
        <f>SUBTOTAL(9,G752:G752)</f>
        <v>-409210.68300000002</v>
      </c>
    </row>
    <row r="754" spans="2:7" ht="14.25" customHeight="1" x14ac:dyDescent="0.2">
      <c r="B754" s="10">
        <v>5549</v>
      </c>
      <c r="C754" s="4"/>
      <c r="D754" s="11" t="s">
        <v>630</v>
      </c>
      <c r="E754" s="1"/>
      <c r="F754" s="1"/>
      <c r="G754" s="1"/>
    </row>
    <row r="755" spans="2:7" x14ac:dyDescent="0.2">
      <c r="C755" s="4">
        <v>70</v>
      </c>
      <c r="D755" s="5" t="s">
        <v>631</v>
      </c>
      <c r="E755" s="12">
        <v>57000</v>
      </c>
      <c r="F755" s="12">
        <v>16704.383000000002</v>
      </c>
      <c r="G755" s="12">
        <v>-40295.616999999998</v>
      </c>
    </row>
    <row r="756" spans="2:7" ht="15" customHeight="1" x14ac:dyDescent="0.2">
      <c r="C756" s="13">
        <f>SUBTOTAL(9,C755:C755)</f>
        <v>70</v>
      </c>
      <c r="D756" s="14" t="s">
        <v>632</v>
      </c>
      <c r="E756" s="15">
        <f>SUBTOTAL(9,E755:E755)</f>
        <v>57000</v>
      </c>
      <c r="F756" s="15">
        <f>SUBTOTAL(9,F755:F755)</f>
        <v>16704.383000000002</v>
      </c>
      <c r="G756" s="15">
        <f>SUBTOTAL(9,G755:G755)</f>
        <v>-40295.616999999998</v>
      </c>
    </row>
    <row r="757" spans="2:7" ht="14.25" customHeight="1" x14ac:dyDescent="0.2">
      <c r="B757" s="10">
        <v>5550</v>
      </c>
      <c r="C757" s="4"/>
      <c r="D757" s="11" t="s">
        <v>633</v>
      </c>
      <c r="E757" s="1"/>
      <c r="F757" s="1"/>
      <c r="G757" s="1"/>
    </row>
    <row r="758" spans="2:7" x14ac:dyDescent="0.2">
      <c r="C758" s="4">
        <v>70</v>
      </c>
      <c r="D758" s="5" t="s">
        <v>634</v>
      </c>
      <c r="E758" s="12">
        <v>50000</v>
      </c>
      <c r="F758" s="12">
        <v>8405.4830000000002</v>
      </c>
      <c r="G758" s="12">
        <v>-41594.517</v>
      </c>
    </row>
    <row r="759" spans="2:7" ht="15" customHeight="1" x14ac:dyDescent="0.2">
      <c r="C759" s="13">
        <f>SUBTOTAL(9,C758:C758)</f>
        <v>70</v>
      </c>
      <c r="D759" s="14" t="s">
        <v>635</v>
      </c>
      <c r="E759" s="15">
        <f>SUBTOTAL(9,E758:E758)</f>
        <v>50000</v>
      </c>
      <c r="F759" s="15">
        <f>SUBTOTAL(9,F758:F758)</f>
        <v>8405.4830000000002</v>
      </c>
      <c r="G759" s="15">
        <f>SUBTOTAL(9,G758:G758)</f>
        <v>-41594.517</v>
      </c>
    </row>
    <row r="760" spans="2:7" ht="14.25" customHeight="1" x14ac:dyDescent="0.2">
      <c r="B760" s="10">
        <v>5551</v>
      </c>
      <c r="C760" s="4"/>
      <c r="D760" s="11" t="s">
        <v>636</v>
      </c>
      <c r="E760" s="1"/>
      <c r="F760" s="1"/>
      <c r="G760" s="1"/>
    </row>
    <row r="761" spans="2:7" x14ac:dyDescent="0.2">
      <c r="C761" s="4">
        <v>70</v>
      </c>
      <c r="D761" s="5" t="s">
        <v>637</v>
      </c>
      <c r="E761" s="12">
        <v>1000</v>
      </c>
      <c r="F761" s="12">
        <v>0</v>
      </c>
      <c r="G761" s="12">
        <v>-1000</v>
      </c>
    </row>
    <row r="762" spans="2:7" x14ac:dyDescent="0.2">
      <c r="C762" s="4">
        <v>71</v>
      </c>
      <c r="D762" s="5" t="s">
        <v>638</v>
      </c>
      <c r="E762" s="12">
        <v>3000</v>
      </c>
      <c r="F762" s="12">
        <v>1965.9375</v>
      </c>
      <c r="G762" s="12">
        <v>-1034.0625</v>
      </c>
    </row>
    <row r="763" spans="2:7" ht="15" customHeight="1" x14ac:dyDescent="0.2">
      <c r="C763" s="13">
        <f>SUBTOTAL(9,C761:C762)</f>
        <v>141</v>
      </c>
      <c r="D763" s="14" t="s">
        <v>639</v>
      </c>
      <c r="E763" s="15">
        <f>SUBTOTAL(9,E761:E762)</f>
        <v>4000</v>
      </c>
      <c r="F763" s="15">
        <f>SUBTOTAL(9,F761:F762)</f>
        <v>1965.9375</v>
      </c>
      <c r="G763" s="15">
        <f>SUBTOTAL(9,G761:G762)</f>
        <v>-2034.0625</v>
      </c>
    </row>
    <row r="764" spans="2:7" ht="14.25" customHeight="1" x14ac:dyDescent="0.2">
      <c r="B764" s="10">
        <v>5555</v>
      </c>
      <c r="C764" s="4"/>
      <c r="D764" s="11" t="s">
        <v>640</v>
      </c>
      <c r="E764" s="1"/>
      <c r="F764" s="1"/>
      <c r="G764" s="1"/>
    </row>
    <row r="765" spans="2:7" x14ac:dyDescent="0.2">
      <c r="C765" s="4">
        <v>70</v>
      </c>
      <c r="D765" s="5" t="s">
        <v>641</v>
      </c>
      <c r="E765" s="12">
        <v>1400000</v>
      </c>
      <c r="F765" s="12">
        <v>71354.402000000002</v>
      </c>
      <c r="G765" s="12">
        <v>-1328645.598</v>
      </c>
    </row>
    <row r="766" spans="2:7" ht="15" customHeight="1" x14ac:dyDescent="0.2">
      <c r="C766" s="13">
        <f>SUBTOTAL(9,C765:C765)</f>
        <v>70</v>
      </c>
      <c r="D766" s="14" t="s">
        <v>642</v>
      </c>
      <c r="E766" s="15">
        <f>SUBTOTAL(9,E765:E765)</f>
        <v>1400000</v>
      </c>
      <c r="F766" s="15">
        <f>SUBTOTAL(9,F765:F765)</f>
        <v>71354.402000000002</v>
      </c>
      <c r="G766" s="15">
        <f>SUBTOTAL(9,G765:G765)</f>
        <v>-1328645.598</v>
      </c>
    </row>
    <row r="767" spans="2:7" ht="14.25" customHeight="1" x14ac:dyDescent="0.2">
      <c r="B767" s="10">
        <v>5556</v>
      </c>
      <c r="C767" s="4"/>
      <c r="D767" s="11" t="s">
        <v>643</v>
      </c>
      <c r="E767" s="1"/>
      <c r="F767" s="1"/>
      <c r="G767" s="1"/>
    </row>
    <row r="768" spans="2:7" x14ac:dyDescent="0.2">
      <c r="C768" s="4">
        <v>70</v>
      </c>
      <c r="D768" s="5" t="s">
        <v>644</v>
      </c>
      <c r="E768" s="12">
        <v>2040000</v>
      </c>
      <c r="F768" s="12">
        <v>183675.28948000001</v>
      </c>
      <c r="G768" s="12">
        <v>-1856324.71052</v>
      </c>
    </row>
    <row r="769" spans="2:7" ht="15" customHeight="1" x14ac:dyDescent="0.2">
      <c r="C769" s="13">
        <f>SUBTOTAL(9,C768:C768)</f>
        <v>70</v>
      </c>
      <c r="D769" s="14" t="s">
        <v>645</v>
      </c>
      <c r="E769" s="15">
        <f>SUBTOTAL(9,E768:E768)</f>
        <v>2040000</v>
      </c>
      <c r="F769" s="15">
        <f>SUBTOTAL(9,F768:F768)</f>
        <v>183675.28948000001</v>
      </c>
      <c r="G769" s="15">
        <f>SUBTOTAL(9,G768:G768)</f>
        <v>-1856324.71052</v>
      </c>
    </row>
    <row r="770" spans="2:7" ht="14.25" customHeight="1" x14ac:dyDescent="0.2">
      <c r="B770" s="10">
        <v>5557</v>
      </c>
      <c r="C770" s="4"/>
      <c r="D770" s="11" t="s">
        <v>646</v>
      </c>
      <c r="E770" s="1"/>
      <c r="F770" s="1"/>
      <c r="G770" s="1"/>
    </row>
    <row r="771" spans="2:7" x14ac:dyDescent="0.2">
      <c r="C771" s="4">
        <v>70</v>
      </c>
      <c r="D771" s="5" t="s">
        <v>647</v>
      </c>
      <c r="E771" s="12">
        <v>230000</v>
      </c>
      <c r="F771" s="12">
        <v>24524.312000000002</v>
      </c>
      <c r="G771" s="12">
        <v>-205475.68799999999</v>
      </c>
    </row>
    <row r="772" spans="2:7" ht="15" customHeight="1" x14ac:dyDescent="0.2">
      <c r="C772" s="13">
        <f>SUBTOTAL(9,C771:C771)</f>
        <v>70</v>
      </c>
      <c r="D772" s="14" t="s">
        <v>648</v>
      </c>
      <c r="E772" s="15">
        <f>SUBTOTAL(9,E771:E771)</f>
        <v>230000</v>
      </c>
      <c r="F772" s="15">
        <f>SUBTOTAL(9,F771:F771)</f>
        <v>24524.312000000002</v>
      </c>
      <c r="G772" s="15">
        <f>SUBTOTAL(9,G771:G771)</f>
        <v>-205475.68799999999</v>
      </c>
    </row>
    <row r="773" spans="2:7" ht="14.25" customHeight="1" x14ac:dyDescent="0.2">
      <c r="B773" s="10">
        <v>5559</v>
      </c>
      <c r="C773" s="4"/>
      <c r="D773" s="11" t="s">
        <v>649</v>
      </c>
      <c r="E773" s="1"/>
      <c r="F773" s="1"/>
      <c r="G773" s="1"/>
    </row>
    <row r="774" spans="2:7" x14ac:dyDescent="0.2">
      <c r="C774" s="4">
        <v>70</v>
      </c>
      <c r="D774" s="5" t="s">
        <v>650</v>
      </c>
      <c r="E774" s="12">
        <v>1650000</v>
      </c>
      <c r="F774" s="12">
        <v>142257.17637</v>
      </c>
      <c r="G774" s="12">
        <v>-1507742.82363</v>
      </c>
    </row>
    <row r="775" spans="2:7" x14ac:dyDescent="0.2">
      <c r="C775" s="4">
        <v>71</v>
      </c>
      <c r="D775" s="5" t="s">
        <v>651</v>
      </c>
      <c r="E775" s="12">
        <v>50000</v>
      </c>
      <c r="F775" s="12">
        <v>5014.2552699999997</v>
      </c>
      <c r="G775" s="12">
        <v>-44985.744729999999</v>
      </c>
    </row>
    <row r="776" spans="2:7" x14ac:dyDescent="0.2">
      <c r="C776" s="4">
        <v>72</v>
      </c>
      <c r="D776" s="5" t="s">
        <v>652</v>
      </c>
      <c r="E776" s="12">
        <v>35000</v>
      </c>
      <c r="F776" s="12">
        <v>3097.9594499999998</v>
      </c>
      <c r="G776" s="12">
        <v>-31902.040550000002</v>
      </c>
    </row>
    <row r="777" spans="2:7" x14ac:dyDescent="0.2">
      <c r="C777" s="4">
        <v>73</v>
      </c>
      <c r="D777" s="5" t="s">
        <v>653</v>
      </c>
      <c r="E777" s="12">
        <v>3000</v>
      </c>
      <c r="F777" s="12">
        <v>429.99175000000002</v>
      </c>
      <c r="G777" s="12">
        <v>-2570.0082499999999</v>
      </c>
    </row>
    <row r="778" spans="2:7" x14ac:dyDescent="0.2">
      <c r="C778" s="4">
        <v>74</v>
      </c>
      <c r="D778" s="5" t="s">
        <v>654</v>
      </c>
      <c r="E778" s="12">
        <v>90000</v>
      </c>
      <c r="F778" s="12">
        <v>10283.79961</v>
      </c>
      <c r="G778" s="12">
        <v>-79716.200389999998</v>
      </c>
    </row>
    <row r="779" spans="2:7" ht="15" customHeight="1" x14ac:dyDescent="0.2">
      <c r="C779" s="13">
        <f>SUBTOTAL(9,C774:C778)</f>
        <v>360</v>
      </c>
      <c r="D779" s="14" t="s">
        <v>655</v>
      </c>
      <c r="E779" s="15">
        <f>SUBTOTAL(9,E774:E778)</f>
        <v>1828000</v>
      </c>
      <c r="F779" s="15">
        <f>SUBTOTAL(9,F774:F778)</f>
        <v>161083.18244999996</v>
      </c>
      <c r="G779" s="15">
        <f>SUBTOTAL(9,G774:G778)</f>
        <v>-1666916.8175499998</v>
      </c>
    </row>
    <row r="780" spans="2:7" ht="14.25" customHeight="1" x14ac:dyDescent="0.2">
      <c r="B780" s="10">
        <v>5561</v>
      </c>
      <c r="C780" s="4"/>
      <c r="D780" s="11" t="s">
        <v>656</v>
      </c>
      <c r="E780" s="1"/>
      <c r="F780" s="1"/>
      <c r="G780" s="1"/>
    </row>
    <row r="781" spans="2:7" x14ac:dyDescent="0.2">
      <c r="C781" s="4">
        <v>70</v>
      </c>
      <c r="D781" s="5" t="s">
        <v>657</v>
      </c>
      <c r="E781" s="12">
        <v>1045000</v>
      </c>
      <c r="F781" s="12">
        <v>0</v>
      </c>
      <c r="G781" s="12">
        <v>-1045000</v>
      </c>
    </row>
    <row r="782" spans="2:7" ht="15" customHeight="1" x14ac:dyDescent="0.2">
      <c r="C782" s="13">
        <f>SUBTOTAL(9,C781:C781)</f>
        <v>70</v>
      </c>
      <c r="D782" s="14" t="s">
        <v>658</v>
      </c>
      <c r="E782" s="15">
        <f>SUBTOTAL(9,E781:E781)</f>
        <v>1045000</v>
      </c>
      <c r="F782" s="15">
        <f>SUBTOTAL(9,F781:F781)</f>
        <v>0</v>
      </c>
      <c r="G782" s="15">
        <f>SUBTOTAL(9,G781:G781)</f>
        <v>-1045000</v>
      </c>
    </row>
    <row r="783" spans="2:7" ht="14.25" customHeight="1" x14ac:dyDescent="0.2">
      <c r="B783" s="10">
        <v>5565</v>
      </c>
      <c r="C783" s="4"/>
      <c r="D783" s="11" t="s">
        <v>659</v>
      </c>
      <c r="E783" s="1"/>
      <c r="F783" s="1"/>
      <c r="G783" s="1"/>
    </row>
    <row r="784" spans="2:7" x14ac:dyDescent="0.2">
      <c r="C784" s="4">
        <v>70</v>
      </c>
      <c r="D784" s="5" t="s">
        <v>660</v>
      </c>
      <c r="E784" s="12">
        <v>8800000</v>
      </c>
      <c r="F784" s="12">
        <v>605744.94898999995</v>
      </c>
      <c r="G784" s="12">
        <v>-8194255.0510099996</v>
      </c>
    </row>
    <row r="785" spans="2:7" ht="15" customHeight="1" x14ac:dyDescent="0.2">
      <c r="C785" s="13">
        <f>SUBTOTAL(9,C784:C784)</f>
        <v>70</v>
      </c>
      <c r="D785" s="14" t="s">
        <v>661</v>
      </c>
      <c r="E785" s="15">
        <f>SUBTOTAL(9,E784:E784)</f>
        <v>8800000</v>
      </c>
      <c r="F785" s="15">
        <f>SUBTOTAL(9,F784:F784)</f>
        <v>605744.94898999995</v>
      </c>
      <c r="G785" s="15">
        <f>SUBTOTAL(9,G784:G784)</f>
        <v>-8194255.0510099996</v>
      </c>
    </row>
    <row r="786" spans="2:7" ht="14.25" customHeight="1" x14ac:dyDescent="0.2">
      <c r="B786" s="10">
        <v>5568</v>
      </c>
      <c r="C786" s="4"/>
      <c r="D786" s="11" t="s">
        <v>662</v>
      </c>
      <c r="E786" s="1"/>
      <c r="F786" s="1"/>
      <c r="G786" s="1"/>
    </row>
    <row r="787" spans="2:7" x14ac:dyDescent="0.2">
      <c r="C787" s="4">
        <v>71</v>
      </c>
      <c r="D787" s="5" t="s">
        <v>663</v>
      </c>
      <c r="E787" s="12">
        <v>24164</v>
      </c>
      <c r="F787" s="12">
        <v>2450.835</v>
      </c>
      <c r="G787" s="12">
        <v>-21713.165000000001</v>
      </c>
    </row>
    <row r="788" spans="2:7" x14ac:dyDescent="0.2">
      <c r="C788" s="4">
        <v>72</v>
      </c>
      <c r="D788" s="5" t="s">
        <v>664</v>
      </c>
      <c r="E788" s="12">
        <v>11009</v>
      </c>
      <c r="F788" s="12">
        <v>0</v>
      </c>
      <c r="G788" s="12">
        <v>-11009</v>
      </c>
    </row>
    <row r="789" spans="2:7" x14ac:dyDescent="0.2">
      <c r="C789" s="4">
        <v>73</v>
      </c>
      <c r="D789" s="5" t="s">
        <v>665</v>
      </c>
      <c r="E789" s="12">
        <v>38403</v>
      </c>
      <c r="F789" s="12">
        <v>0</v>
      </c>
      <c r="G789" s="12">
        <v>-38403</v>
      </c>
    </row>
    <row r="790" spans="2:7" x14ac:dyDescent="0.2">
      <c r="C790" s="4">
        <v>74</v>
      </c>
      <c r="D790" s="5" t="s">
        <v>666</v>
      </c>
      <c r="E790" s="12">
        <v>5500</v>
      </c>
      <c r="F790" s="12">
        <v>464.26600000000002</v>
      </c>
      <c r="G790" s="12">
        <v>-5035.7340000000004</v>
      </c>
    </row>
    <row r="791" spans="2:7" x14ac:dyDescent="0.2">
      <c r="C791" s="4">
        <v>75</v>
      </c>
      <c r="D791" s="5" t="s">
        <v>667</v>
      </c>
      <c r="E791" s="12">
        <v>34000</v>
      </c>
      <c r="F791" s="12">
        <v>0</v>
      </c>
      <c r="G791" s="12">
        <v>-34000</v>
      </c>
    </row>
    <row r="792" spans="2:7" ht="15" customHeight="1" x14ac:dyDescent="0.2">
      <c r="C792" s="13">
        <f>SUBTOTAL(9,C787:C791)</f>
        <v>365</v>
      </c>
      <c r="D792" s="14" t="s">
        <v>668</v>
      </c>
      <c r="E792" s="15">
        <f>SUBTOTAL(9,E787:E791)</f>
        <v>113076</v>
      </c>
      <c r="F792" s="15">
        <f>SUBTOTAL(9,F787:F791)</f>
        <v>2915.1010000000001</v>
      </c>
      <c r="G792" s="15">
        <f>SUBTOTAL(9,G787:G791)</f>
        <v>-110160.899</v>
      </c>
    </row>
    <row r="793" spans="2:7" ht="14.25" customHeight="1" x14ac:dyDescent="0.2">
      <c r="B793" s="10">
        <v>5571</v>
      </c>
      <c r="C793" s="4"/>
      <c r="D793" s="11" t="s">
        <v>669</v>
      </c>
      <c r="E793" s="1"/>
      <c r="F793" s="1"/>
      <c r="G793" s="1"/>
    </row>
    <row r="794" spans="2:7" x14ac:dyDescent="0.2">
      <c r="C794" s="4">
        <v>70</v>
      </c>
      <c r="D794" s="5" t="s">
        <v>670</v>
      </c>
      <c r="E794" s="12">
        <v>96620</v>
      </c>
      <c r="F794" s="12">
        <v>181.06647000000001</v>
      </c>
      <c r="G794" s="12">
        <v>-96438.933529999995</v>
      </c>
    </row>
    <row r="795" spans="2:7" ht="15" customHeight="1" x14ac:dyDescent="0.2">
      <c r="C795" s="13">
        <f>SUBTOTAL(9,C794:C794)</f>
        <v>70</v>
      </c>
      <c r="D795" s="14" t="s">
        <v>671</v>
      </c>
      <c r="E795" s="15">
        <f>SUBTOTAL(9,E794:E794)</f>
        <v>96620</v>
      </c>
      <c r="F795" s="15">
        <f>SUBTOTAL(9,F794:F794)</f>
        <v>181.06647000000001</v>
      </c>
      <c r="G795" s="15">
        <f>SUBTOTAL(9,G794:G794)</f>
        <v>-96438.933529999995</v>
      </c>
    </row>
    <row r="796" spans="2:7" ht="14.25" customHeight="1" x14ac:dyDescent="0.2">
      <c r="B796" s="10">
        <v>5572</v>
      </c>
      <c r="C796" s="4"/>
      <c r="D796" s="11" t="s">
        <v>672</v>
      </c>
      <c r="E796" s="1"/>
      <c r="F796" s="1"/>
      <c r="G796" s="1"/>
    </row>
    <row r="797" spans="2:7" x14ac:dyDescent="0.2">
      <c r="C797" s="4">
        <v>70</v>
      </c>
      <c r="D797" s="5" t="s">
        <v>673</v>
      </c>
      <c r="E797" s="12">
        <v>82000</v>
      </c>
      <c r="F797" s="12">
        <v>6390.4489999999996</v>
      </c>
      <c r="G797" s="12">
        <v>-75609.551000000007</v>
      </c>
    </row>
    <row r="798" spans="2:7" x14ac:dyDescent="0.2">
      <c r="C798" s="4">
        <v>72</v>
      </c>
      <c r="D798" s="5" t="s">
        <v>674</v>
      </c>
      <c r="E798" s="12">
        <v>4900</v>
      </c>
      <c r="F798" s="12">
        <v>0.192</v>
      </c>
      <c r="G798" s="12">
        <v>-4899.808</v>
      </c>
    </row>
    <row r="799" spans="2:7" x14ac:dyDescent="0.2">
      <c r="C799" s="4">
        <v>73</v>
      </c>
      <c r="D799" s="5" t="s">
        <v>675</v>
      </c>
      <c r="E799" s="12">
        <v>97210</v>
      </c>
      <c r="F799" s="12">
        <v>2461.6260000000002</v>
      </c>
      <c r="G799" s="12">
        <v>-94748.373999999996</v>
      </c>
    </row>
    <row r="800" spans="2:7" ht="15" customHeight="1" x14ac:dyDescent="0.2">
      <c r="C800" s="13">
        <f>SUBTOTAL(9,C797:C799)</f>
        <v>215</v>
      </c>
      <c r="D800" s="14" t="s">
        <v>676</v>
      </c>
      <c r="E800" s="15">
        <f>SUBTOTAL(9,E797:E799)</f>
        <v>184110</v>
      </c>
      <c r="F800" s="15">
        <f>SUBTOTAL(9,F797:F799)</f>
        <v>8852.2669999999998</v>
      </c>
      <c r="G800" s="15">
        <f>SUBTOTAL(9,G797:G799)</f>
        <v>-175257.73300000001</v>
      </c>
    </row>
    <row r="801" spans="2:7" ht="14.25" customHeight="1" x14ac:dyDescent="0.2">
      <c r="B801" s="10">
        <v>5574</v>
      </c>
      <c r="C801" s="4"/>
      <c r="D801" s="11" t="s">
        <v>677</v>
      </c>
      <c r="E801" s="1"/>
      <c r="F801" s="1"/>
      <c r="G801" s="1"/>
    </row>
    <row r="802" spans="2:7" x14ac:dyDescent="0.2">
      <c r="C802" s="4">
        <v>71</v>
      </c>
      <c r="D802" s="5" t="s">
        <v>678</v>
      </c>
      <c r="E802" s="12">
        <v>151000</v>
      </c>
      <c r="F802" s="12">
        <v>10911.43245</v>
      </c>
      <c r="G802" s="12">
        <v>-140088.56755000001</v>
      </c>
    </row>
    <row r="803" spans="2:7" x14ac:dyDescent="0.2">
      <c r="C803" s="4">
        <v>72</v>
      </c>
      <c r="D803" s="5" t="s">
        <v>679</v>
      </c>
      <c r="E803" s="12">
        <v>30655</v>
      </c>
      <c r="F803" s="12">
        <v>180.18710999999999</v>
      </c>
      <c r="G803" s="12">
        <v>-30474.812890000001</v>
      </c>
    </row>
    <row r="804" spans="2:7" x14ac:dyDescent="0.2">
      <c r="C804" s="4">
        <v>73</v>
      </c>
      <c r="D804" s="5" t="s">
        <v>680</v>
      </c>
      <c r="E804" s="12">
        <v>9550</v>
      </c>
      <c r="F804" s="12">
        <v>177.84621000000001</v>
      </c>
      <c r="G804" s="12">
        <v>-9372.1537900000003</v>
      </c>
    </row>
    <row r="805" spans="2:7" x14ac:dyDescent="0.2">
      <c r="C805" s="4">
        <v>74</v>
      </c>
      <c r="D805" s="5" t="s">
        <v>681</v>
      </c>
      <c r="E805" s="12">
        <v>198500</v>
      </c>
      <c r="F805" s="12">
        <v>30817.587149999999</v>
      </c>
      <c r="G805" s="12">
        <v>-167682.41284999999</v>
      </c>
    </row>
    <row r="806" spans="2:7" x14ac:dyDescent="0.2">
      <c r="C806" s="4">
        <v>75</v>
      </c>
      <c r="D806" s="5" t="s">
        <v>682</v>
      </c>
      <c r="E806" s="12">
        <v>46600</v>
      </c>
      <c r="F806" s="12">
        <v>0</v>
      </c>
      <c r="G806" s="12">
        <v>-46600</v>
      </c>
    </row>
    <row r="807" spans="2:7" ht="15" customHeight="1" x14ac:dyDescent="0.2">
      <c r="C807" s="13">
        <f>SUBTOTAL(9,C802:C806)</f>
        <v>365</v>
      </c>
      <c r="D807" s="14" t="s">
        <v>683</v>
      </c>
      <c r="E807" s="15">
        <f>SUBTOTAL(9,E802:E806)</f>
        <v>436305</v>
      </c>
      <c r="F807" s="15">
        <f>SUBTOTAL(9,F802:F806)</f>
        <v>42087.052920000002</v>
      </c>
      <c r="G807" s="15">
        <f>SUBTOTAL(9,G802:G806)</f>
        <v>-394217.94708000001</v>
      </c>
    </row>
    <row r="808" spans="2:7" ht="14.25" customHeight="1" x14ac:dyDescent="0.2">
      <c r="B808" s="10">
        <v>5576</v>
      </c>
      <c r="C808" s="4"/>
      <c r="D808" s="11" t="s">
        <v>684</v>
      </c>
      <c r="E808" s="1"/>
      <c r="F808" s="1"/>
      <c r="G808" s="1"/>
    </row>
    <row r="809" spans="2:7" x14ac:dyDescent="0.2">
      <c r="C809" s="4">
        <v>71</v>
      </c>
      <c r="D809" s="5" t="s">
        <v>685</v>
      </c>
      <c r="E809" s="12">
        <v>125000</v>
      </c>
      <c r="F809" s="12">
        <v>0</v>
      </c>
      <c r="G809" s="12">
        <v>-125000</v>
      </c>
    </row>
    <row r="810" spans="2:7" ht="15" customHeight="1" x14ac:dyDescent="0.2">
      <c r="C810" s="13">
        <f>SUBTOTAL(9,C809:C809)</f>
        <v>71</v>
      </c>
      <c r="D810" s="14" t="s">
        <v>686</v>
      </c>
      <c r="E810" s="15">
        <f>SUBTOTAL(9,E809:E809)</f>
        <v>125000</v>
      </c>
      <c r="F810" s="15">
        <f>SUBTOTAL(9,F809:F809)</f>
        <v>0</v>
      </c>
      <c r="G810" s="15">
        <f>SUBTOTAL(9,G809:G809)</f>
        <v>-125000</v>
      </c>
    </row>
    <row r="811" spans="2:7" ht="14.25" customHeight="1" x14ac:dyDescent="0.2">
      <c r="B811" s="10">
        <v>5577</v>
      </c>
      <c r="C811" s="4"/>
      <c r="D811" s="11" t="s">
        <v>687</v>
      </c>
      <c r="E811" s="1"/>
      <c r="F811" s="1"/>
      <c r="G811" s="1"/>
    </row>
    <row r="812" spans="2:7" x14ac:dyDescent="0.2">
      <c r="C812" s="4">
        <v>74</v>
      </c>
      <c r="D812" s="5" t="s">
        <v>688</v>
      </c>
      <c r="E812" s="12">
        <v>749000</v>
      </c>
      <c r="F812" s="12">
        <v>52040.424529999997</v>
      </c>
      <c r="G812" s="12">
        <v>-696959.57547000004</v>
      </c>
    </row>
    <row r="813" spans="2:7" ht="15" customHeight="1" x14ac:dyDescent="0.2">
      <c r="C813" s="13">
        <f>SUBTOTAL(9,C812:C812)</f>
        <v>74</v>
      </c>
      <c r="D813" s="14" t="s">
        <v>689</v>
      </c>
      <c r="E813" s="15">
        <f>SUBTOTAL(9,E812:E812)</f>
        <v>749000</v>
      </c>
      <c r="F813" s="15">
        <f>SUBTOTAL(9,F812:F812)</f>
        <v>52040.424529999997</v>
      </c>
      <c r="G813" s="15">
        <f>SUBTOTAL(9,G812:G812)</f>
        <v>-696959.57547000004</v>
      </c>
    </row>
    <row r="814" spans="2:7" ht="14.25" customHeight="1" x14ac:dyDescent="0.2">
      <c r="B814" s="10">
        <v>5578</v>
      </c>
      <c r="C814" s="4"/>
      <c r="D814" s="11" t="s">
        <v>690</v>
      </c>
      <c r="E814" s="1"/>
      <c r="F814" s="1"/>
      <c r="G814" s="1"/>
    </row>
    <row r="815" spans="2:7" x14ac:dyDescent="0.2">
      <c r="C815" s="4">
        <v>70</v>
      </c>
      <c r="D815" s="5" t="s">
        <v>691</v>
      </c>
      <c r="E815" s="12">
        <v>14650</v>
      </c>
      <c r="F815" s="12">
        <v>2466.6</v>
      </c>
      <c r="G815" s="12">
        <v>-12183.4</v>
      </c>
    </row>
    <row r="816" spans="2:7" x14ac:dyDescent="0.2">
      <c r="C816" s="4">
        <v>71</v>
      </c>
      <c r="D816" s="5" t="s">
        <v>692</v>
      </c>
      <c r="E816" s="12">
        <v>79018</v>
      </c>
      <c r="F816" s="12">
        <v>0</v>
      </c>
      <c r="G816" s="12">
        <v>-79018</v>
      </c>
    </row>
    <row r="817" spans="2:7" x14ac:dyDescent="0.2">
      <c r="C817" s="4">
        <v>72</v>
      </c>
      <c r="D817" s="5" t="s">
        <v>693</v>
      </c>
      <c r="E817" s="12">
        <v>14542</v>
      </c>
      <c r="F817" s="12">
        <v>0</v>
      </c>
      <c r="G817" s="12">
        <v>-14542</v>
      </c>
    </row>
    <row r="818" spans="2:7" ht="15" customHeight="1" x14ac:dyDescent="0.2">
      <c r="C818" s="13">
        <f>SUBTOTAL(9,C815:C817)</f>
        <v>213</v>
      </c>
      <c r="D818" s="14" t="s">
        <v>694</v>
      </c>
      <c r="E818" s="15">
        <f>SUBTOTAL(9,E815:E817)</f>
        <v>108210</v>
      </c>
      <c r="F818" s="15">
        <f>SUBTOTAL(9,F815:F817)</f>
        <v>2466.6</v>
      </c>
      <c r="G818" s="15">
        <f>SUBTOTAL(9,G815:G817)</f>
        <v>-105743.4</v>
      </c>
    </row>
    <row r="819" spans="2:7" ht="14.25" customHeight="1" x14ac:dyDescent="0.2">
      <c r="B819" s="10">
        <v>5580</v>
      </c>
      <c r="C819" s="4"/>
      <c r="D819" s="11" t="s">
        <v>695</v>
      </c>
      <c r="E819" s="1"/>
      <c r="F819" s="1"/>
      <c r="G819" s="1"/>
    </row>
    <row r="820" spans="2:7" x14ac:dyDescent="0.2">
      <c r="C820" s="4">
        <v>70</v>
      </c>
      <c r="D820" s="5" t="s">
        <v>696</v>
      </c>
      <c r="E820" s="12">
        <v>341000</v>
      </c>
      <c r="F820" s="12">
        <v>255.55271999999999</v>
      </c>
      <c r="G820" s="12">
        <v>-340744.44728000002</v>
      </c>
    </row>
    <row r="821" spans="2:7" ht="15" customHeight="1" x14ac:dyDescent="0.2">
      <c r="C821" s="13">
        <f>SUBTOTAL(9,C820:C820)</f>
        <v>70</v>
      </c>
      <c r="D821" s="14" t="s">
        <v>697</v>
      </c>
      <c r="E821" s="15">
        <f>SUBTOTAL(9,E820:E820)</f>
        <v>341000</v>
      </c>
      <c r="F821" s="15">
        <f>SUBTOTAL(9,F820:F820)</f>
        <v>255.55271999999999</v>
      </c>
      <c r="G821" s="15">
        <f>SUBTOTAL(9,G820:G820)</f>
        <v>-340744.44728000002</v>
      </c>
    </row>
    <row r="822" spans="2:7" ht="14.25" customHeight="1" x14ac:dyDescent="0.2">
      <c r="B822" s="10">
        <v>5582</v>
      </c>
      <c r="C822" s="4"/>
      <c r="D822" s="11" t="s">
        <v>698</v>
      </c>
      <c r="E822" s="1"/>
      <c r="F822" s="1"/>
      <c r="G822" s="1"/>
    </row>
    <row r="823" spans="2:7" x14ac:dyDescent="0.2">
      <c r="C823" s="4">
        <v>70</v>
      </c>
      <c r="D823" s="5" t="s">
        <v>699</v>
      </c>
      <c r="E823" s="12">
        <v>300</v>
      </c>
      <c r="F823" s="12">
        <v>0</v>
      </c>
      <c r="G823" s="12">
        <v>-300</v>
      </c>
    </row>
    <row r="824" spans="2:7" x14ac:dyDescent="0.2">
      <c r="C824" s="4">
        <v>71</v>
      </c>
      <c r="D824" s="5" t="s">
        <v>700</v>
      </c>
      <c r="E824" s="12">
        <v>154000</v>
      </c>
      <c r="F824" s="12">
        <v>2023.4670000000001</v>
      </c>
      <c r="G824" s="12">
        <v>-151976.533</v>
      </c>
    </row>
    <row r="825" spans="2:7" ht="15" customHeight="1" x14ac:dyDescent="0.2">
      <c r="C825" s="13">
        <f>SUBTOTAL(9,C823:C824)</f>
        <v>141</v>
      </c>
      <c r="D825" s="14" t="s">
        <v>701</v>
      </c>
      <c r="E825" s="15">
        <f>SUBTOTAL(9,E823:E824)</f>
        <v>154300</v>
      </c>
      <c r="F825" s="15">
        <f>SUBTOTAL(9,F823:F824)</f>
        <v>2023.4670000000001</v>
      </c>
      <c r="G825" s="15">
        <f>SUBTOTAL(9,G823:G824)</f>
        <v>-152276.533</v>
      </c>
    </row>
    <row r="826" spans="2:7" ht="14.25" customHeight="1" x14ac:dyDescent="0.2">
      <c r="B826" s="10">
        <v>5583</v>
      </c>
      <c r="C826" s="4"/>
      <c r="D826" s="11" t="s">
        <v>702</v>
      </c>
      <c r="E826" s="1"/>
      <c r="F826" s="1"/>
      <c r="G826" s="1"/>
    </row>
    <row r="827" spans="2:7" x14ac:dyDescent="0.2">
      <c r="C827" s="4">
        <v>70</v>
      </c>
      <c r="D827" s="5" t="s">
        <v>703</v>
      </c>
      <c r="E827" s="12">
        <v>289700</v>
      </c>
      <c r="F827" s="12">
        <v>8483.5</v>
      </c>
      <c r="G827" s="12">
        <v>-281216.5</v>
      </c>
    </row>
    <row r="828" spans="2:7" ht="15" customHeight="1" x14ac:dyDescent="0.2">
      <c r="C828" s="13">
        <f>SUBTOTAL(9,C827:C827)</f>
        <v>70</v>
      </c>
      <c r="D828" s="14" t="s">
        <v>704</v>
      </c>
      <c r="E828" s="15">
        <f>SUBTOTAL(9,E827:E827)</f>
        <v>289700</v>
      </c>
      <c r="F828" s="15">
        <f>SUBTOTAL(9,F827:F827)</f>
        <v>8483.5</v>
      </c>
      <c r="G828" s="15">
        <f>SUBTOTAL(9,G827:G827)</f>
        <v>-281216.5</v>
      </c>
    </row>
    <row r="829" spans="2:7" ht="14.25" customHeight="1" x14ac:dyDescent="0.2">
      <c r="B829" s="10">
        <v>5584</v>
      </c>
      <c r="C829" s="4"/>
      <c r="D829" s="11" t="s">
        <v>705</v>
      </c>
      <c r="E829" s="1"/>
      <c r="F829" s="1"/>
      <c r="G829" s="1"/>
    </row>
    <row r="830" spans="2:7" x14ac:dyDescent="0.2">
      <c r="C830" s="4">
        <v>70</v>
      </c>
      <c r="D830" s="5" t="s">
        <v>706</v>
      </c>
      <c r="E830" s="12">
        <v>0</v>
      </c>
      <c r="F830" s="12">
        <v>4.3609999999999998</v>
      </c>
      <c r="G830" s="12">
        <v>4.3609999999999998</v>
      </c>
    </row>
    <row r="831" spans="2:7" ht="15" customHeight="1" x14ac:dyDescent="0.2">
      <c r="C831" s="13">
        <f>SUBTOTAL(9,C830:C830)</f>
        <v>70</v>
      </c>
      <c r="D831" s="14" t="s">
        <v>707</v>
      </c>
      <c r="E831" s="15">
        <f>SUBTOTAL(9,E830:E830)</f>
        <v>0</v>
      </c>
      <c r="F831" s="15">
        <f>SUBTOTAL(9,F830:F830)</f>
        <v>4.3609999999999998</v>
      </c>
      <c r="G831" s="15">
        <f>SUBTOTAL(9,G830:G830)</f>
        <v>4.3609999999999998</v>
      </c>
    </row>
    <row r="832" spans="2:7" ht="27" customHeight="1" x14ac:dyDescent="0.2">
      <c r="B832" s="4"/>
      <c r="C832" s="16">
        <f>SUBTOTAL(9,C693:C831)</f>
        <v>4702</v>
      </c>
      <c r="D832" s="17" t="s">
        <v>708</v>
      </c>
      <c r="E832" s="18">
        <f>SUBTOTAL(9,E693:E831)</f>
        <v>719618321</v>
      </c>
      <c r="F832" s="18">
        <f>SUBTOTAL(9,F693:F831)</f>
        <v>34997650.54808002</v>
      </c>
      <c r="G832" s="18">
        <f>SUBTOTAL(9,G693:G831)</f>
        <v>-684620670.45191991</v>
      </c>
    </row>
    <row r="833" spans="2:7" x14ac:dyDescent="0.2">
      <c r="B833" s="4"/>
      <c r="C833" s="16"/>
      <c r="D833" s="19"/>
      <c r="E833" s="20"/>
      <c r="F833" s="20"/>
      <c r="G833" s="20"/>
    </row>
    <row r="834" spans="2:7" ht="25.5" customHeight="1" x14ac:dyDescent="0.2">
      <c r="B834" s="1"/>
      <c r="C834" s="4"/>
      <c r="D834" s="8" t="s">
        <v>709</v>
      </c>
      <c r="E834" s="1"/>
      <c r="F834" s="1"/>
      <c r="G834" s="1"/>
    </row>
    <row r="835" spans="2:7" ht="27" customHeight="1" x14ac:dyDescent="0.25">
      <c r="B835" s="1"/>
      <c r="C835" s="4"/>
      <c r="D835" s="9" t="s">
        <v>538</v>
      </c>
      <c r="E835" s="1"/>
      <c r="F835" s="1"/>
      <c r="G835" s="1"/>
    </row>
    <row r="836" spans="2:7" ht="14.25" customHeight="1" x14ac:dyDescent="0.2">
      <c r="B836" s="10">
        <v>5603</v>
      </c>
      <c r="C836" s="4"/>
      <c r="D836" s="11" t="s">
        <v>710</v>
      </c>
      <c r="E836" s="1"/>
      <c r="F836" s="1"/>
      <c r="G836" s="1"/>
    </row>
    <row r="837" spans="2:7" x14ac:dyDescent="0.2">
      <c r="C837" s="4">
        <v>80</v>
      </c>
      <c r="D837" s="5" t="s">
        <v>711</v>
      </c>
      <c r="E837" s="12">
        <v>76753</v>
      </c>
      <c r="F837" s="12">
        <v>15.888999999999999</v>
      </c>
      <c r="G837" s="12">
        <v>-76737.111000000004</v>
      </c>
    </row>
    <row r="838" spans="2:7" x14ac:dyDescent="0.2">
      <c r="C838" s="4">
        <v>81</v>
      </c>
      <c r="D838" s="5" t="s">
        <v>712</v>
      </c>
      <c r="E838" s="12">
        <v>0</v>
      </c>
      <c r="F838" s="12">
        <v>-277.54862000000003</v>
      </c>
      <c r="G838" s="12">
        <v>-277.54862000000003</v>
      </c>
    </row>
    <row r="839" spans="2:7" ht="15" customHeight="1" x14ac:dyDescent="0.2">
      <c r="C839" s="13">
        <f>SUBTOTAL(9,C837:C838)</f>
        <v>161</v>
      </c>
      <c r="D839" s="14" t="s">
        <v>713</v>
      </c>
      <c r="E839" s="15">
        <f>SUBTOTAL(9,E837:E838)</f>
        <v>76753</v>
      </c>
      <c r="F839" s="15">
        <f>SUBTOTAL(9,F837:F838)</f>
        <v>-261.65962000000002</v>
      </c>
      <c r="G839" s="15">
        <f>SUBTOTAL(9,G837:G838)</f>
        <v>-77014.659620000006</v>
      </c>
    </row>
    <row r="840" spans="2:7" ht="14.25" customHeight="1" x14ac:dyDescent="0.2">
      <c r="B840" s="10">
        <v>5605</v>
      </c>
      <c r="C840" s="4"/>
      <c r="D840" s="11" t="s">
        <v>714</v>
      </c>
      <c r="E840" s="1"/>
      <c r="F840" s="1"/>
      <c r="G840" s="1"/>
    </row>
    <row r="841" spans="2:7" x14ac:dyDescent="0.2">
      <c r="C841" s="4">
        <v>80</v>
      </c>
      <c r="D841" s="5" t="s">
        <v>715</v>
      </c>
      <c r="E841" s="12">
        <v>236800</v>
      </c>
      <c r="F841" s="12">
        <v>0</v>
      </c>
      <c r="G841" s="12">
        <v>-236800</v>
      </c>
    </row>
    <row r="842" spans="2:7" x14ac:dyDescent="0.2">
      <c r="C842" s="4">
        <v>81</v>
      </c>
      <c r="D842" s="5" t="s">
        <v>716</v>
      </c>
      <c r="E842" s="12">
        <v>200</v>
      </c>
      <c r="F842" s="12">
        <v>20.509119999999999</v>
      </c>
      <c r="G842" s="12">
        <v>-179.49088</v>
      </c>
    </row>
    <row r="843" spans="2:7" x14ac:dyDescent="0.2">
      <c r="C843" s="4">
        <v>82</v>
      </c>
      <c r="D843" s="5" t="s">
        <v>717</v>
      </c>
      <c r="E843" s="12">
        <v>1719300</v>
      </c>
      <c r="F843" s="12">
        <v>0</v>
      </c>
      <c r="G843" s="12">
        <v>-1719300</v>
      </c>
    </row>
    <row r="844" spans="2:7" x14ac:dyDescent="0.2">
      <c r="C844" s="4">
        <v>83</v>
      </c>
      <c r="D844" s="5" t="s">
        <v>718</v>
      </c>
      <c r="E844" s="12">
        <v>25000</v>
      </c>
      <c r="F844" s="12">
        <v>5802.8313699999999</v>
      </c>
      <c r="G844" s="12">
        <v>-19197.16863</v>
      </c>
    </row>
    <row r="845" spans="2:7" x14ac:dyDescent="0.2">
      <c r="C845" s="4">
        <v>84</v>
      </c>
      <c r="D845" s="5" t="s">
        <v>719</v>
      </c>
      <c r="E845" s="12">
        <v>138200</v>
      </c>
      <c r="F845" s="12">
        <v>0</v>
      </c>
      <c r="G845" s="12">
        <v>-138200</v>
      </c>
    </row>
    <row r="846" spans="2:7" x14ac:dyDescent="0.2">
      <c r="C846" s="4">
        <v>86</v>
      </c>
      <c r="D846" s="5" t="s">
        <v>720</v>
      </c>
      <c r="E846" s="12">
        <v>100</v>
      </c>
      <c r="F846" s="12">
        <v>0</v>
      </c>
      <c r="G846" s="12">
        <v>-100</v>
      </c>
    </row>
    <row r="847" spans="2:7" ht="15" customHeight="1" x14ac:dyDescent="0.2">
      <c r="C847" s="13">
        <f>SUBTOTAL(9,C841:C846)</f>
        <v>496</v>
      </c>
      <c r="D847" s="14" t="s">
        <v>721</v>
      </c>
      <c r="E847" s="15">
        <f>SUBTOTAL(9,E841:E846)</f>
        <v>2119600</v>
      </c>
      <c r="F847" s="15">
        <f>SUBTOTAL(9,F841:F846)</f>
        <v>5823.3404899999996</v>
      </c>
      <c r="G847" s="15">
        <f>SUBTOTAL(9,G841:G846)</f>
        <v>-2113776.6595099997</v>
      </c>
    </row>
    <row r="848" spans="2:7" ht="14.25" customHeight="1" x14ac:dyDescent="0.2">
      <c r="B848" s="10">
        <v>5607</v>
      </c>
      <c r="C848" s="4"/>
      <c r="D848" s="11" t="s">
        <v>722</v>
      </c>
      <c r="E848" s="1"/>
      <c r="F848" s="1"/>
      <c r="G848" s="1"/>
    </row>
    <row r="849" spans="2:7" x14ac:dyDescent="0.2">
      <c r="C849" s="4">
        <v>80</v>
      </c>
      <c r="D849" s="5" t="s">
        <v>723</v>
      </c>
      <c r="E849" s="12">
        <v>1948000</v>
      </c>
      <c r="F849" s="12">
        <v>155748.36812</v>
      </c>
      <c r="G849" s="12">
        <v>-1792251.63188</v>
      </c>
    </row>
    <row r="850" spans="2:7" ht="15" customHeight="1" x14ac:dyDescent="0.2">
      <c r="C850" s="13">
        <f>SUBTOTAL(9,C849:C849)</f>
        <v>80</v>
      </c>
      <c r="D850" s="14" t="s">
        <v>724</v>
      </c>
      <c r="E850" s="15">
        <f>SUBTOTAL(9,E849:E849)</f>
        <v>1948000</v>
      </c>
      <c r="F850" s="15">
        <f>SUBTOTAL(9,F849:F849)</f>
        <v>155748.36812</v>
      </c>
      <c r="G850" s="15">
        <f>SUBTOTAL(9,G849:G849)</f>
        <v>-1792251.63188</v>
      </c>
    </row>
    <row r="851" spans="2:7" ht="14.25" customHeight="1" x14ac:dyDescent="0.2">
      <c r="B851" s="10">
        <v>5611</v>
      </c>
      <c r="C851" s="4"/>
      <c r="D851" s="11" t="s">
        <v>725</v>
      </c>
      <c r="E851" s="1"/>
      <c r="F851" s="1"/>
      <c r="G851" s="1"/>
    </row>
    <row r="852" spans="2:7" x14ac:dyDescent="0.2">
      <c r="C852" s="4">
        <v>85</v>
      </c>
      <c r="D852" s="5" t="s">
        <v>726</v>
      </c>
      <c r="E852" s="12">
        <v>595000</v>
      </c>
      <c r="F852" s="12">
        <v>0</v>
      </c>
      <c r="G852" s="12">
        <v>-595000</v>
      </c>
    </row>
    <row r="853" spans="2:7" ht="15" customHeight="1" x14ac:dyDescent="0.2">
      <c r="C853" s="13">
        <f>SUBTOTAL(9,C852:C852)</f>
        <v>85</v>
      </c>
      <c r="D853" s="14" t="s">
        <v>727</v>
      </c>
      <c r="E853" s="15">
        <f>SUBTOTAL(9,E852:E852)</f>
        <v>595000</v>
      </c>
      <c r="F853" s="15">
        <f>SUBTOTAL(9,F852:F852)</f>
        <v>0</v>
      </c>
      <c r="G853" s="15">
        <f>SUBTOTAL(9,G852:G852)</f>
        <v>-595000</v>
      </c>
    </row>
    <row r="854" spans="2:7" ht="14.25" customHeight="1" x14ac:dyDescent="0.2">
      <c r="B854" s="10">
        <v>5613</v>
      </c>
      <c r="C854" s="4"/>
      <c r="D854" s="11" t="s">
        <v>728</v>
      </c>
      <c r="E854" s="1"/>
      <c r="F854" s="1"/>
      <c r="G854" s="1"/>
    </row>
    <row r="855" spans="2:7" x14ac:dyDescent="0.2">
      <c r="C855" s="4">
        <v>80</v>
      </c>
      <c r="D855" s="5" t="s">
        <v>723</v>
      </c>
      <c r="E855" s="12">
        <v>17900</v>
      </c>
      <c r="F855" s="12">
        <v>0</v>
      </c>
      <c r="G855" s="12">
        <v>-17900</v>
      </c>
    </row>
    <row r="856" spans="2:7" ht="15" customHeight="1" x14ac:dyDescent="0.2">
      <c r="C856" s="13">
        <f>SUBTOTAL(9,C855:C855)</f>
        <v>80</v>
      </c>
      <c r="D856" s="14" t="s">
        <v>729</v>
      </c>
      <c r="E856" s="15">
        <f>SUBTOTAL(9,E855:E855)</f>
        <v>17900</v>
      </c>
      <c r="F856" s="15">
        <f>SUBTOTAL(9,F855:F855)</f>
        <v>0</v>
      </c>
      <c r="G856" s="15">
        <f>SUBTOTAL(9,G855:G855)</f>
        <v>-17900</v>
      </c>
    </row>
    <row r="857" spans="2:7" ht="14.25" customHeight="1" x14ac:dyDescent="0.2">
      <c r="B857" s="10">
        <v>5615</v>
      </c>
      <c r="C857" s="4"/>
      <c r="D857" s="11" t="s">
        <v>511</v>
      </c>
      <c r="E857" s="1"/>
      <c r="F857" s="1"/>
      <c r="G857" s="1"/>
    </row>
    <row r="858" spans="2:7" x14ac:dyDescent="0.2">
      <c r="C858" s="4">
        <v>80</v>
      </c>
      <c r="D858" s="5" t="s">
        <v>723</v>
      </c>
      <c r="E858" s="12">
        <v>3093000</v>
      </c>
      <c r="F858" s="12">
        <v>274590.20627000002</v>
      </c>
      <c r="G858" s="12">
        <v>-2818409.79373</v>
      </c>
    </row>
    <row r="859" spans="2:7" ht="15" customHeight="1" x14ac:dyDescent="0.2">
      <c r="C859" s="13">
        <f>SUBTOTAL(9,C858:C858)</f>
        <v>80</v>
      </c>
      <c r="D859" s="14" t="s">
        <v>730</v>
      </c>
      <c r="E859" s="15">
        <f>SUBTOTAL(9,E858:E858)</f>
        <v>3093000</v>
      </c>
      <c r="F859" s="15">
        <f>SUBTOTAL(9,F858:F858)</f>
        <v>274590.20627000002</v>
      </c>
      <c r="G859" s="15">
        <f>SUBTOTAL(9,G858:G858)</f>
        <v>-2818409.79373</v>
      </c>
    </row>
    <row r="860" spans="2:7" ht="14.25" customHeight="1" x14ac:dyDescent="0.2">
      <c r="B860" s="10">
        <v>5616</v>
      </c>
      <c r="C860" s="4"/>
      <c r="D860" s="11" t="s">
        <v>731</v>
      </c>
      <c r="E860" s="1"/>
      <c r="F860" s="1"/>
      <c r="G860" s="1"/>
    </row>
    <row r="861" spans="2:7" x14ac:dyDescent="0.2">
      <c r="C861" s="4">
        <v>85</v>
      </c>
      <c r="D861" s="5" t="s">
        <v>732</v>
      </c>
      <c r="E861" s="12">
        <v>417000</v>
      </c>
      <c r="F861" s="12">
        <v>0</v>
      </c>
      <c r="G861" s="12">
        <v>-417000</v>
      </c>
    </row>
    <row r="862" spans="2:7" ht="15" customHeight="1" x14ac:dyDescent="0.2">
      <c r="C862" s="13">
        <f>SUBTOTAL(9,C861:C861)</f>
        <v>85</v>
      </c>
      <c r="D862" s="14" t="s">
        <v>733</v>
      </c>
      <c r="E862" s="15">
        <f>SUBTOTAL(9,E861:E861)</f>
        <v>417000</v>
      </c>
      <c r="F862" s="15">
        <f>SUBTOTAL(9,F861:F861)</f>
        <v>0</v>
      </c>
      <c r="G862" s="15">
        <f>SUBTOTAL(9,G861:G861)</f>
        <v>-417000</v>
      </c>
    </row>
    <row r="863" spans="2:7" ht="14.25" customHeight="1" x14ac:dyDescent="0.2">
      <c r="B863" s="10">
        <v>5617</v>
      </c>
      <c r="C863" s="4"/>
      <c r="D863" s="11" t="s">
        <v>734</v>
      </c>
      <c r="E863" s="1"/>
      <c r="F863" s="1"/>
      <c r="G863" s="1"/>
    </row>
    <row r="864" spans="2:7" x14ac:dyDescent="0.2">
      <c r="C864" s="4">
        <v>80</v>
      </c>
      <c r="D864" s="5" t="s">
        <v>723</v>
      </c>
      <c r="E864" s="12">
        <v>3800306</v>
      </c>
      <c r="F864" s="12">
        <v>309423.91107999999</v>
      </c>
      <c r="G864" s="12">
        <v>-3490882.08892</v>
      </c>
    </row>
    <row r="865" spans="2:7" ht="15" customHeight="1" x14ac:dyDescent="0.2">
      <c r="C865" s="13">
        <f>SUBTOTAL(9,C864:C864)</f>
        <v>80</v>
      </c>
      <c r="D865" s="14" t="s">
        <v>735</v>
      </c>
      <c r="E865" s="15">
        <f>SUBTOTAL(9,E864:E864)</f>
        <v>3800306</v>
      </c>
      <c r="F865" s="15">
        <f>SUBTOTAL(9,F864:F864)</f>
        <v>309423.91107999999</v>
      </c>
      <c r="G865" s="15">
        <f>SUBTOTAL(9,G864:G864)</f>
        <v>-3490882.08892</v>
      </c>
    </row>
    <row r="866" spans="2:7" ht="14.25" customHeight="1" x14ac:dyDescent="0.2">
      <c r="B866" s="10">
        <v>5618</v>
      </c>
      <c r="C866" s="4"/>
      <c r="D866" s="11" t="s">
        <v>736</v>
      </c>
      <c r="E866" s="1"/>
      <c r="F866" s="1"/>
      <c r="G866" s="1"/>
    </row>
    <row r="867" spans="2:7" x14ac:dyDescent="0.2">
      <c r="C867" s="4">
        <v>85</v>
      </c>
      <c r="D867" s="5" t="s">
        <v>726</v>
      </c>
      <c r="E867" s="12">
        <v>320000</v>
      </c>
      <c r="F867" s="12">
        <v>0</v>
      </c>
      <c r="G867" s="12">
        <v>-320000</v>
      </c>
    </row>
    <row r="868" spans="2:7" ht="15" customHeight="1" x14ac:dyDescent="0.2">
      <c r="C868" s="13">
        <f>SUBTOTAL(9,C867:C867)</f>
        <v>85</v>
      </c>
      <c r="D868" s="14" t="s">
        <v>737</v>
      </c>
      <c r="E868" s="15">
        <f>SUBTOTAL(9,E867:E867)</f>
        <v>320000</v>
      </c>
      <c r="F868" s="15">
        <f>SUBTOTAL(9,F867:F867)</f>
        <v>0</v>
      </c>
      <c r="G868" s="15">
        <f>SUBTOTAL(9,G867:G867)</f>
        <v>-320000</v>
      </c>
    </row>
    <row r="869" spans="2:7" ht="14.25" customHeight="1" x14ac:dyDescent="0.2">
      <c r="B869" s="10">
        <v>5619</v>
      </c>
      <c r="C869" s="4"/>
      <c r="D869" s="11" t="s">
        <v>738</v>
      </c>
      <c r="E869" s="1"/>
      <c r="F869" s="1"/>
      <c r="G869" s="1"/>
    </row>
    <row r="870" spans="2:7" x14ac:dyDescent="0.2">
      <c r="C870" s="4">
        <v>80</v>
      </c>
      <c r="D870" s="5" t="s">
        <v>723</v>
      </c>
      <c r="E870" s="12">
        <v>74000</v>
      </c>
      <c r="F870" s="12">
        <v>0</v>
      </c>
      <c r="G870" s="12">
        <v>-74000</v>
      </c>
    </row>
    <row r="871" spans="2:7" ht="15" customHeight="1" x14ac:dyDescent="0.2">
      <c r="C871" s="13">
        <f>SUBTOTAL(9,C870:C870)</f>
        <v>80</v>
      </c>
      <c r="D871" s="14" t="s">
        <v>739</v>
      </c>
      <c r="E871" s="15">
        <f>SUBTOTAL(9,E870:E870)</f>
        <v>74000</v>
      </c>
      <c r="F871" s="15">
        <f>SUBTOTAL(9,F870:F870)</f>
        <v>0</v>
      </c>
      <c r="G871" s="15">
        <f>SUBTOTAL(9,G870:G870)</f>
        <v>-74000</v>
      </c>
    </row>
    <row r="872" spans="2:7" ht="14.25" customHeight="1" x14ac:dyDescent="0.2">
      <c r="B872" s="10">
        <v>5622</v>
      </c>
      <c r="C872" s="4"/>
      <c r="D872" s="11" t="s">
        <v>740</v>
      </c>
      <c r="E872" s="1"/>
      <c r="F872" s="1"/>
      <c r="G872" s="1"/>
    </row>
    <row r="873" spans="2:7" x14ac:dyDescent="0.2">
      <c r="C873" s="4">
        <v>85</v>
      </c>
      <c r="D873" s="5" t="s">
        <v>726</v>
      </c>
      <c r="E873" s="12">
        <v>500000</v>
      </c>
      <c r="F873" s="12">
        <v>0</v>
      </c>
      <c r="G873" s="12">
        <v>-500000</v>
      </c>
    </row>
    <row r="874" spans="2:7" ht="15" customHeight="1" x14ac:dyDescent="0.2">
      <c r="C874" s="13">
        <f>SUBTOTAL(9,C873:C873)</f>
        <v>85</v>
      </c>
      <c r="D874" s="14" t="s">
        <v>741</v>
      </c>
      <c r="E874" s="15">
        <f>SUBTOTAL(9,E873:E873)</f>
        <v>500000</v>
      </c>
      <c r="F874" s="15">
        <f>SUBTOTAL(9,F873:F873)</f>
        <v>0</v>
      </c>
      <c r="G874" s="15">
        <f>SUBTOTAL(9,G873:G873)</f>
        <v>-500000</v>
      </c>
    </row>
    <row r="875" spans="2:7" ht="14.25" customHeight="1" x14ac:dyDescent="0.2">
      <c r="B875" s="10">
        <v>5623</v>
      </c>
      <c r="C875" s="4"/>
      <c r="D875" s="11" t="s">
        <v>742</v>
      </c>
      <c r="E875" s="1"/>
      <c r="F875" s="1"/>
      <c r="G875" s="1"/>
    </row>
    <row r="876" spans="2:7" x14ac:dyDescent="0.2">
      <c r="C876" s="4">
        <v>85</v>
      </c>
      <c r="D876" s="5" t="s">
        <v>726</v>
      </c>
      <c r="E876" s="12">
        <v>8300</v>
      </c>
      <c r="F876" s="12">
        <v>0</v>
      </c>
      <c r="G876" s="12">
        <v>-8300</v>
      </c>
    </row>
    <row r="877" spans="2:7" ht="15" customHeight="1" x14ac:dyDescent="0.2">
      <c r="C877" s="13">
        <f>SUBTOTAL(9,C876:C876)</f>
        <v>85</v>
      </c>
      <c r="D877" s="14" t="s">
        <v>743</v>
      </c>
      <c r="E877" s="15">
        <f>SUBTOTAL(9,E876:E876)</f>
        <v>8300</v>
      </c>
      <c r="F877" s="15">
        <f>SUBTOTAL(9,F876:F876)</f>
        <v>0</v>
      </c>
      <c r="G877" s="15">
        <f>SUBTOTAL(9,G876:G876)</f>
        <v>-8300</v>
      </c>
    </row>
    <row r="878" spans="2:7" ht="14.25" customHeight="1" x14ac:dyDescent="0.2">
      <c r="B878" s="10">
        <v>5624</v>
      </c>
      <c r="C878" s="4"/>
      <c r="D878" s="11" t="s">
        <v>744</v>
      </c>
      <c r="E878" s="1"/>
      <c r="F878" s="1"/>
      <c r="G878" s="1"/>
    </row>
    <row r="879" spans="2:7" x14ac:dyDescent="0.2">
      <c r="C879" s="4">
        <v>80</v>
      </c>
      <c r="D879" s="5" t="s">
        <v>723</v>
      </c>
      <c r="E879" s="12">
        <v>28000</v>
      </c>
      <c r="F879" s="12">
        <v>14716.073479999999</v>
      </c>
      <c r="G879" s="12">
        <v>-13283.926520000001</v>
      </c>
    </row>
    <row r="880" spans="2:7" ht="15" customHeight="1" x14ac:dyDescent="0.2">
      <c r="C880" s="13">
        <f>SUBTOTAL(9,C879:C879)</f>
        <v>80</v>
      </c>
      <c r="D880" s="14" t="s">
        <v>745</v>
      </c>
      <c r="E880" s="15">
        <f>SUBTOTAL(9,E879:E879)</f>
        <v>28000</v>
      </c>
      <c r="F880" s="15">
        <f>SUBTOTAL(9,F879:F879)</f>
        <v>14716.073479999999</v>
      </c>
      <c r="G880" s="15">
        <f>SUBTOTAL(9,G879:G879)</f>
        <v>-13283.926520000001</v>
      </c>
    </row>
    <row r="881" spans="2:7" ht="14.25" customHeight="1" x14ac:dyDescent="0.2">
      <c r="B881" s="10">
        <v>5625</v>
      </c>
      <c r="C881" s="4"/>
      <c r="D881" s="11" t="s">
        <v>746</v>
      </c>
      <c r="E881" s="1"/>
      <c r="F881" s="1"/>
      <c r="G881" s="1"/>
    </row>
    <row r="882" spans="2:7" x14ac:dyDescent="0.2">
      <c r="C882" s="4">
        <v>80</v>
      </c>
      <c r="D882" s="5" t="s">
        <v>747</v>
      </c>
      <c r="E882" s="12">
        <v>200000</v>
      </c>
      <c r="F882" s="12">
        <v>7836.8273900000004</v>
      </c>
      <c r="G882" s="12">
        <v>-192163.17261000001</v>
      </c>
    </row>
    <row r="883" spans="2:7" x14ac:dyDescent="0.2">
      <c r="C883" s="4">
        <v>81</v>
      </c>
      <c r="D883" s="5" t="s">
        <v>748</v>
      </c>
      <c r="E883" s="12">
        <v>6000</v>
      </c>
      <c r="F883" s="12">
        <v>0</v>
      </c>
      <c r="G883" s="12">
        <v>-6000</v>
      </c>
    </row>
    <row r="884" spans="2:7" x14ac:dyDescent="0.2">
      <c r="C884" s="4">
        <v>86</v>
      </c>
      <c r="D884" s="5" t="s">
        <v>749</v>
      </c>
      <c r="E884" s="12">
        <v>500</v>
      </c>
      <c r="F884" s="12">
        <v>0</v>
      </c>
      <c r="G884" s="12">
        <v>-500</v>
      </c>
    </row>
    <row r="885" spans="2:7" ht="15" customHeight="1" x14ac:dyDescent="0.2">
      <c r="C885" s="13">
        <f>SUBTOTAL(9,C882:C884)</f>
        <v>247</v>
      </c>
      <c r="D885" s="14" t="s">
        <v>750</v>
      </c>
      <c r="E885" s="15">
        <f>SUBTOTAL(9,E882:E884)</f>
        <v>206500</v>
      </c>
      <c r="F885" s="15">
        <f>SUBTOTAL(9,F882:F884)</f>
        <v>7836.8273900000004</v>
      </c>
      <c r="G885" s="15">
        <f>SUBTOTAL(9,G882:G884)</f>
        <v>-198663.17261000001</v>
      </c>
    </row>
    <row r="886" spans="2:7" ht="14.25" customHeight="1" x14ac:dyDescent="0.2">
      <c r="B886" s="10">
        <v>5629</v>
      </c>
      <c r="C886" s="4"/>
      <c r="D886" s="11" t="s">
        <v>751</v>
      </c>
      <c r="E886" s="1"/>
      <c r="F886" s="1"/>
      <c r="G886" s="1"/>
    </row>
    <row r="887" spans="2:7" x14ac:dyDescent="0.2">
      <c r="C887" s="4">
        <v>80</v>
      </c>
      <c r="D887" s="5" t="s">
        <v>723</v>
      </c>
      <c r="E887" s="12">
        <v>1600000</v>
      </c>
      <c r="F887" s="12">
        <v>131908.51723999999</v>
      </c>
      <c r="G887" s="12">
        <v>-1468091.48276</v>
      </c>
    </row>
    <row r="888" spans="2:7" ht="15" customHeight="1" x14ac:dyDescent="0.2">
      <c r="C888" s="13">
        <f>SUBTOTAL(9,C887:C887)</f>
        <v>80</v>
      </c>
      <c r="D888" s="14" t="s">
        <v>752</v>
      </c>
      <c r="E888" s="15">
        <f>SUBTOTAL(9,E887:E887)</f>
        <v>1600000</v>
      </c>
      <c r="F888" s="15">
        <f>SUBTOTAL(9,F887:F887)</f>
        <v>131908.51723999999</v>
      </c>
      <c r="G888" s="15">
        <f>SUBTOTAL(9,G887:G887)</f>
        <v>-1468091.48276</v>
      </c>
    </row>
    <row r="889" spans="2:7" ht="14.25" customHeight="1" x14ac:dyDescent="0.2">
      <c r="B889" s="10">
        <v>5631</v>
      </c>
      <c r="C889" s="4"/>
      <c r="D889" s="11" t="s">
        <v>753</v>
      </c>
      <c r="E889" s="1"/>
      <c r="F889" s="1"/>
      <c r="G889" s="1"/>
    </row>
    <row r="890" spans="2:7" x14ac:dyDescent="0.2">
      <c r="C890" s="4">
        <v>85</v>
      </c>
      <c r="D890" s="5" t="s">
        <v>754</v>
      </c>
      <c r="E890" s="12">
        <v>25800</v>
      </c>
      <c r="F890" s="12">
        <v>0</v>
      </c>
      <c r="G890" s="12">
        <v>-25800</v>
      </c>
    </row>
    <row r="891" spans="2:7" x14ac:dyDescent="0.2">
      <c r="C891" s="4">
        <v>86</v>
      </c>
      <c r="D891" s="5" t="s">
        <v>726</v>
      </c>
      <c r="E891" s="12">
        <v>2</v>
      </c>
      <c r="F891" s="12">
        <v>0</v>
      </c>
      <c r="G891" s="12">
        <v>-2</v>
      </c>
    </row>
    <row r="892" spans="2:7" ht="15" customHeight="1" x14ac:dyDescent="0.2">
      <c r="C892" s="13">
        <f>SUBTOTAL(9,C890:C891)</f>
        <v>171</v>
      </c>
      <c r="D892" s="14" t="s">
        <v>755</v>
      </c>
      <c r="E892" s="15">
        <f>SUBTOTAL(9,E890:E891)</f>
        <v>25802</v>
      </c>
      <c r="F892" s="15">
        <f>SUBTOTAL(9,F890:F891)</f>
        <v>0</v>
      </c>
      <c r="G892" s="15">
        <f>SUBTOTAL(9,G890:G891)</f>
        <v>-25802</v>
      </c>
    </row>
    <row r="893" spans="2:7" ht="14.25" customHeight="1" x14ac:dyDescent="0.2">
      <c r="B893" s="10">
        <v>5651</v>
      </c>
      <c r="C893" s="4"/>
      <c r="D893" s="11" t="s">
        <v>756</v>
      </c>
      <c r="E893" s="1"/>
      <c r="F893" s="1"/>
      <c r="G893" s="1"/>
    </row>
    <row r="894" spans="2:7" x14ac:dyDescent="0.2">
      <c r="C894" s="4">
        <v>85</v>
      </c>
      <c r="D894" s="5" t="s">
        <v>726</v>
      </c>
      <c r="E894" s="12">
        <v>5000</v>
      </c>
      <c r="F894" s="12">
        <v>0</v>
      </c>
      <c r="G894" s="12">
        <v>-5000</v>
      </c>
    </row>
    <row r="895" spans="2:7" ht="15" customHeight="1" x14ac:dyDescent="0.2">
      <c r="C895" s="13">
        <f>SUBTOTAL(9,C894:C894)</f>
        <v>85</v>
      </c>
      <c r="D895" s="14" t="s">
        <v>757</v>
      </c>
      <c r="E895" s="15">
        <f>SUBTOTAL(9,E894:E894)</f>
        <v>5000</v>
      </c>
      <c r="F895" s="15">
        <f>SUBTOTAL(9,F894:F894)</f>
        <v>0</v>
      </c>
      <c r="G895" s="15">
        <f>SUBTOTAL(9,G894:G894)</f>
        <v>-5000</v>
      </c>
    </row>
    <row r="896" spans="2:7" ht="14.25" customHeight="1" x14ac:dyDescent="0.2">
      <c r="B896" s="10">
        <v>5652</v>
      </c>
      <c r="C896" s="4"/>
      <c r="D896" s="11" t="s">
        <v>758</v>
      </c>
      <c r="E896" s="1"/>
      <c r="F896" s="1"/>
      <c r="G896" s="1"/>
    </row>
    <row r="897" spans="2:7" x14ac:dyDescent="0.2">
      <c r="C897" s="4">
        <v>80</v>
      </c>
      <c r="D897" s="5" t="s">
        <v>723</v>
      </c>
      <c r="E897" s="12">
        <v>4500</v>
      </c>
      <c r="F897" s="12">
        <v>0</v>
      </c>
      <c r="G897" s="12">
        <v>-4500</v>
      </c>
    </row>
    <row r="898" spans="2:7" x14ac:dyDescent="0.2">
      <c r="C898" s="4">
        <v>85</v>
      </c>
      <c r="D898" s="5" t="s">
        <v>726</v>
      </c>
      <c r="E898" s="12">
        <v>20000</v>
      </c>
      <c r="F898" s="12">
        <v>0</v>
      </c>
      <c r="G898" s="12">
        <v>-20000</v>
      </c>
    </row>
    <row r="899" spans="2:7" ht="15" customHeight="1" x14ac:dyDescent="0.2">
      <c r="C899" s="13">
        <f>SUBTOTAL(9,C897:C898)</f>
        <v>165</v>
      </c>
      <c r="D899" s="14" t="s">
        <v>759</v>
      </c>
      <c r="E899" s="15">
        <f>SUBTOTAL(9,E897:E898)</f>
        <v>24500</v>
      </c>
      <c r="F899" s="15">
        <f>SUBTOTAL(9,F897:F898)</f>
        <v>0</v>
      </c>
      <c r="G899" s="15">
        <f>SUBTOTAL(9,G897:G898)</f>
        <v>-24500</v>
      </c>
    </row>
    <row r="900" spans="2:7" ht="14.25" customHeight="1" x14ac:dyDescent="0.2">
      <c r="B900" s="10">
        <v>5656</v>
      </c>
      <c r="C900" s="4"/>
      <c r="D900" s="11" t="s">
        <v>760</v>
      </c>
      <c r="E900" s="1"/>
      <c r="F900" s="1"/>
      <c r="G900" s="1"/>
    </row>
    <row r="901" spans="2:7" x14ac:dyDescent="0.2">
      <c r="C901" s="4">
        <v>85</v>
      </c>
      <c r="D901" s="5" t="s">
        <v>726</v>
      </c>
      <c r="E901" s="12">
        <v>13308000</v>
      </c>
      <c r="F901" s="12">
        <v>0</v>
      </c>
      <c r="G901" s="12">
        <v>-13308000</v>
      </c>
    </row>
    <row r="902" spans="2:7" ht="15" customHeight="1" x14ac:dyDescent="0.2">
      <c r="C902" s="13">
        <f>SUBTOTAL(9,C901:C901)</f>
        <v>85</v>
      </c>
      <c r="D902" s="14" t="s">
        <v>761</v>
      </c>
      <c r="E902" s="15">
        <f>SUBTOTAL(9,E901:E901)</f>
        <v>13308000</v>
      </c>
      <c r="F902" s="15">
        <f>SUBTOTAL(9,F901:F901)</f>
        <v>0</v>
      </c>
      <c r="G902" s="15">
        <f>SUBTOTAL(9,G901:G901)</f>
        <v>-13308000</v>
      </c>
    </row>
    <row r="903" spans="2:7" ht="14.25" customHeight="1" x14ac:dyDescent="0.2">
      <c r="B903" s="10">
        <v>5680</v>
      </c>
      <c r="C903" s="4"/>
      <c r="D903" s="11" t="s">
        <v>762</v>
      </c>
      <c r="E903" s="1"/>
      <c r="F903" s="1"/>
      <c r="G903" s="1"/>
    </row>
    <row r="904" spans="2:7" x14ac:dyDescent="0.2">
      <c r="C904" s="4">
        <v>85</v>
      </c>
      <c r="D904" s="5" t="s">
        <v>726</v>
      </c>
      <c r="E904" s="12">
        <v>240000</v>
      </c>
      <c r="F904" s="12">
        <v>0</v>
      </c>
      <c r="G904" s="12">
        <v>-240000</v>
      </c>
    </row>
    <row r="905" spans="2:7" ht="15" customHeight="1" x14ac:dyDescent="0.2">
      <c r="C905" s="13">
        <f>SUBTOTAL(9,C904:C904)</f>
        <v>85</v>
      </c>
      <c r="D905" s="14" t="s">
        <v>763</v>
      </c>
      <c r="E905" s="15">
        <f>SUBTOTAL(9,E904:E904)</f>
        <v>240000</v>
      </c>
      <c r="F905" s="15">
        <f>SUBTOTAL(9,F904:F904)</f>
        <v>0</v>
      </c>
      <c r="G905" s="15">
        <f>SUBTOTAL(9,G904:G904)</f>
        <v>-240000</v>
      </c>
    </row>
    <row r="906" spans="2:7" ht="14.25" customHeight="1" x14ac:dyDescent="0.2">
      <c r="B906" s="10">
        <v>5685</v>
      </c>
      <c r="C906" s="4"/>
      <c r="D906" s="11" t="s">
        <v>764</v>
      </c>
      <c r="E906" s="1"/>
      <c r="F906" s="1"/>
      <c r="G906" s="1"/>
    </row>
    <row r="907" spans="2:7" x14ac:dyDescent="0.2">
      <c r="C907" s="4">
        <v>85</v>
      </c>
      <c r="D907" s="5" t="s">
        <v>726</v>
      </c>
      <c r="E907" s="12">
        <v>15382000</v>
      </c>
      <c r="F907" s="12">
        <v>0</v>
      </c>
      <c r="G907" s="12">
        <v>-15382000</v>
      </c>
    </row>
    <row r="908" spans="2:7" ht="15" customHeight="1" x14ac:dyDescent="0.2">
      <c r="C908" s="13">
        <f>SUBTOTAL(9,C907:C907)</f>
        <v>85</v>
      </c>
      <c r="D908" s="14" t="s">
        <v>765</v>
      </c>
      <c r="E908" s="15">
        <f>SUBTOTAL(9,E907:E907)</f>
        <v>15382000</v>
      </c>
      <c r="F908" s="15">
        <f>SUBTOTAL(9,F907:F907)</f>
        <v>0</v>
      </c>
      <c r="G908" s="15">
        <f>SUBTOTAL(9,G907:G907)</f>
        <v>-15382000</v>
      </c>
    </row>
    <row r="909" spans="2:7" ht="14.25" customHeight="1" x14ac:dyDescent="0.2">
      <c r="B909" s="10">
        <v>5692</v>
      </c>
      <c r="C909" s="4"/>
      <c r="D909" s="11" t="s">
        <v>766</v>
      </c>
      <c r="E909" s="1"/>
      <c r="F909" s="1"/>
      <c r="G909" s="1"/>
    </row>
    <row r="910" spans="2:7" x14ac:dyDescent="0.2">
      <c r="C910" s="4">
        <v>85</v>
      </c>
      <c r="D910" s="5" t="s">
        <v>726</v>
      </c>
      <c r="E910" s="12">
        <v>88300</v>
      </c>
      <c r="F910" s="12">
        <v>0</v>
      </c>
      <c r="G910" s="12">
        <v>-88300</v>
      </c>
    </row>
    <row r="911" spans="2:7" ht="15" customHeight="1" x14ac:dyDescent="0.2">
      <c r="C911" s="13">
        <f>SUBTOTAL(9,C910:C910)</f>
        <v>85</v>
      </c>
      <c r="D911" s="14" t="s">
        <v>767</v>
      </c>
      <c r="E911" s="15">
        <f>SUBTOTAL(9,E910:E910)</f>
        <v>88300</v>
      </c>
      <c r="F911" s="15">
        <f>SUBTOTAL(9,F910:F910)</f>
        <v>0</v>
      </c>
      <c r="G911" s="15">
        <f>SUBTOTAL(9,G910:G910)</f>
        <v>-88300</v>
      </c>
    </row>
    <row r="912" spans="2:7" ht="14.25" customHeight="1" x14ac:dyDescent="0.2">
      <c r="B912" s="10">
        <v>5693</v>
      </c>
      <c r="C912" s="4"/>
      <c r="D912" s="11" t="s">
        <v>768</v>
      </c>
      <c r="E912" s="1"/>
      <c r="F912" s="1"/>
      <c r="G912" s="1"/>
    </row>
    <row r="913" spans="2:7" x14ac:dyDescent="0.2">
      <c r="C913" s="4">
        <v>85</v>
      </c>
      <c r="D913" s="5" t="s">
        <v>769</v>
      </c>
      <c r="E913" s="12">
        <v>1400</v>
      </c>
      <c r="F913" s="12">
        <v>0</v>
      </c>
      <c r="G913" s="12">
        <v>-1400</v>
      </c>
    </row>
    <row r="914" spans="2:7" ht="15" customHeight="1" x14ac:dyDescent="0.2">
      <c r="C914" s="13">
        <f>SUBTOTAL(9,C913:C913)</f>
        <v>85</v>
      </c>
      <c r="D914" s="14" t="s">
        <v>770</v>
      </c>
      <c r="E914" s="15">
        <f>SUBTOTAL(9,E913:E913)</f>
        <v>1400</v>
      </c>
      <c r="F914" s="15">
        <f>SUBTOTAL(9,F913:F913)</f>
        <v>0</v>
      </c>
      <c r="G914" s="15">
        <f>SUBTOTAL(9,G913:G913)</f>
        <v>-1400</v>
      </c>
    </row>
    <row r="915" spans="2:7" ht="27" customHeight="1" x14ac:dyDescent="0.2">
      <c r="B915" s="4"/>
      <c r="C915" s="16">
        <f>SUBTOTAL(9,C835:C914)</f>
        <v>2735</v>
      </c>
      <c r="D915" s="17" t="s">
        <v>771</v>
      </c>
      <c r="E915" s="18">
        <f>SUBTOTAL(9,E835:E914)</f>
        <v>43879361</v>
      </c>
      <c r="F915" s="18">
        <f>SUBTOTAL(9,F835:F914)</f>
        <v>899785.58444999997</v>
      </c>
      <c r="G915" s="18">
        <f>SUBTOTAL(9,G835:G914)</f>
        <v>-42979575.415549994</v>
      </c>
    </row>
    <row r="916" spans="2:7" x14ac:dyDescent="0.2">
      <c r="B916" s="4"/>
      <c r="C916" s="16"/>
      <c r="D916" s="19"/>
      <c r="E916" s="20"/>
      <c r="F916" s="20"/>
      <c r="G916" s="20"/>
    </row>
    <row r="917" spans="2:7" ht="25.5" customHeight="1" x14ac:dyDescent="0.2">
      <c r="B917" s="1"/>
      <c r="C917" s="4"/>
      <c r="D917" s="8" t="s">
        <v>772</v>
      </c>
      <c r="E917" s="1"/>
      <c r="F917" s="1"/>
      <c r="G917" s="1"/>
    </row>
    <row r="918" spans="2:7" ht="27" customHeight="1" x14ac:dyDescent="0.25">
      <c r="B918" s="1"/>
      <c r="C918" s="4"/>
      <c r="D918" s="9" t="s">
        <v>538</v>
      </c>
      <c r="E918" s="1"/>
      <c r="F918" s="1"/>
      <c r="G918" s="1"/>
    </row>
    <row r="919" spans="2:7" ht="14.25" customHeight="1" x14ac:dyDescent="0.2">
      <c r="B919" s="10">
        <v>5700</v>
      </c>
      <c r="C919" s="4"/>
      <c r="D919" s="11" t="s">
        <v>773</v>
      </c>
      <c r="E919" s="1"/>
      <c r="F919" s="1"/>
      <c r="G919" s="1"/>
    </row>
    <row r="920" spans="2:7" x14ac:dyDescent="0.2">
      <c r="C920" s="4">
        <v>71</v>
      </c>
      <c r="D920" s="5" t="s">
        <v>774</v>
      </c>
      <c r="E920" s="12">
        <v>134634000</v>
      </c>
      <c r="F920" s="12">
        <v>16293150.18668</v>
      </c>
      <c r="G920" s="12">
        <v>-118340849.81332</v>
      </c>
    </row>
    <row r="921" spans="2:7" x14ac:dyDescent="0.2">
      <c r="C921" s="4">
        <v>72</v>
      </c>
      <c r="D921" s="5" t="s">
        <v>775</v>
      </c>
      <c r="E921" s="12">
        <v>175697000</v>
      </c>
      <c r="F921" s="12">
        <v>27773507.177189998</v>
      </c>
      <c r="G921" s="12">
        <v>-147923492.82280999</v>
      </c>
    </row>
    <row r="922" spans="2:7" ht="15" customHeight="1" x14ac:dyDescent="0.2">
      <c r="C922" s="13">
        <f>SUBTOTAL(9,C920:C921)</f>
        <v>143</v>
      </c>
      <c r="D922" s="14" t="s">
        <v>776</v>
      </c>
      <c r="E922" s="15">
        <f>SUBTOTAL(9,E920:E921)</f>
        <v>310331000</v>
      </c>
      <c r="F922" s="15">
        <f>SUBTOTAL(9,F920:F921)</f>
        <v>44066657.363869995</v>
      </c>
      <c r="G922" s="15">
        <f>SUBTOTAL(9,G920:G921)</f>
        <v>-266264342.63612998</v>
      </c>
    </row>
    <row r="923" spans="2:7" ht="14.25" customHeight="1" x14ac:dyDescent="0.2">
      <c r="B923" s="10">
        <v>5701</v>
      </c>
      <c r="C923" s="4"/>
      <c r="D923" s="11" t="s">
        <v>777</v>
      </c>
      <c r="E923" s="1"/>
      <c r="F923" s="1"/>
      <c r="G923" s="1"/>
    </row>
    <row r="924" spans="2:7" x14ac:dyDescent="0.2">
      <c r="C924" s="4">
        <v>71</v>
      </c>
      <c r="D924" s="5" t="s">
        <v>778</v>
      </c>
      <c r="E924" s="12">
        <v>943480</v>
      </c>
      <c r="F924" s="12">
        <v>16772.345000000001</v>
      </c>
      <c r="G924" s="12">
        <v>-926707.65500000003</v>
      </c>
    </row>
    <row r="925" spans="2:7" x14ac:dyDescent="0.2">
      <c r="C925" s="4">
        <v>73</v>
      </c>
      <c r="D925" s="5" t="s">
        <v>779</v>
      </c>
      <c r="E925" s="12">
        <v>270000</v>
      </c>
      <c r="F925" s="12">
        <v>18979.312099999999</v>
      </c>
      <c r="G925" s="12">
        <v>-251020.68789999999</v>
      </c>
    </row>
    <row r="926" spans="2:7" x14ac:dyDescent="0.2">
      <c r="C926" s="4">
        <v>80</v>
      </c>
      <c r="D926" s="5" t="s">
        <v>723</v>
      </c>
      <c r="E926" s="12">
        <v>1700</v>
      </c>
      <c r="F926" s="12">
        <v>1373.3255799999999</v>
      </c>
      <c r="G926" s="12">
        <v>-326.67442</v>
      </c>
    </row>
    <row r="927" spans="2:7" x14ac:dyDescent="0.2">
      <c r="C927" s="4">
        <v>86</v>
      </c>
      <c r="D927" s="5" t="s">
        <v>780</v>
      </c>
      <c r="E927" s="12">
        <v>718000</v>
      </c>
      <c r="F927" s="12">
        <v>51825.99295</v>
      </c>
      <c r="G927" s="12">
        <v>-666174.00705000001</v>
      </c>
    </row>
    <row r="928" spans="2:7" x14ac:dyDescent="0.2">
      <c r="C928" s="4">
        <v>87</v>
      </c>
      <c r="D928" s="5" t="s">
        <v>91</v>
      </c>
      <c r="E928" s="12">
        <v>35300</v>
      </c>
      <c r="F928" s="12">
        <v>2987.6460699999998</v>
      </c>
      <c r="G928" s="12">
        <v>-32312.353930000001</v>
      </c>
    </row>
    <row r="929" spans="2:7" x14ac:dyDescent="0.2">
      <c r="C929" s="4">
        <v>88</v>
      </c>
      <c r="D929" s="5" t="s">
        <v>781</v>
      </c>
      <c r="E929" s="12">
        <v>61000</v>
      </c>
      <c r="F929" s="12">
        <v>3434.4377899999999</v>
      </c>
      <c r="G929" s="12">
        <v>-57565.562209999996</v>
      </c>
    </row>
    <row r="930" spans="2:7" ht="15" customHeight="1" x14ac:dyDescent="0.2">
      <c r="C930" s="13">
        <f>SUBTOTAL(9,C924:C929)</f>
        <v>485</v>
      </c>
      <c r="D930" s="14" t="s">
        <v>782</v>
      </c>
      <c r="E930" s="15">
        <f>SUBTOTAL(9,E924:E929)</f>
        <v>2029480</v>
      </c>
      <c r="F930" s="15">
        <f>SUBTOTAL(9,F924:F929)</f>
        <v>95373.05949</v>
      </c>
      <c r="G930" s="15">
        <f>SUBTOTAL(9,G924:G929)</f>
        <v>-1934106.9405100001</v>
      </c>
    </row>
    <row r="931" spans="2:7" ht="14.25" customHeight="1" x14ac:dyDescent="0.2">
      <c r="B931" s="10">
        <v>5704</v>
      </c>
      <c r="C931" s="4"/>
      <c r="D931" s="11" t="s">
        <v>783</v>
      </c>
      <c r="E931" s="1"/>
      <c r="F931" s="1"/>
      <c r="G931" s="1"/>
    </row>
    <row r="932" spans="2:7" x14ac:dyDescent="0.2">
      <c r="C932" s="4">
        <v>70</v>
      </c>
      <c r="D932" s="5" t="s">
        <v>784</v>
      </c>
      <c r="E932" s="12">
        <v>205000</v>
      </c>
      <c r="F932" s="12">
        <v>14223.1486</v>
      </c>
      <c r="G932" s="12">
        <v>-190776.85140000001</v>
      </c>
    </row>
    <row r="933" spans="2:7" ht="15" customHeight="1" x14ac:dyDescent="0.2">
      <c r="C933" s="13">
        <f>SUBTOTAL(9,C932:C932)</f>
        <v>70</v>
      </c>
      <c r="D933" s="14" t="s">
        <v>785</v>
      </c>
      <c r="E933" s="15">
        <f>SUBTOTAL(9,E932:E932)</f>
        <v>205000</v>
      </c>
      <c r="F933" s="15">
        <f>SUBTOTAL(9,F932:F932)</f>
        <v>14223.1486</v>
      </c>
      <c r="G933" s="15">
        <f>SUBTOTAL(9,G932:G932)</f>
        <v>-190776.85140000001</v>
      </c>
    </row>
    <row r="934" spans="2:7" ht="14.25" customHeight="1" x14ac:dyDescent="0.2">
      <c r="B934" s="10">
        <v>5705</v>
      </c>
      <c r="C934" s="4"/>
      <c r="D934" s="11" t="s">
        <v>786</v>
      </c>
      <c r="E934" s="1"/>
      <c r="F934" s="1"/>
      <c r="G934" s="1"/>
    </row>
    <row r="935" spans="2:7" x14ac:dyDescent="0.2">
      <c r="C935" s="4">
        <v>70</v>
      </c>
      <c r="D935" s="5" t="s">
        <v>787</v>
      </c>
      <c r="E935" s="12">
        <v>35000</v>
      </c>
      <c r="F935" s="12">
        <v>1980.4369999999999</v>
      </c>
      <c r="G935" s="12">
        <v>-33019.563000000002</v>
      </c>
    </row>
    <row r="936" spans="2:7" x14ac:dyDescent="0.2">
      <c r="C936" s="4">
        <v>71</v>
      </c>
      <c r="D936" s="5" t="s">
        <v>788</v>
      </c>
      <c r="E936" s="12">
        <v>500</v>
      </c>
      <c r="F936" s="12">
        <v>0</v>
      </c>
      <c r="G936" s="12">
        <v>-500</v>
      </c>
    </row>
    <row r="937" spans="2:7" ht="15" customHeight="1" x14ac:dyDescent="0.2">
      <c r="C937" s="13">
        <f>SUBTOTAL(9,C935:C936)</f>
        <v>141</v>
      </c>
      <c r="D937" s="14" t="s">
        <v>789</v>
      </c>
      <c r="E937" s="15">
        <f>SUBTOTAL(9,E935:E936)</f>
        <v>35500</v>
      </c>
      <c r="F937" s="15">
        <f>SUBTOTAL(9,F935:F936)</f>
        <v>1980.4369999999999</v>
      </c>
      <c r="G937" s="15">
        <f>SUBTOTAL(9,G935:G936)</f>
        <v>-33519.563000000002</v>
      </c>
    </row>
    <row r="938" spans="2:7" ht="27" customHeight="1" x14ac:dyDescent="0.2">
      <c r="B938" s="4"/>
      <c r="C938" s="16">
        <f>SUBTOTAL(9,C918:C937)</f>
        <v>839</v>
      </c>
      <c r="D938" s="17" t="s">
        <v>790</v>
      </c>
      <c r="E938" s="18">
        <f>SUBTOTAL(9,E918:E937)</f>
        <v>312600980</v>
      </c>
      <c r="F938" s="18">
        <f>SUBTOTAL(9,F918:F937)</f>
        <v>44178234.008959994</v>
      </c>
      <c r="G938" s="18">
        <f>SUBTOTAL(9,G918:G937)</f>
        <v>-268422745.99103996</v>
      </c>
    </row>
    <row r="939" spans="2:7" x14ac:dyDescent="0.2">
      <c r="B939" s="4"/>
      <c r="C939" s="16"/>
      <c r="D939" s="19"/>
      <c r="E939" s="20"/>
      <c r="F939" s="20"/>
      <c r="G939" s="20"/>
    </row>
    <row r="940" spans="2:7" ht="25.5" customHeight="1" x14ac:dyDescent="0.2">
      <c r="B940" s="1"/>
      <c r="C940" s="4"/>
      <c r="D940" s="8" t="s">
        <v>791</v>
      </c>
      <c r="E940" s="1"/>
      <c r="F940" s="1"/>
      <c r="G940" s="1"/>
    </row>
    <row r="941" spans="2:7" ht="27" customHeight="1" x14ac:dyDescent="0.25">
      <c r="B941" s="1"/>
      <c r="C941" s="4"/>
      <c r="D941" s="9" t="s">
        <v>538</v>
      </c>
      <c r="E941" s="1"/>
      <c r="F941" s="1"/>
      <c r="G941" s="1"/>
    </row>
    <row r="942" spans="2:7" ht="14.25" customHeight="1" x14ac:dyDescent="0.2">
      <c r="B942" s="10">
        <v>5800</v>
      </c>
      <c r="C942" s="4"/>
      <c r="D942" s="11" t="s">
        <v>792</v>
      </c>
      <c r="E942" s="1"/>
      <c r="F942" s="1"/>
      <c r="G942" s="1"/>
    </row>
    <row r="943" spans="2:7" x14ac:dyDescent="0.2">
      <c r="C943" s="4">
        <v>50</v>
      </c>
      <c r="D943" s="5" t="s">
        <v>793</v>
      </c>
      <c r="E943" s="12">
        <v>208994411</v>
      </c>
      <c r="F943" s="12">
        <v>0</v>
      </c>
      <c r="G943" s="12">
        <v>-208994411</v>
      </c>
    </row>
    <row r="944" spans="2:7" ht="15" customHeight="1" x14ac:dyDescent="0.2">
      <c r="C944" s="13">
        <f>SUBTOTAL(9,C943:C943)</f>
        <v>50</v>
      </c>
      <c r="D944" s="14" t="s">
        <v>794</v>
      </c>
      <c r="E944" s="15">
        <f>SUBTOTAL(9,E943:E943)</f>
        <v>208994411</v>
      </c>
      <c r="F944" s="15">
        <f>SUBTOTAL(9,F943:F943)</f>
        <v>0</v>
      </c>
      <c r="G944" s="15">
        <f>SUBTOTAL(9,G943:G943)</f>
        <v>-208994411</v>
      </c>
    </row>
    <row r="945" spans="2:7" ht="27" customHeight="1" x14ac:dyDescent="0.2">
      <c r="B945" s="4"/>
      <c r="C945" s="16">
        <f>SUBTOTAL(9,C941:C944)</f>
        <v>50</v>
      </c>
      <c r="D945" s="17" t="s">
        <v>795</v>
      </c>
      <c r="E945" s="18">
        <f>SUBTOTAL(9,E941:E944)</f>
        <v>208994411</v>
      </c>
      <c r="F945" s="18">
        <f>SUBTOTAL(9,F941:F944)</f>
        <v>0</v>
      </c>
      <c r="G945" s="18">
        <f>SUBTOTAL(9,G941:G944)</f>
        <v>-208994411</v>
      </c>
    </row>
    <row r="946" spans="2:7" x14ac:dyDescent="0.2">
      <c r="B946" s="4"/>
      <c r="C946" s="16"/>
      <c r="D946" s="19"/>
      <c r="E946" s="20"/>
      <c r="F946" s="20"/>
      <c r="G946" s="20"/>
    </row>
    <row r="947" spans="2:7" ht="15" customHeight="1" x14ac:dyDescent="0.2">
      <c r="B947" s="4"/>
      <c r="C947" s="16">
        <f>SUBTOTAL(9,C6:C946)</f>
        <v>14103</v>
      </c>
      <c r="D947" s="21" t="s">
        <v>796</v>
      </c>
      <c r="E947" s="22">
        <f>SUBTOTAL(9,E6:E946)</f>
        <v>1558016448</v>
      </c>
      <c r="F947" s="22">
        <f>SUBTOTAL(9,F6:F946)</f>
        <v>100043023.85630003</v>
      </c>
      <c r="G947" s="22">
        <f>SUBTOTAL(9,G6:G946)</f>
        <v>-1457973424.1437001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2016-02-18T09:10:56Z</dcterms:created>
  <dcterms:modified xsi:type="dcterms:W3CDTF">2016-02-18T09:20:43Z</dcterms:modified>
</cp:coreProperties>
</file>