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inntekter - 201613" sheetId="1" r:id="rId1"/>
  </sheets>
  <definedNames>
    <definedName name="Print_Area" localSheetId="0">'inntekter - 201613'!#REF!</definedName>
    <definedName name="Print_Titles" localSheetId="0">'inntekter - 201613'!#REF!</definedName>
  </definedNames>
  <calcPr calcId="145621"/>
</workbook>
</file>

<file path=xl/calcChain.xml><?xml version="1.0" encoding="utf-8"?>
<calcChain xmlns="http://schemas.openxmlformats.org/spreadsheetml/2006/main">
  <c r="F726" i="1" l="1"/>
  <c r="G726" i="1"/>
  <c r="E726" i="1"/>
  <c r="G1032" i="1" l="1"/>
  <c r="F1032" i="1"/>
  <c r="E1032" i="1"/>
  <c r="C1032" i="1"/>
  <c r="C1033" i="1" s="1"/>
  <c r="C1034" i="1" s="1"/>
  <c r="G1024" i="1"/>
  <c r="F1024" i="1"/>
  <c r="E1024" i="1"/>
  <c r="C1024" i="1"/>
  <c r="G1016" i="1"/>
  <c r="F1016" i="1"/>
  <c r="E1016" i="1"/>
  <c r="C1016" i="1"/>
  <c r="G1012" i="1"/>
  <c r="F1012" i="1"/>
  <c r="E1012" i="1"/>
  <c r="C1012" i="1"/>
  <c r="G1009" i="1"/>
  <c r="F1009" i="1"/>
  <c r="E1009" i="1"/>
  <c r="C1009" i="1"/>
  <c r="G1001" i="1"/>
  <c r="F1001" i="1"/>
  <c r="E1001" i="1"/>
  <c r="E1017" i="1" s="1"/>
  <c r="C1001" i="1"/>
  <c r="G992" i="1"/>
  <c r="F992" i="1"/>
  <c r="E992" i="1"/>
  <c r="C992" i="1"/>
  <c r="G989" i="1"/>
  <c r="F989" i="1"/>
  <c r="E989" i="1"/>
  <c r="C989" i="1"/>
  <c r="G986" i="1"/>
  <c r="F986" i="1"/>
  <c r="E986" i="1"/>
  <c r="C986" i="1"/>
  <c r="G983" i="1"/>
  <c r="F983" i="1"/>
  <c r="E983" i="1"/>
  <c r="C983" i="1"/>
  <c r="G980" i="1"/>
  <c r="F980" i="1"/>
  <c r="E980" i="1"/>
  <c r="C980" i="1"/>
  <c r="G977" i="1"/>
  <c r="F977" i="1"/>
  <c r="E977" i="1"/>
  <c r="C977" i="1"/>
  <c r="G973" i="1"/>
  <c r="F973" i="1"/>
  <c r="E973" i="1"/>
  <c r="C973" i="1"/>
  <c r="G970" i="1"/>
  <c r="F970" i="1"/>
  <c r="E970" i="1"/>
  <c r="C970" i="1"/>
  <c r="G966" i="1"/>
  <c r="F966" i="1"/>
  <c r="E966" i="1"/>
  <c r="C966" i="1"/>
  <c r="G963" i="1"/>
  <c r="F963" i="1"/>
  <c r="E963" i="1"/>
  <c r="C963" i="1"/>
  <c r="G957" i="1"/>
  <c r="F957" i="1"/>
  <c r="E957" i="1"/>
  <c r="C957" i="1"/>
  <c r="G954" i="1"/>
  <c r="F954" i="1"/>
  <c r="E954" i="1"/>
  <c r="C954" i="1"/>
  <c r="G951" i="1"/>
  <c r="F951" i="1"/>
  <c r="E951" i="1"/>
  <c r="C951" i="1"/>
  <c r="G948" i="1"/>
  <c r="F948" i="1"/>
  <c r="E948" i="1"/>
  <c r="C948" i="1"/>
  <c r="G945" i="1"/>
  <c r="F945" i="1"/>
  <c r="E945" i="1"/>
  <c r="C945" i="1"/>
  <c r="G942" i="1"/>
  <c r="F942" i="1"/>
  <c r="E942" i="1"/>
  <c r="C942" i="1"/>
  <c r="G939" i="1"/>
  <c r="F939" i="1"/>
  <c r="E939" i="1"/>
  <c r="C939" i="1"/>
  <c r="G936" i="1"/>
  <c r="F936" i="1"/>
  <c r="E936" i="1"/>
  <c r="C936" i="1"/>
  <c r="G933" i="1"/>
  <c r="F933" i="1"/>
  <c r="E933" i="1"/>
  <c r="C933" i="1"/>
  <c r="G930" i="1"/>
  <c r="F930" i="1"/>
  <c r="E930" i="1"/>
  <c r="C930" i="1"/>
  <c r="G927" i="1"/>
  <c r="F927" i="1"/>
  <c r="E927" i="1"/>
  <c r="C927" i="1"/>
  <c r="G924" i="1"/>
  <c r="F924" i="1"/>
  <c r="E924" i="1"/>
  <c r="C924" i="1"/>
  <c r="G921" i="1"/>
  <c r="F921" i="1"/>
  <c r="E921" i="1"/>
  <c r="C921" i="1"/>
  <c r="G913" i="1"/>
  <c r="F913" i="1"/>
  <c r="E913" i="1"/>
  <c r="E993" i="1" s="1"/>
  <c r="C913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4" i="1"/>
  <c r="F894" i="1"/>
  <c r="E894" i="1"/>
  <c r="C894" i="1"/>
  <c r="G891" i="1"/>
  <c r="F891" i="1"/>
  <c r="E891" i="1"/>
  <c r="C891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3" i="1"/>
  <c r="F873" i="1"/>
  <c r="E873" i="1"/>
  <c r="C873" i="1"/>
  <c r="G868" i="1"/>
  <c r="F868" i="1"/>
  <c r="E868" i="1"/>
  <c r="C868" i="1"/>
  <c r="G865" i="1"/>
  <c r="F865" i="1"/>
  <c r="E865" i="1"/>
  <c r="C865" i="1"/>
  <c r="G858" i="1"/>
  <c r="F858" i="1"/>
  <c r="E858" i="1"/>
  <c r="C858" i="1"/>
  <c r="G855" i="1"/>
  <c r="F855" i="1"/>
  <c r="E855" i="1"/>
  <c r="C855" i="1"/>
  <c r="G852" i="1"/>
  <c r="F852" i="1"/>
  <c r="E852" i="1"/>
  <c r="C852" i="1"/>
  <c r="G845" i="1"/>
  <c r="F845" i="1"/>
  <c r="E845" i="1"/>
  <c r="C845" i="1"/>
  <c r="G842" i="1"/>
  <c r="F842" i="1"/>
  <c r="E842" i="1"/>
  <c r="C842" i="1"/>
  <c r="G839" i="1"/>
  <c r="F839" i="1"/>
  <c r="E839" i="1"/>
  <c r="C839" i="1"/>
  <c r="G836" i="1"/>
  <c r="F836" i="1"/>
  <c r="E836" i="1"/>
  <c r="C836" i="1"/>
  <c r="G832" i="1"/>
  <c r="F832" i="1"/>
  <c r="E832" i="1"/>
  <c r="C832" i="1"/>
  <c r="G829" i="1"/>
  <c r="F829" i="1"/>
  <c r="E829" i="1"/>
  <c r="C829" i="1"/>
  <c r="G826" i="1"/>
  <c r="F826" i="1"/>
  <c r="E826" i="1"/>
  <c r="C826" i="1"/>
  <c r="G823" i="1"/>
  <c r="F823" i="1"/>
  <c r="E823" i="1"/>
  <c r="C823" i="1"/>
  <c r="G819" i="1"/>
  <c r="F819" i="1"/>
  <c r="E819" i="1"/>
  <c r="C819" i="1"/>
  <c r="G815" i="1"/>
  <c r="F815" i="1"/>
  <c r="E815" i="1"/>
  <c r="C815" i="1"/>
  <c r="G811" i="1"/>
  <c r="F811" i="1"/>
  <c r="E811" i="1"/>
  <c r="C811" i="1"/>
  <c r="G808" i="1"/>
  <c r="F808" i="1"/>
  <c r="E808" i="1"/>
  <c r="C808" i="1"/>
  <c r="G803" i="1"/>
  <c r="F803" i="1"/>
  <c r="E803" i="1"/>
  <c r="C803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8" i="1"/>
  <c r="F788" i="1"/>
  <c r="E788" i="1"/>
  <c r="C788" i="1"/>
  <c r="G784" i="1"/>
  <c r="F784" i="1"/>
  <c r="E784" i="1"/>
  <c r="C784" i="1"/>
  <c r="G781" i="1"/>
  <c r="F781" i="1"/>
  <c r="E781" i="1"/>
  <c r="C781" i="1"/>
  <c r="G778" i="1"/>
  <c r="F778" i="1"/>
  <c r="E778" i="1"/>
  <c r="C778" i="1"/>
  <c r="G773" i="1"/>
  <c r="F773" i="1"/>
  <c r="E773" i="1"/>
  <c r="C773" i="1"/>
  <c r="G770" i="1"/>
  <c r="F770" i="1"/>
  <c r="E770" i="1"/>
  <c r="E905" i="1" s="1"/>
  <c r="C770" i="1"/>
  <c r="G761" i="1"/>
  <c r="F761" i="1"/>
  <c r="E761" i="1"/>
  <c r="C761" i="1"/>
  <c r="G758" i="1"/>
  <c r="F758" i="1"/>
  <c r="E758" i="1"/>
  <c r="C758" i="1"/>
  <c r="G755" i="1"/>
  <c r="F755" i="1"/>
  <c r="E755" i="1"/>
  <c r="C755" i="1"/>
  <c r="G752" i="1"/>
  <c r="F752" i="1"/>
  <c r="E752" i="1"/>
  <c r="C752" i="1"/>
  <c r="G749" i="1"/>
  <c r="F749" i="1"/>
  <c r="E749" i="1"/>
  <c r="C749" i="1"/>
  <c r="G745" i="1"/>
  <c r="F745" i="1"/>
  <c r="E745" i="1"/>
  <c r="C745" i="1"/>
  <c r="G742" i="1"/>
  <c r="F742" i="1"/>
  <c r="E742" i="1"/>
  <c r="C742" i="1"/>
  <c r="G735" i="1"/>
  <c r="F735" i="1"/>
  <c r="E735" i="1"/>
  <c r="C735" i="1"/>
  <c r="G719" i="1"/>
  <c r="F719" i="1"/>
  <c r="E719" i="1"/>
  <c r="C719" i="1"/>
  <c r="G716" i="1"/>
  <c r="F716" i="1"/>
  <c r="E716" i="1"/>
  <c r="C716" i="1"/>
  <c r="G712" i="1"/>
  <c r="F712" i="1"/>
  <c r="E712" i="1"/>
  <c r="C712" i="1"/>
  <c r="G708" i="1"/>
  <c r="F708" i="1"/>
  <c r="E708" i="1"/>
  <c r="C708" i="1"/>
  <c r="G704" i="1"/>
  <c r="F704" i="1"/>
  <c r="E704" i="1"/>
  <c r="C704" i="1"/>
  <c r="G697" i="1"/>
  <c r="F697" i="1"/>
  <c r="E697" i="1"/>
  <c r="C697" i="1"/>
  <c r="G692" i="1"/>
  <c r="F692" i="1"/>
  <c r="E692" i="1"/>
  <c r="C692" i="1"/>
  <c r="G685" i="1"/>
  <c r="G720" i="1" s="1"/>
  <c r="F685" i="1"/>
  <c r="F720" i="1" s="1"/>
  <c r="E685" i="1"/>
  <c r="E720" i="1" s="1"/>
  <c r="C685" i="1"/>
  <c r="C720" i="1" s="1"/>
  <c r="G680" i="1"/>
  <c r="F680" i="1"/>
  <c r="E680" i="1"/>
  <c r="C680" i="1"/>
  <c r="G676" i="1"/>
  <c r="F676" i="1"/>
  <c r="E676" i="1"/>
  <c r="C676" i="1"/>
  <c r="G673" i="1"/>
  <c r="F673" i="1"/>
  <c r="E673" i="1"/>
  <c r="C673" i="1"/>
  <c r="G667" i="1"/>
  <c r="F667" i="1"/>
  <c r="E667" i="1"/>
  <c r="C667" i="1"/>
  <c r="G664" i="1"/>
  <c r="F664" i="1"/>
  <c r="E664" i="1"/>
  <c r="C664" i="1"/>
  <c r="G657" i="1"/>
  <c r="G681" i="1" s="1"/>
  <c r="F657" i="1"/>
  <c r="F681" i="1" s="1"/>
  <c r="E657" i="1"/>
  <c r="E681" i="1" s="1"/>
  <c r="C657" i="1"/>
  <c r="C681" i="1" s="1"/>
  <c r="G649" i="1"/>
  <c r="F649" i="1"/>
  <c r="E649" i="1"/>
  <c r="C649" i="1"/>
  <c r="G646" i="1"/>
  <c r="F646" i="1"/>
  <c r="E646" i="1"/>
  <c r="C646" i="1"/>
  <c r="G643" i="1"/>
  <c r="F643" i="1"/>
  <c r="E643" i="1"/>
  <c r="C643" i="1"/>
  <c r="G640" i="1"/>
  <c r="F640" i="1"/>
  <c r="E640" i="1"/>
  <c r="C640" i="1"/>
  <c r="G637" i="1"/>
  <c r="F637" i="1"/>
  <c r="E637" i="1"/>
  <c r="C637" i="1"/>
  <c r="G634" i="1"/>
  <c r="F634" i="1"/>
  <c r="E634" i="1"/>
  <c r="C634" i="1"/>
  <c r="G631" i="1"/>
  <c r="F631" i="1"/>
  <c r="E631" i="1"/>
  <c r="C631" i="1"/>
  <c r="G626" i="1"/>
  <c r="F626" i="1"/>
  <c r="E626" i="1"/>
  <c r="C626" i="1"/>
  <c r="G623" i="1"/>
  <c r="F623" i="1"/>
  <c r="E623" i="1"/>
  <c r="C623" i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5" i="1"/>
  <c r="G650" i="1" s="1"/>
  <c r="F595" i="1"/>
  <c r="F650" i="1" s="1"/>
  <c r="E595" i="1"/>
  <c r="E650" i="1" s="1"/>
  <c r="C595" i="1"/>
  <c r="C650" i="1" s="1"/>
  <c r="G590" i="1"/>
  <c r="F590" i="1"/>
  <c r="E590" i="1"/>
  <c r="C590" i="1"/>
  <c r="G586" i="1"/>
  <c r="F586" i="1"/>
  <c r="E586" i="1"/>
  <c r="C586" i="1"/>
  <c r="G573" i="1"/>
  <c r="F573" i="1"/>
  <c r="E573" i="1"/>
  <c r="C573" i="1"/>
  <c r="G566" i="1"/>
  <c r="F566" i="1"/>
  <c r="E566" i="1"/>
  <c r="C566" i="1"/>
  <c r="G563" i="1"/>
  <c r="F563" i="1"/>
  <c r="E563" i="1"/>
  <c r="C563" i="1"/>
  <c r="G559" i="1"/>
  <c r="G591" i="1" s="1"/>
  <c r="F559" i="1"/>
  <c r="F591" i="1" s="1"/>
  <c r="E559" i="1"/>
  <c r="E591" i="1" s="1"/>
  <c r="C559" i="1"/>
  <c r="C591" i="1" s="1"/>
  <c r="G554" i="1"/>
  <c r="F554" i="1"/>
  <c r="E554" i="1"/>
  <c r="C554" i="1"/>
  <c r="G551" i="1"/>
  <c r="F551" i="1"/>
  <c r="E551" i="1"/>
  <c r="C551" i="1"/>
  <c r="G546" i="1"/>
  <c r="F546" i="1"/>
  <c r="E546" i="1"/>
  <c r="C546" i="1"/>
  <c r="G542" i="1"/>
  <c r="F542" i="1"/>
  <c r="E542" i="1"/>
  <c r="C542" i="1"/>
  <c r="G534" i="1"/>
  <c r="G555" i="1" s="1"/>
  <c r="F534" i="1"/>
  <c r="F555" i="1" s="1"/>
  <c r="E534" i="1"/>
  <c r="E555" i="1" s="1"/>
  <c r="C534" i="1"/>
  <c r="C555" i="1" s="1"/>
  <c r="G528" i="1"/>
  <c r="F528" i="1"/>
  <c r="E528" i="1"/>
  <c r="C528" i="1"/>
  <c r="G525" i="1"/>
  <c r="F525" i="1"/>
  <c r="E525" i="1"/>
  <c r="C525" i="1"/>
  <c r="G522" i="1"/>
  <c r="F522" i="1"/>
  <c r="E522" i="1"/>
  <c r="C522" i="1"/>
  <c r="G519" i="1"/>
  <c r="F519" i="1"/>
  <c r="E519" i="1"/>
  <c r="C519" i="1"/>
  <c r="G516" i="1"/>
  <c r="F516" i="1"/>
  <c r="E516" i="1"/>
  <c r="C516" i="1"/>
  <c r="G513" i="1"/>
  <c r="F513" i="1"/>
  <c r="E513" i="1"/>
  <c r="C513" i="1"/>
  <c r="G505" i="1"/>
  <c r="F505" i="1"/>
  <c r="E505" i="1"/>
  <c r="C505" i="1"/>
  <c r="G502" i="1"/>
  <c r="F502" i="1"/>
  <c r="E502" i="1"/>
  <c r="C502" i="1"/>
  <c r="G499" i="1"/>
  <c r="F499" i="1"/>
  <c r="E499" i="1"/>
  <c r="C499" i="1"/>
  <c r="G494" i="1"/>
  <c r="F494" i="1"/>
  <c r="E494" i="1"/>
  <c r="C494" i="1"/>
  <c r="G490" i="1"/>
  <c r="F490" i="1"/>
  <c r="E490" i="1"/>
  <c r="C490" i="1"/>
  <c r="G487" i="1"/>
  <c r="G529" i="1" s="1"/>
  <c r="F487" i="1"/>
  <c r="F529" i="1" s="1"/>
  <c r="E487" i="1"/>
  <c r="E529" i="1" s="1"/>
  <c r="C487" i="1"/>
  <c r="C529" i="1" s="1"/>
  <c r="G482" i="1"/>
  <c r="F482" i="1"/>
  <c r="E482" i="1"/>
  <c r="C482" i="1"/>
  <c r="G479" i="1"/>
  <c r="F479" i="1"/>
  <c r="E479" i="1"/>
  <c r="C479" i="1"/>
  <c r="G476" i="1"/>
  <c r="F476" i="1"/>
  <c r="E476" i="1"/>
  <c r="C476" i="1"/>
  <c r="G473" i="1"/>
  <c r="F473" i="1"/>
  <c r="E473" i="1"/>
  <c r="C473" i="1"/>
  <c r="G470" i="1"/>
  <c r="F470" i="1"/>
  <c r="E470" i="1"/>
  <c r="C470" i="1"/>
  <c r="G466" i="1"/>
  <c r="G483" i="1" s="1"/>
  <c r="F466" i="1"/>
  <c r="F483" i="1" s="1"/>
  <c r="E466" i="1"/>
  <c r="E483" i="1" s="1"/>
  <c r="C466" i="1"/>
  <c r="C483" i="1" s="1"/>
  <c r="G460" i="1"/>
  <c r="F460" i="1"/>
  <c r="E460" i="1"/>
  <c r="C460" i="1"/>
  <c r="G456" i="1"/>
  <c r="F456" i="1"/>
  <c r="E456" i="1"/>
  <c r="C456" i="1"/>
  <c r="G453" i="1"/>
  <c r="F453" i="1"/>
  <c r="E453" i="1"/>
  <c r="C453" i="1"/>
  <c r="G450" i="1"/>
  <c r="F450" i="1"/>
  <c r="E450" i="1"/>
  <c r="C450" i="1"/>
  <c r="G444" i="1"/>
  <c r="F444" i="1"/>
  <c r="E444" i="1"/>
  <c r="C444" i="1"/>
  <c r="G441" i="1"/>
  <c r="F441" i="1"/>
  <c r="E441" i="1"/>
  <c r="C441" i="1"/>
  <c r="G438" i="1"/>
  <c r="F438" i="1"/>
  <c r="E438" i="1"/>
  <c r="C438" i="1"/>
  <c r="G435" i="1"/>
  <c r="F435" i="1"/>
  <c r="E435" i="1"/>
  <c r="C435" i="1"/>
  <c r="G428" i="1"/>
  <c r="F428" i="1"/>
  <c r="E428" i="1"/>
  <c r="C428" i="1"/>
  <c r="G421" i="1"/>
  <c r="F421" i="1"/>
  <c r="E421" i="1"/>
  <c r="C421" i="1"/>
  <c r="G414" i="1"/>
  <c r="F414" i="1"/>
  <c r="E414" i="1"/>
  <c r="C414" i="1"/>
  <c r="G409" i="1"/>
  <c r="F409" i="1"/>
  <c r="E409" i="1"/>
  <c r="C409" i="1"/>
  <c r="G405" i="1"/>
  <c r="F405" i="1"/>
  <c r="E405" i="1"/>
  <c r="C405" i="1"/>
  <c r="G400" i="1"/>
  <c r="F400" i="1"/>
  <c r="E400" i="1"/>
  <c r="C400" i="1"/>
  <c r="G397" i="1"/>
  <c r="F397" i="1"/>
  <c r="E397" i="1"/>
  <c r="C397" i="1"/>
  <c r="G391" i="1"/>
  <c r="G461" i="1" s="1"/>
  <c r="F391" i="1"/>
  <c r="F461" i="1" s="1"/>
  <c r="E391" i="1"/>
  <c r="E461" i="1" s="1"/>
  <c r="C391" i="1"/>
  <c r="C461" i="1" s="1"/>
  <c r="G385" i="1"/>
  <c r="F385" i="1"/>
  <c r="E385" i="1"/>
  <c r="C385" i="1"/>
  <c r="G382" i="1"/>
  <c r="F382" i="1"/>
  <c r="E382" i="1"/>
  <c r="C382" i="1"/>
  <c r="G379" i="1"/>
  <c r="F379" i="1"/>
  <c r="E379" i="1"/>
  <c r="C379" i="1"/>
  <c r="G375" i="1"/>
  <c r="F375" i="1"/>
  <c r="E375" i="1"/>
  <c r="C375" i="1"/>
  <c r="G370" i="1"/>
  <c r="F370" i="1"/>
  <c r="E370" i="1"/>
  <c r="C370" i="1"/>
  <c r="G367" i="1"/>
  <c r="F367" i="1"/>
  <c r="E367" i="1"/>
  <c r="C367" i="1"/>
  <c r="G364" i="1"/>
  <c r="F364" i="1"/>
  <c r="E364" i="1"/>
  <c r="C364" i="1"/>
  <c r="G361" i="1"/>
  <c r="F361" i="1"/>
  <c r="E361" i="1"/>
  <c r="C361" i="1"/>
  <c r="G358" i="1"/>
  <c r="F358" i="1"/>
  <c r="E358" i="1"/>
  <c r="C358" i="1"/>
  <c r="G354" i="1"/>
  <c r="G386" i="1" s="1"/>
  <c r="F354" i="1"/>
  <c r="F386" i="1" s="1"/>
  <c r="E354" i="1"/>
  <c r="E386" i="1" s="1"/>
  <c r="C354" i="1"/>
  <c r="C386" i="1" s="1"/>
  <c r="G349" i="1"/>
  <c r="F349" i="1"/>
  <c r="E349" i="1"/>
  <c r="C349" i="1"/>
  <c r="G344" i="1"/>
  <c r="F344" i="1"/>
  <c r="E344" i="1"/>
  <c r="C344" i="1"/>
  <c r="G338" i="1"/>
  <c r="F338" i="1"/>
  <c r="E338" i="1"/>
  <c r="C338" i="1"/>
  <c r="G335" i="1"/>
  <c r="F335" i="1"/>
  <c r="E335" i="1"/>
  <c r="C335" i="1"/>
  <c r="G331" i="1"/>
  <c r="F331" i="1"/>
  <c r="E331" i="1"/>
  <c r="C331" i="1"/>
  <c r="G327" i="1"/>
  <c r="F327" i="1"/>
  <c r="E327" i="1"/>
  <c r="C327" i="1"/>
  <c r="G321" i="1"/>
  <c r="F321" i="1"/>
  <c r="E321" i="1"/>
  <c r="C321" i="1"/>
  <c r="G318" i="1"/>
  <c r="F318" i="1"/>
  <c r="E318" i="1"/>
  <c r="C318" i="1"/>
  <c r="G314" i="1"/>
  <c r="F314" i="1"/>
  <c r="E314" i="1"/>
  <c r="C314" i="1"/>
  <c r="G311" i="1"/>
  <c r="G350" i="1" s="1"/>
  <c r="F311" i="1"/>
  <c r="F350" i="1" s="1"/>
  <c r="E311" i="1"/>
  <c r="E350" i="1" s="1"/>
  <c r="C311" i="1"/>
  <c r="C350" i="1" s="1"/>
  <c r="G306" i="1"/>
  <c r="F306" i="1"/>
  <c r="E306" i="1"/>
  <c r="C306" i="1"/>
  <c r="G300" i="1"/>
  <c r="F300" i="1"/>
  <c r="E300" i="1"/>
  <c r="C300" i="1"/>
  <c r="G291" i="1"/>
  <c r="F291" i="1"/>
  <c r="E291" i="1"/>
  <c r="C291" i="1"/>
  <c r="G287" i="1"/>
  <c r="F287" i="1"/>
  <c r="E287" i="1"/>
  <c r="C287" i="1"/>
  <c r="G284" i="1"/>
  <c r="F284" i="1"/>
  <c r="E284" i="1"/>
  <c r="C284" i="1"/>
  <c r="G281" i="1"/>
  <c r="F281" i="1"/>
  <c r="E281" i="1"/>
  <c r="C281" i="1"/>
  <c r="G278" i="1"/>
  <c r="F278" i="1"/>
  <c r="E278" i="1"/>
  <c r="C278" i="1"/>
  <c r="G274" i="1"/>
  <c r="F274" i="1"/>
  <c r="E274" i="1"/>
  <c r="C274" i="1"/>
  <c r="G268" i="1"/>
  <c r="F268" i="1"/>
  <c r="E268" i="1"/>
  <c r="C268" i="1"/>
  <c r="G265" i="1"/>
  <c r="G307" i="1" s="1"/>
  <c r="F265" i="1"/>
  <c r="F307" i="1" s="1"/>
  <c r="E265" i="1"/>
  <c r="E307" i="1" s="1"/>
  <c r="C265" i="1"/>
  <c r="C307" i="1" s="1"/>
  <c r="G260" i="1"/>
  <c r="F260" i="1"/>
  <c r="E260" i="1"/>
  <c r="C260" i="1"/>
  <c r="G257" i="1"/>
  <c r="F257" i="1"/>
  <c r="E257" i="1"/>
  <c r="C257" i="1"/>
  <c r="G253" i="1"/>
  <c r="F253" i="1"/>
  <c r="E253" i="1"/>
  <c r="C253" i="1"/>
  <c r="G250" i="1"/>
  <c r="F250" i="1"/>
  <c r="E250" i="1"/>
  <c r="C250" i="1"/>
  <c r="G246" i="1"/>
  <c r="F246" i="1"/>
  <c r="E246" i="1"/>
  <c r="C246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30" i="1"/>
  <c r="F230" i="1"/>
  <c r="E230" i="1"/>
  <c r="C230" i="1"/>
  <c r="G227" i="1"/>
  <c r="F227" i="1"/>
  <c r="E227" i="1"/>
  <c r="C227" i="1"/>
  <c r="G224" i="1"/>
  <c r="F224" i="1"/>
  <c r="E224" i="1"/>
  <c r="C224" i="1"/>
  <c r="G220" i="1"/>
  <c r="F220" i="1"/>
  <c r="E220" i="1"/>
  <c r="C220" i="1"/>
  <c r="G216" i="1"/>
  <c r="G261" i="1" s="1"/>
  <c r="F216" i="1"/>
  <c r="F261" i="1" s="1"/>
  <c r="E216" i="1"/>
  <c r="E261" i="1" s="1"/>
  <c r="C216" i="1"/>
  <c r="C261" i="1" s="1"/>
  <c r="G211" i="1"/>
  <c r="F211" i="1"/>
  <c r="E211" i="1"/>
  <c r="C211" i="1"/>
  <c r="G208" i="1"/>
  <c r="F208" i="1"/>
  <c r="E208" i="1"/>
  <c r="C208" i="1"/>
  <c r="G204" i="1"/>
  <c r="F204" i="1"/>
  <c r="E204" i="1"/>
  <c r="C204" i="1"/>
  <c r="G201" i="1"/>
  <c r="F201" i="1"/>
  <c r="E201" i="1"/>
  <c r="C201" i="1"/>
  <c r="G194" i="1"/>
  <c r="F194" i="1"/>
  <c r="E194" i="1"/>
  <c r="C194" i="1"/>
  <c r="G191" i="1"/>
  <c r="F191" i="1"/>
  <c r="E191" i="1"/>
  <c r="C191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4" i="1"/>
  <c r="F174" i="1"/>
  <c r="E174" i="1"/>
  <c r="C174" i="1"/>
  <c r="G171" i="1"/>
  <c r="F171" i="1"/>
  <c r="E171" i="1"/>
  <c r="C171" i="1"/>
  <c r="G168" i="1"/>
  <c r="F168" i="1"/>
  <c r="E168" i="1"/>
  <c r="C168" i="1"/>
  <c r="G162" i="1"/>
  <c r="F162" i="1"/>
  <c r="E162" i="1"/>
  <c r="C162" i="1"/>
  <c r="G159" i="1"/>
  <c r="F159" i="1"/>
  <c r="E159" i="1"/>
  <c r="C159" i="1"/>
  <c r="G155" i="1"/>
  <c r="F155" i="1"/>
  <c r="E155" i="1"/>
  <c r="C155" i="1"/>
  <c r="G145" i="1"/>
  <c r="F145" i="1"/>
  <c r="E145" i="1"/>
  <c r="C145" i="1"/>
  <c r="G142" i="1"/>
  <c r="F142" i="1"/>
  <c r="E142" i="1"/>
  <c r="C142" i="1"/>
  <c r="G137" i="1"/>
  <c r="F137" i="1"/>
  <c r="E137" i="1"/>
  <c r="C137" i="1"/>
  <c r="G134" i="1"/>
  <c r="F134" i="1"/>
  <c r="E134" i="1"/>
  <c r="C134" i="1"/>
  <c r="G128" i="1"/>
  <c r="G212" i="1" s="1"/>
  <c r="F128" i="1"/>
  <c r="F212" i="1" s="1"/>
  <c r="E128" i="1"/>
  <c r="E212" i="1" s="1"/>
  <c r="C128" i="1"/>
  <c r="C212" i="1" s="1"/>
  <c r="G120" i="1"/>
  <c r="F120" i="1"/>
  <c r="E120" i="1"/>
  <c r="C120" i="1"/>
  <c r="G116" i="1"/>
  <c r="F116" i="1"/>
  <c r="E116" i="1"/>
  <c r="C116" i="1"/>
  <c r="G112" i="1"/>
  <c r="F112" i="1"/>
  <c r="E112" i="1"/>
  <c r="C112" i="1"/>
  <c r="G107" i="1"/>
  <c r="F107" i="1"/>
  <c r="E107" i="1"/>
  <c r="C107" i="1"/>
  <c r="G102" i="1"/>
  <c r="F102" i="1"/>
  <c r="E102" i="1"/>
  <c r="C102" i="1"/>
  <c r="G98" i="1"/>
  <c r="F98" i="1"/>
  <c r="E98" i="1"/>
  <c r="C98" i="1"/>
  <c r="G94" i="1"/>
  <c r="F94" i="1"/>
  <c r="E94" i="1"/>
  <c r="C94" i="1"/>
  <c r="G90" i="1"/>
  <c r="F90" i="1"/>
  <c r="E90" i="1"/>
  <c r="C90" i="1"/>
  <c r="G87" i="1"/>
  <c r="F87" i="1"/>
  <c r="E87" i="1"/>
  <c r="C87" i="1"/>
  <c r="G84" i="1"/>
  <c r="F84" i="1"/>
  <c r="E84" i="1"/>
  <c r="C84" i="1"/>
  <c r="G79" i="1"/>
  <c r="G121" i="1" s="1"/>
  <c r="F79" i="1"/>
  <c r="F121" i="1" s="1"/>
  <c r="E79" i="1"/>
  <c r="E121" i="1" s="1"/>
  <c r="C79" i="1"/>
  <c r="C121" i="1" s="1"/>
  <c r="G74" i="1"/>
  <c r="F74" i="1"/>
  <c r="E74" i="1"/>
  <c r="C74" i="1"/>
  <c r="G71" i="1"/>
  <c r="F71" i="1"/>
  <c r="E71" i="1"/>
  <c r="C71" i="1"/>
  <c r="G68" i="1"/>
  <c r="F68" i="1"/>
  <c r="E68" i="1"/>
  <c r="C68" i="1"/>
  <c r="G64" i="1"/>
  <c r="F64" i="1"/>
  <c r="E64" i="1"/>
  <c r="C64" i="1"/>
  <c r="G60" i="1"/>
  <c r="F60" i="1"/>
  <c r="E60" i="1"/>
  <c r="C60" i="1"/>
  <c r="G56" i="1"/>
  <c r="F56" i="1"/>
  <c r="E56" i="1"/>
  <c r="C56" i="1"/>
  <c r="G52" i="1"/>
  <c r="F52" i="1"/>
  <c r="E52" i="1"/>
  <c r="C52" i="1"/>
  <c r="G49" i="1"/>
  <c r="F49" i="1"/>
  <c r="E49" i="1"/>
  <c r="C49" i="1"/>
  <c r="G46" i="1"/>
  <c r="F46" i="1"/>
  <c r="E46" i="1"/>
  <c r="C46" i="1"/>
  <c r="G43" i="1"/>
  <c r="F43" i="1"/>
  <c r="E43" i="1"/>
  <c r="C43" i="1"/>
  <c r="G39" i="1"/>
  <c r="G75" i="1" s="1"/>
  <c r="F39" i="1"/>
  <c r="F75" i="1" s="1"/>
  <c r="E39" i="1"/>
  <c r="E75" i="1" s="1"/>
  <c r="C39" i="1"/>
  <c r="C75" i="1" s="1"/>
  <c r="G34" i="1"/>
  <c r="F34" i="1"/>
  <c r="E34" i="1"/>
  <c r="C34" i="1"/>
  <c r="G30" i="1"/>
  <c r="G35" i="1" s="1"/>
  <c r="F30" i="1"/>
  <c r="F35" i="1" s="1"/>
  <c r="E30" i="1"/>
  <c r="E35" i="1" s="1"/>
  <c r="C30" i="1"/>
  <c r="C35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E11" i="1"/>
  <c r="C11" i="1"/>
  <c r="C736" i="1" l="1"/>
  <c r="C762" i="1"/>
  <c r="C763" i="1" s="1"/>
  <c r="C905" i="1"/>
  <c r="C906" i="1" s="1"/>
  <c r="C993" i="1"/>
  <c r="C994" i="1" s="1"/>
  <c r="C1017" i="1"/>
  <c r="C1018" i="1" s="1"/>
  <c r="C1025" i="1"/>
  <c r="C1026" i="1" s="1"/>
  <c r="E12" i="1"/>
  <c r="E721" i="1" s="1"/>
  <c r="E736" i="1"/>
  <c r="E762" i="1"/>
  <c r="E763" i="1" s="1"/>
  <c r="E906" i="1"/>
  <c r="E994" i="1"/>
  <c r="E1018" i="1"/>
  <c r="F12" i="1"/>
  <c r="F721" i="1" s="1"/>
  <c r="F736" i="1"/>
  <c r="F762" i="1"/>
  <c r="F763" i="1" s="1"/>
  <c r="F905" i="1"/>
  <c r="F906" i="1" s="1"/>
  <c r="F993" i="1"/>
  <c r="F994" i="1" s="1"/>
  <c r="F1017" i="1"/>
  <c r="F1018" i="1" s="1"/>
  <c r="F1025" i="1"/>
  <c r="F1026" i="1" s="1"/>
  <c r="F1033" i="1"/>
  <c r="F1034" i="1" s="1"/>
  <c r="C12" i="1"/>
  <c r="C721" i="1" s="1"/>
  <c r="E1025" i="1"/>
  <c r="E1026" i="1" s="1"/>
  <c r="E1033" i="1"/>
  <c r="E1034" i="1" s="1"/>
  <c r="G12" i="1"/>
  <c r="G721" i="1" s="1"/>
  <c r="G736" i="1"/>
  <c r="G762" i="1"/>
  <c r="G763" i="1" s="1"/>
  <c r="G905" i="1"/>
  <c r="G906" i="1" s="1"/>
  <c r="G993" i="1"/>
  <c r="G994" i="1" s="1"/>
  <c r="G1017" i="1"/>
  <c r="G1018" i="1" s="1"/>
  <c r="G1025" i="1"/>
  <c r="G1026" i="1" s="1"/>
  <c r="G1033" i="1"/>
  <c r="G1034" i="1" s="1"/>
  <c r="F1036" i="1" l="1"/>
  <c r="G1036" i="1"/>
  <c r="C1036" i="1"/>
  <c r="E1036" i="1"/>
</calcChain>
</file>

<file path=xl/sharedStrings.xml><?xml version="1.0" encoding="utf-8"?>
<sst xmlns="http://schemas.openxmlformats.org/spreadsheetml/2006/main" count="1028" uniqueCount="857">
  <si>
    <t>Inntekter desember 2016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</si>
  <si>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</si>
  <si>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</si>
  <si>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</si>
  <si>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</si>
  <si>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</si>
  <si>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</si>
  <si>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</si>
  <si>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</si>
  <si>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</si>
  <si>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</si>
  <si>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</si>
  <si>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</si>
  <si>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</si>
  <si>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</si>
  <si>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</si>
  <si>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</si>
  <si>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</si>
  <si>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</si>
  <si>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</si>
  <si>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</si>
  <si>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</si>
  <si>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</si>
  <si>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</si>
  <si>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</si>
  <si>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</si>
  <si>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</si>
  <si>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Disagio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</si>
  <si>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</si>
  <si>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</si>
  <si>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</si>
  <si>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</si>
  <si>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</si>
  <si>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</si>
  <si>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</si>
  <si>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</si>
  <si>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</si>
  <si>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</si>
  <si>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</si>
  <si>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</si>
  <si>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</si>
  <si>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</si>
  <si>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</si>
  <si>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</si>
  <si>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</si>
  <si>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</si>
  <si>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</si>
  <si>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</si>
  <si>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</si>
  <si>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</si>
  <si>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</si>
  <si>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</si>
  <si>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</si>
  <si>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</si>
  <si>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Inntekter fra oppdrag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</si>
  <si>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</si>
  <si>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</si>
  <si>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</si>
  <si>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</si>
  <si>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</si>
  <si>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</si>
  <si>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</si>
  <si>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</si>
  <si>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</si>
  <si>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</si>
  <si>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</si>
  <si>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</si>
  <si>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</si>
  <si>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</si>
  <si>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</si>
  <si>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</si>
  <si>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</si>
  <si>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</si>
  <si>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</si>
  <si>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</si>
  <si>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</si>
  <si>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</si>
  <si>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</si>
  <si>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</si>
  <si>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</si>
  <si>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</si>
  <si>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</si>
  <si>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</si>
  <si>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</si>
  <si>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</si>
  <si>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</si>
  <si>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</si>
  <si>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</si>
  <si>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</si>
  <si>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</si>
  <si>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</si>
  <si>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</si>
  <si>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</si>
  <si>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</si>
  <si>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</si>
  <si>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</si>
  <si>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</si>
  <si>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</si>
  <si>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</si>
  <si>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</si>
  <si>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</si>
  <si>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</si>
  <si>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</si>
  <si>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</si>
  <si>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</si>
  <si>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</si>
  <si>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</si>
  <si>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</si>
  <si>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</si>
  <si>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</si>
  <si>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</si>
  <si>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</si>
  <si>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</si>
  <si>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</si>
  <si>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</si>
  <si>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</si>
  <si>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</si>
  <si>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</si>
  <si>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</si>
  <si>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</si>
  <si>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</si>
  <si>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</si>
  <si>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</si>
  <si>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</si>
  <si>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</si>
  <si>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</si>
  <si>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</si>
  <si>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</si>
  <si>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</si>
  <si>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</si>
  <si>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</si>
  <si>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</si>
  <si>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</si>
  <si>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</si>
  <si>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</si>
  <si>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</si>
  <si>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</si>
  <si>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</si>
  <si>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</si>
  <si>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</si>
  <si>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</si>
  <si>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</si>
  <si>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</si>
  <si>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</si>
  <si>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</si>
  <si>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</si>
  <si>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</si>
  <si>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</si>
  <si>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</si>
  <si>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</si>
  <si>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Voldsoffererstatning og rådgivningskontorene for kriminalitetsofre:</t>
  </si>
  <si>
    <t>Tilskudd fra andre statlige virksomheter</t>
  </si>
  <si>
    <t>Sum kap 3472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</si>
  <si>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</si>
  <si>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</si>
  <si>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</si>
  <si>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</si>
  <si>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</si>
  <si>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</si>
  <si>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</si>
  <si>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</si>
  <si>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</si>
  <si>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</si>
  <si>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</si>
  <si>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</si>
  <si>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</si>
  <si>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</si>
  <si>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</si>
  <si>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</si>
  <si>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</si>
  <si>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</si>
  <si>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</si>
  <si>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</si>
  <si>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</si>
  <si>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</si>
  <si>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</si>
  <si>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</si>
  <si>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</si>
  <si>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</si>
  <si>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</si>
  <si>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</si>
  <si>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</si>
  <si>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</si>
  <si>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</si>
  <si>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</si>
  <si>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</si>
  <si>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</si>
  <si>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</si>
  <si>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</si>
  <si>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</si>
  <si>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</si>
  <si>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</si>
  <si>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</si>
  <si>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</si>
  <si>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</si>
  <si>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</si>
  <si>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</si>
  <si>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</si>
  <si>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</si>
  <si>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</si>
  <si>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</si>
  <si>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</si>
  <si>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</si>
  <si>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</si>
  <si>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</si>
  <si>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</si>
  <si>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</si>
  <si>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</si>
  <si>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</si>
  <si>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</si>
  <si>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</si>
  <si>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</si>
  <si>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</si>
  <si>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</si>
  <si>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</si>
  <si>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</si>
  <si>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</si>
  <si>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</si>
  <si>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</si>
  <si>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</si>
  <si>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</si>
  <si>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</si>
  <si>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</si>
  <si>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</si>
  <si>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</si>
  <si>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</si>
  <si>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</si>
  <si>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</si>
  <si>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</si>
  <si>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</si>
  <si>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</si>
  <si>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</si>
  <si>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</si>
  <si>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</si>
  <si>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</si>
  <si>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</si>
  <si>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</si>
  <si>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</si>
  <si>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</si>
  <si>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</si>
  <si>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</si>
  <si>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</si>
  <si>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</si>
  <si>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</si>
  <si>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</si>
  <si>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</si>
  <si>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</si>
  <si>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</si>
  <si>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</si>
  <si>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</si>
  <si>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</si>
  <si>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</si>
  <si>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</si>
  <si>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</si>
  <si>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</si>
  <si>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Refusjoner fra Utenriksdepartementet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</si>
  <si>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</si>
  <si>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</si>
  <si>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</si>
  <si>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</si>
  <si>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</si>
  <si>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</si>
  <si>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</si>
  <si>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</si>
  <si>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</si>
  <si>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</si>
  <si>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</si>
  <si>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</si>
  <si>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</si>
  <si>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</si>
  <si>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</si>
  <si>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</si>
  <si>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</si>
  <si>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</si>
  <si>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</si>
  <si>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</si>
  <si>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</si>
  <si>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</si>
  <si>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</si>
  <si>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</si>
  <si>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</si>
  <si>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</si>
  <si>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</si>
  <si>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</si>
  <si>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</si>
  <si>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</si>
  <si>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</si>
  <si>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Barne- og  likestillingsdepartementet:</t>
  </si>
  <si>
    <t>Sum kap 3800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</si>
  <si>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</si>
  <si>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</si>
  <si>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</si>
  <si>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</si>
  <si>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</si>
  <si>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</si>
  <si>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</si>
  <si>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</si>
  <si>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</si>
  <si>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</si>
  <si>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</si>
  <si>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</si>
  <si>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</si>
  <si>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</si>
  <si>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</si>
  <si>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</si>
  <si>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</si>
  <si>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</si>
  <si>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</si>
  <si>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</si>
  <si>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</si>
  <si>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</si>
  <si>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</si>
  <si>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</si>
  <si>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</si>
  <si>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</si>
  <si>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</si>
  <si>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</si>
  <si>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</si>
  <si>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</si>
  <si>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</si>
  <si>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</si>
  <si>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</si>
  <si>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</si>
  <si>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</si>
  <si>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</si>
  <si>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</si>
  <si>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</si>
  <si>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</si>
  <si>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</si>
  <si>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</si>
  <si>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</si>
  <si>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</si>
  <si>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</si>
  <si>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</si>
  <si>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</si>
  <si>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</si>
  <si>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</si>
  <si>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</si>
  <si>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</si>
  <si>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</si>
  <si>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</si>
  <si>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</si>
  <si>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</si>
  <si>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Overtredelsesgebyr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</si>
  <si>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</si>
  <si>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</si>
  <si>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</si>
  <si>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</si>
  <si>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</si>
  <si>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</si>
  <si>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</si>
  <si>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</si>
  <si>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</si>
  <si>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</si>
  <si>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</si>
  <si>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</si>
  <si>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</si>
  <si>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</si>
  <si>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</si>
  <si>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</si>
  <si>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</si>
  <si>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</si>
  <si>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</si>
  <si>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</si>
  <si>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</si>
  <si>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</si>
  <si>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</si>
  <si>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</si>
  <si>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</si>
  <si>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</si>
  <si>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</si>
  <si>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</si>
  <si>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</si>
  <si>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</si>
  <si>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</si>
  <si>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</si>
  <si>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</si>
  <si>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</si>
  <si>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</si>
  <si>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</si>
  <si>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</si>
  <si>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</si>
  <si>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</si>
  <si>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</si>
  <si>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</si>
  <si>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</si>
  <si>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</si>
  <si>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</si>
  <si>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</si>
  <si>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</si>
  <si>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</si>
  <si>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</si>
  <si>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</si>
  <si>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</si>
  <si>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</si>
  <si>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</si>
  <si>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</si>
  <si>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</si>
  <si>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</si>
  <si>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</si>
  <si>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</si>
  <si>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</si>
  <si>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</si>
  <si>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</si>
  <si>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</si>
  <si>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</si>
  <si>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</si>
  <si>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</si>
  <si>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</si>
  <si>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</si>
  <si>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</si>
  <si>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</si>
  <si>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</si>
  <si>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</si>
  <si>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</si>
  <si>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</si>
  <si>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</si>
  <si>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</si>
  <si>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</si>
  <si>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</si>
  <si>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</si>
  <si>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</si>
  <si>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</si>
  <si>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</si>
  <si>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</si>
  <si>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</si>
  <si>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</si>
  <si>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</si>
  <si>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</si>
  <si>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</si>
  <si>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Posttjenester:</t>
  </si>
  <si>
    <t>Tilbakebetaling post- og banktjenester</t>
  </si>
  <si>
    <t>Sum kap 4370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</si>
  <si>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</si>
  <si>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</si>
  <si>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</si>
  <si>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</si>
  <si>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</si>
  <si>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</si>
  <si>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</si>
  <si>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</si>
  <si>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</si>
  <si>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</si>
  <si>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</si>
  <si>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</si>
  <si>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</si>
  <si>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</si>
  <si>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</si>
  <si>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</si>
  <si>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</si>
  <si>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</si>
  <si>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</si>
  <si>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</si>
  <si>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</si>
  <si>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</si>
  <si>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</si>
  <si>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</si>
  <si>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</si>
  <si>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</si>
  <si>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</si>
  <si>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</si>
  <si>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</si>
  <si>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</si>
  <si>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</si>
  <si>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</si>
  <si>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</si>
  <si>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</si>
  <si>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</si>
  <si>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</si>
  <si>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</si>
  <si>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</si>
  <si>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</si>
  <si>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</si>
  <si>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</si>
  <si>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</si>
  <si>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</si>
  <si>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</si>
  <si>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</si>
  <si>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</si>
  <si>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</si>
  <si>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</si>
  <si>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</si>
  <si>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</si>
  <si>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</si>
  <si>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</si>
  <si>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</si>
  <si>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</si>
  <si>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</si>
  <si>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</si>
  <si>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</si>
  <si>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</si>
  <si>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</si>
  <si>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</si>
  <si>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</si>
  <si>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</si>
  <si>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</si>
  <si>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</si>
  <si>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</si>
  <si>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</si>
  <si>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</si>
  <si>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</si>
  <si>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</si>
  <si>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</si>
  <si>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</si>
  <si>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</si>
  <si>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</si>
  <si>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</si>
  <si>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</si>
  <si>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</si>
  <si>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</si>
  <si>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</si>
  <si>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</si>
  <si>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</si>
  <si>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</si>
  <si>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Nye kampfly med baseløsning:</t>
  </si>
  <si>
    <t>Større utstyrsanskaffelser og vedlikehold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</si>
  <si>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</si>
  <si>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</si>
  <si>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</si>
  <si>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</si>
  <si>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</si>
  <si>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</si>
  <si>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</si>
  <si>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</si>
  <si>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</si>
  <si>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</si>
  <si>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</si>
  <si>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</si>
  <si>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</si>
  <si>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</si>
  <si>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</si>
  <si>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</si>
  <si>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</si>
  <si>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</si>
  <si>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</si>
  <si>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</si>
  <si>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</si>
  <si>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</si>
  <si>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</si>
  <si>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</si>
  <si>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</si>
  <si>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</si>
  <si>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</si>
  <si>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</si>
  <si>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</si>
  <si>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</si>
  <si>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</si>
  <si>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</si>
  <si>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</si>
  <si>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</si>
  <si>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</si>
  <si>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</si>
  <si>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</si>
  <si>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</si>
  <si>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</si>
  <si>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</si>
  <si>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</si>
  <si>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</si>
  <si>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</si>
  <si>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</si>
  <si>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</si>
  <si>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</si>
  <si>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</si>
  <si>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</si>
  <si>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</si>
  <si>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</si>
  <si>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</si>
  <si>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</si>
  <si>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</si>
  <si>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</si>
  <si>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</si>
  <si>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</si>
  <si>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</si>
  <si>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</si>
  <si>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</si>
  <si>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</si>
  <si>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</si>
  <si>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Alminnelige fordringer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</si>
  <si>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</si>
  <si>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</si>
  <si>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</si>
  <si>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</si>
  <si>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</si>
  <si>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</si>
  <si>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</si>
  <si>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</si>
  <si>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</si>
  <si>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</si>
  <si>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</si>
  <si>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</si>
  <si>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</si>
  <si>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</si>
  <si>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</si>
  <si>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</si>
  <si>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</si>
  <si>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</si>
  <si>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</si>
  <si>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</si>
  <si>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 xml:space="preserve">Sum 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</si>
  <si>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</si>
  <si>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</si>
  <si>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</si>
  <si>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</si>
  <si>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</si>
  <si>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</si>
  <si>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</si>
  <si>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</si>
  <si>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</si>
  <si>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</si>
  <si>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</si>
  <si>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</si>
  <si>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kartverk:</t>
  </si>
  <si>
    <t>Salg av anleggsmidler</t>
  </si>
  <si>
    <t>Sum kap 5465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</si>
  <si>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</si>
  <si>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</si>
  <si>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</si>
  <si>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</si>
  <si>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</si>
  <si>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</si>
  <si>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</si>
  <si>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</si>
  <si>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</si>
  <si>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</si>
  <si>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</si>
  <si>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</si>
  <si>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</si>
  <si>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</si>
  <si>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</si>
  <si>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</si>
  <si>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</si>
  <si>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</si>
  <si>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</si>
  <si>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</si>
  <si>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</si>
  <si>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</si>
  <si>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</si>
  <si>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</si>
  <si>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</si>
  <si>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</si>
  <si>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</si>
  <si>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</si>
  <si>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</si>
  <si>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</si>
  <si>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</si>
  <si>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</si>
  <si>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</si>
  <si>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</si>
  <si>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</si>
  <si>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</si>
  <si>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</si>
  <si>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</si>
  <si>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</si>
  <si>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</si>
  <si>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</si>
  <si>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</si>
  <si>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</si>
  <si>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</si>
  <si>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</si>
  <si>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</si>
  <si>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</si>
  <si>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</si>
  <si>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</si>
  <si>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</si>
  <si>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</si>
  <si>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</si>
  <si>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</si>
  <si>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</si>
  <si>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</si>
  <si>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</si>
  <si>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</si>
  <si>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</si>
  <si>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</si>
  <si>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</si>
  <si>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</si>
  <si>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</si>
  <si>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</si>
  <si>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</si>
  <si>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</si>
  <si>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</si>
  <si>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</si>
  <si>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</si>
  <si>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</si>
  <si>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</si>
  <si>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</si>
  <si>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</si>
  <si>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</si>
  <si>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</si>
  <si>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</si>
  <si>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</si>
  <si>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</si>
  <si>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</si>
  <si>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</si>
  <si>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</si>
  <si>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</si>
  <si>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</si>
  <si>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</si>
  <si>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</si>
  <si>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</si>
  <si>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</si>
  <si>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</si>
  <si>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</si>
  <si>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</si>
  <si>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</si>
  <si>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</si>
  <si>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</si>
  <si>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</si>
  <si>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</si>
  <si>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</si>
  <si>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</si>
  <si>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</si>
  <si>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</si>
  <si>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</si>
  <si>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</si>
  <si>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</si>
  <si>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</si>
  <si>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</si>
  <si>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</si>
  <si>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</si>
  <si>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</si>
  <si>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</si>
  <si>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</si>
  <si>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</si>
  <si>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</si>
  <si>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</si>
  <si>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</si>
  <si>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</si>
  <si>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</si>
  <si>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</si>
  <si>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</si>
  <si>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</si>
  <si>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</si>
  <si>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</si>
  <si>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</si>
  <si>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</si>
  <si>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</si>
  <si>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</si>
  <si>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</si>
  <si>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</si>
  <si>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</si>
  <si>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</si>
  <si>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</si>
  <si>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</si>
  <si>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</si>
  <si>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</si>
  <si>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</si>
  <si>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</si>
  <si>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</si>
  <si>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</si>
  <si>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</si>
  <si>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</si>
  <si>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</si>
  <si>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</si>
  <si>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</si>
  <si>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</si>
  <si>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</si>
  <si>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</si>
  <si>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</si>
  <si>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</si>
  <si>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</si>
  <si>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</si>
  <si>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</si>
  <si>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</si>
  <si>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</si>
  <si>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</si>
  <si>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</si>
  <si>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</si>
  <si>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</si>
  <si>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</si>
  <si>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</si>
  <si>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</si>
  <si>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</si>
  <si>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</si>
  <si>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</si>
  <si>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</si>
  <si>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</si>
  <si>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</si>
  <si>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</si>
  <si>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</si>
  <si>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</si>
  <si>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</si>
  <si>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</si>
  <si>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</si>
  <si>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</si>
  <si>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</si>
  <si>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</si>
  <si>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</si>
  <si>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</si>
  <si>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</si>
  <si>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</si>
  <si>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</si>
  <si>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</si>
  <si>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</si>
  <si>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</si>
  <si>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</si>
  <si>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</si>
  <si>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</si>
  <si>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</si>
  <si>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</si>
  <si>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</si>
  <si>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</si>
  <si>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</si>
  <si>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</si>
  <si>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</si>
  <si>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</si>
  <si>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</si>
  <si>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</si>
  <si>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</si>
  <si>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</si>
  <si>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</si>
  <si>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</si>
  <si>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</si>
  <si>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</si>
  <si>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</si>
  <si>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</si>
  <si>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</si>
  <si>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</si>
  <si>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</si>
  <si>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</si>
  <si>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</si>
  <si>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</si>
  <si>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</si>
  <si>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</si>
  <si>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</si>
  <si>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</si>
  <si>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</si>
  <si>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</si>
  <si>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</si>
  <si>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</si>
  <si>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</si>
  <si>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</si>
  <si>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</si>
  <si>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</si>
  <si>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</si>
  <si>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</si>
  <si>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</si>
  <si>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</si>
  <si>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</si>
  <si>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</si>
  <si>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</si>
  <si>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</si>
  <si>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</si>
  <si>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</si>
  <si>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</si>
  <si>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</si>
  <si>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</si>
  <si>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</si>
  <si>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</si>
  <si>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</si>
  <si>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</si>
  <si>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</si>
  <si>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</si>
  <si>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Statslånemidler</t>
  </si>
  <si>
    <t>Statslånemidler:</t>
  </si>
  <si>
    <t>Sum kap 5999</t>
  </si>
  <si>
    <t>Sum Statslånemidler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</si>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</sst>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6"/>
  <sheetViews>
    <sheetView tabSelected="1" topLeftCell="A4" workbookViewId="0">
      <pane ySplit="2" topLeftCell="A6" activePane="bottomLeft" state="frozen"/>
      <selection activeCell="A4" sqref="A4"/>
      <selection pane="bottomLef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18000</v>
      </c>
      <c r="F10" s="12">
        <v>18495.11765</v>
      </c>
      <c r="G10" s="12">
        <v>495.11765000000003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18000</v>
      </c>
      <c r="F11" s="15">
        <f>SUBTOTAL(9,F10:F10)</f>
        <v>18495.11765</v>
      </c>
      <c r="G11" s="15">
        <f>SUBTOTAL(9,G10:G10)</f>
        <v>495.11765000000003</v>
      </c>
    </row>
    <row r="12" spans="1:14" ht="15" customHeight="1" x14ac:dyDescent="0.2">
      <c r="B12" s="4"/>
      <c r="C12" s="16">
        <f>SUBTOTAL(9,C9:C11)</f>
        <v>1</v>
      </c>
      <c r="D12" s="17" t="s">
        <v>11</v>
      </c>
      <c r="E12" s="18">
        <f>SUBTOTAL(9,E9:E11)</f>
        <v>18000</v>
      </c>
      <c r="F12" s="18">
        <f>SUBTOTAL(9,F9:F11)</f>
        <v>18495.11765</v>
      </c>
      <c r="G12" s="18">
        <f>SUBTOTAL(9,G9:G11)</f>
        <v>495.11765000000003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7200</v>
      </c>
      <c r="F15" s="12">
        <v>9308.1632399999999</v>
      </c>
      <c r="G15" s="12">
        <v>2108.1632399999999</v>
      </c>
    </row>
    <row r="16" spans="1:14" x14ac:dyDescent="0.2">
      <c r="C16" s="4">
        <v>3</v>
      </c>
      <c r="D16" s="5" t="s">
        <v>15</v>
      </c>
      <c r="E16" s="12">
        <v>200</v>
      </c>
      <c r="F16" s="12">
        <v>499.04</v>
      </c>
      <c r="G16" s="12">
        <v>299.04000000000002</v>
      </c>
    </row>
    <row r="17" spans="2:7" ht="15" customHeight="1" x14ac:dyDescent="0.2">
      <c r="C17" s="13">
        <f>SUBTOTAL(9,C15:C16)</f>
        <v>4</v>
      </c>
      <c r="D17" s="14" t="s">
        <v>16</v>
      </c>
      <c r="E17" s="15">
        <f>SUBTOTAL(9,E15:E16)</f>
        <v>7400</v>
      </c>
      <c r="F17" s="15">
        <f>SUBTOTAL(9,F15:F16)</f>
        <v>9807.2032400000007</v>
      </c>
      <c r="G17" s="15">
        <f>SUBTOTAL(9,G15:G16)</f>
        <v>2407.2032399999998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1800</v>
      </c>
      <c r="F19" s="12">
        <v>1887.07</v>
      </c>
      <c r="G19" s="12">
        <v>87.07</v>
      </c>
    </row>
    <row r="20" spans="2:7" x14ac:dyDescent="0.2">
      <c r="C20" s="4">
        <v>2</v>
      </c>
      <c r="D20" s="5" t="s">
        <v>19</v>
      </c>
      <c r="E20" s="12">
        <v>600</v>
      </c>
      <c r="F20" s="12">
        <v>885.91683999999998</v>
      </c>
      <c r="G20" s="12">
        <v>285.91683999999998</v>
      </c>
    </row>
    <row r="21" spans="2:7" ht="15" customHeight="1" x14ac:dyDescent="0.2">
      <c r="C21" s="13">
        <f>SUBTOTAL(9,C19:C20)</f>
        <v>3</v>
      </c>
      <c r="D21" s="14" t="s">
        <v>20</v>
      </c>
      <c r="E21" s="15">
        <f>SUBTOTAL(9,E19:E20)</f>
        <v>2400</v>
      </c>
      <c r="F21" s="15">
        <f>SUBTOTAL(9,F19:F20)</f>
        <v>2772.98684</v>
      </c>
      <c r="G21" s="15">
        <f>SUBTOTAL(9,G19:G20)</f>
        <v>372.98683999999997</v>
      </c>
    </row>
    <row r="22" spans="2:7" ht="15" customHeight="1" x14ac:dyDescent="0.2">
      <c r="B22" s="4"/>
      <c r="C22" s="16">
        <f>SUBTOTAL(9,C14:C21)</f>
        <v>7</v>
      </c>
      <c r="D22" s="17" t="s">
        <v>21</v>
      </c>
      <c r="E22" s="18">
        <f>SUBTOTAL(9,E14:E21)</f>
        <v>9800</v>
      </c>
      <c r="F22" s="18">
        <f>SUBTOTAL(9,F14:F21)</f>
        <v>12580.19008</v>
      </c>
      <c r="G22" s="18">
        <f>SUBTOTAL(9,G14:G21)</f>
        <v>2780.1900799999999</v>
      </c>
    </row>
    <row r="23" spans="2:7" ht="27" customHeight="1" x14ac:dyDescent="0.25">
      <c r="B23" s="1"/>
      <c r="C23" s="4"/>
      <c r="D23" s="9" t="s">
        <v>22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23</v>
      </c>
      <c r="E24" s="1"/>
      <c r="F24" s="1"/>
      <c r="G24" s="1"/>
    </row>
    <row r="25" spans="2:7" x14ac:dyDescent="0.2">
      <c r="C25" s="4">
        <v>1</v>
      </c>
      <c r="D25" s="5" t="s">
        <v>24</v>
      </c>
      <c r="E25" s="12">
        <v>16180</v>
      </c>
      <c r="F25" s="12">
        <v>10872.37571</v>
      </c>
      <c r="G25" s="12">
        <v>-5307.6242899999997</v>
      </c>
    </row>
    <row r="26" spans="2:7" x14ac:dyDescent="0.2">
      <c r="C26" s="4">
        <v>2</v>
      </c>
      <c r="D26" s="5" t="s">
        <v>25</v>
      </c>
      <c r="E26" s="12">
        <v>167132</v>
      </c>
      <c r="F26" s="12">
        <v>163669.82269</v>
      </c>
      <c r="G26" s="12">
        <v>-3462.17731</v>
      </c>
    </row>
    <row r="27" spans="2:7" x14ac:dyDescent="0.2">
      <c r="C27" s="4">
        <v>5</v>
      </c>
      <c r="D27" s="5" t="s">
        <v>26</v>
      </c>
      <c r="E27" s="12">
        <v>46697</v>
      </c>
      <c r="F27" s="12">
        <v>76110.570300000007</v>
      </c>
      <c r="G27" s="12">
        <v>29413.570299999999</v>
      </c>
    </row>
    <row r="28" spans="2:7" x14ac:dyDescent="0.2">
      <c r="C28" s="4">
        <v>89</v>
      </c>
      <c r="D28" s="5" t="s">
        <v>27</v>
      </c>
      <c r="E28" s="12">
        <v>0</v>
      </c>
      <c r="F28" s="12">
        <v>3497.80692</v>
      </c>
      <c r="G28" s="12">
        <v>3497.80692</v>
      </c>
    </row>
    <row r="29" spans="2:7" x14ac:dyDescent="0.2">
      <c r="C29" s="4">
        <v>90</v>
      </c>
      <c r="D29" s="5" t="s">
        <v>28</v>
      </c>
      <c r="E29" s="12">
        <v>318</v>
      </c>
      <c r="F29" s="12">
        <v>99.922150000000002</v>
      </c>
      <c r="G29" s="12">
        <v>-218.07785000000001</v>
      </c>
    </row>
    <row r="30" spans="2:7" ht="15" customHeight="1" x14ac:dyDescent="0.2">
      <c r="C30" s="13">
        <f>SUBTOTAL(9,C25:C29)</f>
        <v>187</v>
      </c>
      <c r="D30" s="14" t="s">
        <v>29</v>
      </c>
      <c r="E30" s="15">
        <f>SUBTOTAL(9,E25:E29)</f>
        <v>230327</v>
      </c>
      <c r="F30" s="15">
        <f>SUBTOTAL(9,F25:F29)</f>
        <v>254250.49777000002</v>
      </c>
      <c r="G30" s="15">
        <f>SUBTOTAL(9,G25:G29)</f>
        <v>23923.497769999998</v>
      </c>
    </row>
    <row r="31" spans="2:7" ht="14.25" customHeight="1" x14ac:dyDescent="0.2">
      <c r="B31" s="10">
        <v>3140</v>
      </c>
      <c r="C31" s="4"/>
      <c r="D31" s="11" t="s">
        <v>30</v>
      </c>
      <c r="E31" s="1"/>
      <c r="F31" s="1"/>
      <c r="G31" s="1"/>
    </row>
    <row r="32" spans="2:7" x14ac:dyDescent="0.2">
      <c r="C32" s="4">
        <v>5</v>
      </c>
      <c r="D32" s="5" t="s">
        <v>26</v>
      </c>
      <c r="E32" s="12">
        <v>0</v>
      </c>
      <c r="F32" s="12">
        <v>17394.32</v>
      </c>
      <c r="G32" s="12">
        <v>17394.32</v>
      </c>
    </row>
    <row r="33" spans="2:7" x14ac:dyDescent="0.2">
      <c r="C33" s="4">
        <v>89</v>
      </c>
      <c r="D33" s="5" t="s">
        <v>27</v>
      </c>
      <c r="E33" s="12">
        <v>0</v>
      </c>
      <c r="F33" s="12">
        <v>2783.6183299999998</v>
      </c>
      <c r="G33" s="12">
        <v>2783.6183299999998</v>
      </c>
    </row>
    <row r="34" spans="2:7" ht="15" customHeight="1" x14ac:dyDescent="0.2">
      <c r="C34" s="13">
        <f>SUBTOTAL(9,C32:C33)</f>
        <v>94</v>
      </c>
      <c r="D34" s="14" t="s">
        <v>31</v>
      </c>
      <c r="E34" s="15">
        <f>SUBTOTAL(9,E32:E33)</f>
        <v>0</v>
      </c>
      <c r="F34" s="15">
        <f>SUBTOTAL(9,F32:F33)</f>
        <v>20177.938330000001</v>
      </c>
      <c r="G34" s="15">
        <f>SUBTOTAL(9,G32:G33)</f>
        <v>20177.938330000001</v>
      </c>
    </row>
    <row r="35" spans="2:7" ht="15" customHeight="1" x14ac:dyDescent="0.2">
      <c r="B35" s="4"/>
      <c r="C35" s="16">
        <f>SUBTOTAL(9,C24:C34)</f>
        <v>281</v>
      </c>
      <c r="D35" s="17" t="s">
        <v>32</v>
      </c>
      <c r="E35" s="18">
        <f>SUBTOTAL(9,E24:E34)</f>
        <v>230327</v>
      </c>
      <c r="F35" s="18">
        <f>SUBTOTAL(9,F24:F34)</f>
        <v>274428.43610000005</v>
      </c>
      <c r="G35" s="18">
        <f>SUBTOTAL(9,G24:G34)</f>
        <v>44101.436099999992</v>
      </c>
    </row>
    <row r="36" spans="2:7" ht="27" customHeight="1" x14ac:dyDescent="0.25">
      <c r="B36" s="1"/>
      <c r="C36" s="4"/>
      <c r="D36" s="9" t="s">
        <v>33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34</v>
      </c>
      <c r="E37" s="1"/>
      <c r="F37" s="1"/>
      <c r="G37" s="1"/>
    </row>
    <row r="38" spans="2:7" x14ac:dyDescent="0.2">
      <c r="C38" s="4">
        <v>2</v>
      </c>
      <c r="D38" s="5" t="s">
        <v>14</v>
      </c>
      <c r="E38" s="12">
        <v>0</v>
      </c>
      <c r="F38" s="12">
        <v>2013.55432</v>
      </c>
      <c r="G38" s="12">
        <v>2013.55432</v>
      </c>
    </row>
    <row r="39" spans="2:7" ht="15" customHeight="1" x14ac:dyDescent="0.2">
      <c r="C39" s="13">
        <f>SUBTOTAL(9,C38:C38)</f>
        <v>2</v>
      </c>
      <c r="D39" s="14" t="s">
        <v>35</v>
      </c>
      <c r="E39" s="15">
        <f>SUBTOTAL(9,E38:E38)</f>
        <v>0</v>
      </c>
      <c r="F39" s="15">
        <f>SUBTOTAL(9,F38:F38)</f>
        <v>2013.55432</v>
      </c>
      <c r="G39" s="15">
        <f>SUBTOTAL(9,G38:G38)</f>
        <v>2013.55432</v>
      </c>
    </row>
    <row r="40" spans="2:7" ht="14.25" customHeight="1" x14ac:dyDescent="0.2">
      <c r="B40" s="10">
        <v>3220</v>
      </c>
      <c r="C40" s="4"/>
      <c r="D40" s="11" t="s">
        <v>36</v>
      </c>
      <c r="E40" s="1"/>
      <c r="F40" s="1"/>
      <c r="G40" s="1"/>
    </row>
    <row r="41" spans="2:7" x14ac:dyDescent="0.2">
      <c r="C41" s="4">
        <v>1</v>
      </c>
      <c r="D41" s="5" t="s">
        <v>37</v>
      </c>
      <c r="E41" s="12">
        <v>4034</v>
      </c>
      <c r="F41" s="12">
        <v>5538.4358199999997</v>
      </c>
      <c r="G41" s="12">
        <v>1504.4358199999999</v>
      </c>
    </row>
    <row r="42" spans="2:7" x14ac:dyDescent="0.2">
      <c r="C42" s="4">
        <v>2</v>
      </c>
      <c r="D42" s="5" t="s">
        <v>38</v>
      </c>
      <c r="E42" s="12">
        <v>1184</v>
      </c>
      <c r="F42" s="12">
        <v>4561.9254099999998</v>
      </c>
      <c r="G42" s="12">
        <v>3377.9254099999998</v>
      </c>
    </row>
    <row r="43" spans="2:7" ht="15" customHeight="1" x14ac:dyDescent="0.2">
      <c r="C43" s="13">
        <f>SUBTOTAL(9,C41:C42)</f>
        <v>3</v>
      </c>
      <c r="D43" s="14" t="s">
        <v>39</v>
      </c>
      <c r="E43" s="15">
        <f>SUBTOTAL(9,E41:E42)</f>
        <v>5218</v>
      </c>
      <c r="F43" s="15">
        <f>SUBTOTAL(9,F41:F42)</f>
        <v>10100.361229999999</v>
      </c>
      <c r="G43" s="15">
        <f>SUBTOTAL(9,G41:G42)</f>
        <v>4882.3612299999995</v>
      </c>
    </row>
    <row r="44" spans="2:7" ht="14.25" customHeight="1" x14ac:dyDescent="0.2">
      <c r="B44" s="10">
        <v>3222</v>
      </c>
      <c r="C44" s="4"/>
      <c r="D44" s="11" t="s">
        <v>40</v>
      </c>
      <c r="E44" s="1"/>
      <c r="F44" s="1"/>
      <c r="G44" s="1"/>
    </row>
    <row r="45" spans="2:7" x14ac:dyDescent="0.2">
      <c r="C45" s="4">
        <v>2</v>
      </c>
      <c r="D45" s="5" t="s">
        <v>38</v>
      </c>
      <c r="E45" s="12">
        <v>11135</v>
      </c>
      <c r="F45" s="12">
        <v>12004.375029999999</v>
      </c>
      <c r="G45" s="12">
        <v>869.37503000000004</v>
      </c>
    </row>
    <row r="46" spans="2:7" ht="15" customHeight="1" x14ac:dyDescent="0.2">
      <c r="C46" s="13">
        <f>SUBTOTAL(9,C45:C45)</f>
        <v>2</v>
      </c>
      <c r="D46" s="14" t="s">
        <v>41</v>
      </c>
      <c r="E46" s="15">
        <f>SUBTOTAL(9,E45:E45)</f>
        <v>11135</v>
      </c>
      <c r="F46" s="15">
        <f>SUBTOTAL(9,F45:F45)</f>
        <v>12004.375029999999</v>
      </c>
      <c r="G46" s="15">
        <f>SUBTOTAL(9,G45:G45)</f>
        <v>869.37503000000004</v>
      </c>
    </row>
    <row r="47" spans="2:7" ht="14.25" customHeight="1" x14ac:dyDescent="0.2">
      <c r="B47" s="10">
        <v>3224</v>
      </c>
      <c r="C47" s="4"/>
      <c r="D47" s="11" t="s">
        <v>42</v>
      </c>
      <c r="E47" s="1"/>
      <c r="F47" s="1"/>
      <c r="G47" s="1"/>
    </row>
    <row r="48" spans="2:7" x14ac:dyDescent="0.2">
      <c r="C48" s="4">
        <v>1</v>
      </c>
      <c r="D48" s="5" t="s">
        <v>43</v>
      </c>
      <c r="E48" s="12">
        <v>1628</v>
      </c>
      <c r="F48" s="12">
        <v>11476.94779</v>
      </c>
      <c r="G48" s="12">
        <v>9848.9477900000002</v>
      </c>
    </row>
    <row r="49" spans="2:7" ht="15" customHeight="1" x14ac:dyDescent="0.2">
      <c r="C49" s="13">
        <f>SUBTOTAL(9,C48:C48)</f>
        <v>1</v>
      </c>
      <c r="D49" s="14" t="s">
        <v>44</v>
      </c>
      <c r="E49" s="15">
        <f>SUBTOTAL(9,E48:E48)</f>
        <v>1628</v>
      </c>
      <c r="F49" s="15">
        <f>SUBTOTAL(9,F48:F48)</f>
        <v>11476.94779</v>
      </c>
      <c r="G49" s="15">
        <f>SUBTOTAL(9,G48:G48)</f>
        <v>9848.9477900000002</v>
      </c>
    </row>
    <row r="50" spans="2:7" ht="14.25" customHeight="1" x14ac:dyDescent="0.2">
      <c r="B50" s="10">
        <v>3225</v>
      </c>
      <c r="C50" s="4"/>
      <c r="D50" s="11" t="s">
        <v>45</v>
      </c>
      <c r="E50" s="1"/>
      <c r="F50" s="1"/>
      <c r="G50" s="1"/>
    </row>
    <row r="51" spans="2:7" x14ac:dyDescent="0.2">
      <c r="C51" s="4">
        <v>4</v>
      </c>
      <c r="D51" s="5" t="s">
        <v>46</v>
      </c>
      <c r="E51" s="12">
        <v>277038</v>
      </c>
      <c r="F51" s="12">
        <v>277038</v>
      </c>
      <c r="G51" s="12">
        <v>0</v>
      </c>
    </row>
    <row r="52" spans="2:7" ht="15" customHeight="1" x14ac:dyDescent="0.2">
      <c r="C52" s="13">
        <f>SUBTOTAL(9,C51:C51)</f>
        <v>4</v>
      </c>
      <c r="D52" s="14" t="s">
        <v>47</v>
      </c>
      <c r="E52" s="15">
        <f>SUBTOTAL(9,E51:E51)</f>
        <v>277038</v>
      </c>
      <c r="F52" s="15">
        <f>SUBTOTAL(9,F51:F51)</f>
        <v>277038</v>
      </c>
      <c r="G52" s="15">
        <f>SUBTOTAL(9,G51:G51)</f>
        <v>0</v>
      </c>
    </row>
    <row r="53" spans="2:7" ht="14.25" customHeight="1" x14ac:dyDescent="0.2">
      <c r="B53" s="10">
        <v>3229</v>
      </c>
      <c r="C53" s="4"/>
      <c r="D53" s="11" t="s">
        <v>48</v>
      </c>
      <c r="E53" s="1"/>
      <c r="F53" s="1"/>
      <c r="G53" s="1"/>
    </row>
    <row r="54" spans="2:7" x14ac:dyDescent="0.2">
      <c r="C54" s="4">
        <v>2</v>
      </c>
      <c r="D54" s="5" t="s">
        <v>38</v>
      </c>
      <c r="E54" s="12">
        <v>1718</v>
      </c>
      <c r="F54" s="12">
        <v>5611.7718000000004</v>
      </c>
      <c r="G54" s="12">
        <v>3893.7718</v>
      </c>
    </row>
    <row r="55" spans="2:7" x14ac:dyDescent="0.2">
      <c r="C55" s="4">
        <v>61</v>
      </c>
      <c r="D55" s="5" t="s">
        <v>49</v>
      </c>
      <c r="E55" s="12">
        <v>1135</v>
      </c>
      <c r="F55" s="12">
        <v>1241.2</v>
      </c>
      <c r="G55" s="12">
        <v>106.2</v>
      </c>
    </row>
    <row r="56" spans="2:7" ht="15" customHeight="1" x14ac:dyDescent="0.2">
      <c r="C56" s="13">
        <f>SUBTOTAL(9,C54:C55)</f>
        <v>63</v>
      </c>
      <c r="D56" s="14" t="s">
        <v>50</v>
      </c>
      <c r="E56" s="15">
        <f>SUBTOTAL(9,E54:E55)</f>
        <v>2853</v>
      </c>
      <c r="F56" s="15">
        <f>SUBTOTAL(9,F54:F55)</f>
        <v>6852.9718000000003</v>
      </c>
      <c r="G56" s="15">
        <f>SUBTOTAL(9,G54:G55)</f>
        <v>3999.9717999999998</v>
      </c>
    </row>
    <row r="57" spans="2:7" ht="14.25" customHeight="1" x14ac:dyDescent="0.2">
      <c r="B57" s="10">
        <v>3230</v>
      </c>
      <c r="C57" s="4"/>
      <c r="D57" s="11" t="s">
        <v>51</v>
      </c>
      <c r="E57" s="1"/>
      <c r="F57" s="1"/>
      <c r="G57" s="1"/>
    </row>
    <row r="58" spans="2:7" x14ac:dyDescent="0.2">
      <c r="C58" s="4">
        <v>1</v>
      </c>
      <c r="D58" s="5" t="s">
        <v>37</v>
      </c>
      <c r="E58" s="12">
        <v>40332</v>
      </c>
      <c r="F58" s="12">
        <v>36287.857340000002</v>
      </c>
      <c r="G58" s="12">
        <v>-4044.14266</v>
      </c>
    </row>
    <row r="59" spans="2:7" x14ac:dyDescent="0.2">
      <c r="C59" s="4">
        <v>2</v>
      </c>
      <c r="D59" s="5" t="s">
        <v>38</v>
      </c>
      <c r="E59" s="12">
        <v>14755</v>
      </c>
      <c r="F59" s="12">
        <v>16721.142019999999</v>
      </c>
      <c r="G59" s="12">
        <v>1966.14202</v>
      </c>
    </row>
    <row r="60" spans="2:7" ht="15" customHeight="1" x14ac:dyDescent="0.2">
      <c r="C60" s="13">
        <f>SUBTOTAL(9,C58:C59)</f>
        <v>3</v>
      </c>
      <c r="D60" s="14" t="s">
        <v>52</v>
      </c>
      <c r="E60" s="15">
        <f>SUBTOTAL(9,E58:E59)</f>
        <v>55087</v>
      </c>
      <c r="F60" s="15">
        <f>SUBTOTAL(9,F58:F59)</f>
        <v>53008.999360000002</v>
      </c>
      <c r="G60" s="15">
        <f>SUBTOTAL(9,G58:G59)</f>
        <v>-2078.0006400000002</v>
      </c>
    </row>
    <row r="61" spans="2:7" ht="14.25" customHeight="1" x14ac:dyDescent="0.2">
      <c r="B61" s="10">
        <v>3256</v>
      </c>
      <c r="C61" s="4"/>
      <c r="D61" s="11" t="s">
        <v>53</v>
      </c>
      <c r="E61" s="1"/>
      <c r="F61" s="1"/>
      <c r="G61" s="1"/>
    </row>
    <row r="62" spans="2:7" x14ac:dyDescent="0.2">
      <c r="C62" s="4">
        <v>1</v>
      </c>
      <c r="D62" s="5" t="s">
        <v>54</v>
      </c>
      <c r="E62" s="12">
        <v>12425</v>
      </c>
      <c r="F62" s="12">
        <v>13000.7161</v>
      </c>
      <c r="G62" s="12">
        <v>575.71609999999998</v>
      </c>
    </row>
    <row r="63" spans="2:7" x14ac:dyDescent="0.2">
      <c r="C63" s="4">
        <v>2</v>
      </c>
      <c r="D63" s="5" t="s">
        <v>38</v>
      </c>
      <c r="E63" s="12">
        <v>346</v>
      </c>
      <c r="F63" s="12">
        <v>1172.5230300000001</v>
      </c>
      <c r="G63" s="12">
        <v>826.52302999999995</v>
      </c>
    </row>
    <row r="64" spans="2:7" ht="15" customHeight="1" x14ac:dyDescent="0.2">
      <c r="C64" s="13">
        <f>SUBTOTAL(9,C62:C63)</f>
        <v>3</v>
      </c>
      <c r="D64" s="14" t="s">
        <v>55</v>
      </c>
      <c r="E64" s="15">
        <f>SUBTOTAL(9,E62:E63)</f>
        <v>12771</v>
      </c>
      <c r="F64" s="15">
        <f>SUBTOTAL(9,F62:F63)</f>
        <v>14173.23913</v>
      </c>
      <c r="G64" s="15">
        <f>SUBTOTAL(9,G62:G63)</f>
        <v>1402.2391299999999</v>
      </c>
    </row>
    <row r="65" spans="2:7" ht="14.25" customHeight="1" x14ac:dyDescent="0.2">
      <c r="B65" s="10">
        <v>3280</v>
      </c>
      <c r="C65" s="4"/>
      <c r="D65" s="11" t="s">
        <v>56</v>
      </c>
      <c r="E65" s="1"/>
      <c r="F65" s="1"/>
      <c r="G65" s="1"/>
    </row>
    <row r="66" spans="2:7" x14ac:dyDescent="0.2">
      <c r="C66" s="4">
        <v>1</v>
      </c>
      <c r="D66" s="5" t="s">
        <v>57</v>
      </c>
      <c r="E66" s="12">
        <v>10</v>
      </c>
      <c r="F66" s="12">
        <v>617.69334000000003</v>
      </c>
      <c r="G66" s="12">
        <v>607.69334000000003</v>
      </c>
    </row>
    <row r="67" spans="2:7" x14ac:dyDescent="0.2">
      <c r="C67" s="4">
        <v>2</v>
      </c>
      <c r="D67" s="5" t="s">
        <v>38</v>
      </c>
      <c r="E67" s="12">
        <v>1316</v>
      </c>
      <c r="F67" s="12">
        <v>508.72</v>
      </c>
      <c r="G67" s="12">
        <v>-807.28</v>
      </c>
    </row>
    <row r="68" spans="2:7" ht="15" customHeight="1" x14ac:dyDescent="0.2">
      <c r="C68" s="13">
        <f>SUBTOTAL(9,C66:C67)</f>
        <v>3</v>
      </c>
      <c r="D68" s="14" t="s">
        <v>58</v>
      </c>
      <c r="E68" s="15">
        <f>SUBTOTAL(9,E66:E67)</f>
        <v>1326</v>
      </c>
      <c r="F68" s="15">
        <f>SUBTOTAL(9,F66:F67)</f>
        <v>1126.4133400000001</v>
      </c>
      <c r="G68" s="15">
        <f>SUBTOTAL(9,G66:G67)</f>
        <v>-199.58665999999994</v>
      </c>
    </row>
    <row r="69" spans="2:7" ht="14.25" customHeight="1" x14ac:dyDescent="0.2">
      <c r="B69" s="10">
        <v>3281</v>
      </c>
      <c r="C69" s="4"/>
      <c r="D69" s="11" t="s">
        <v>59</v>
      </c>
      <c r="E69" s="1"/>
      <c r="F69" s="1"/>
      <c r="G69" s="1"/>
    </row>
    <row r="70" spans="2:7" x14ac:dyDescent="0.2">
      <c r="C70" s="4">
        <v>2</v>
      </c>
      <c r="D70" s="5" t="s">
        <v>38</v>
      </c>
      <c r="E70" s="12">
        <v>10</v>
      </c>
      <c r="F70" s="12">
        <v>0</v>
      </c>
      <c r="G70" s="12">
        <v>-10</v>
      </c>
    </row>
    <row r="71" spans="2:7" ht="15" customHeight="1" x14ac:dyDescent="0.2">
      <c r="C71" s="13">
        <f>SUBTOTAL(9,C70:C70)</f>
        <v>2</v>
      </c>
      <c r="D71" s="14" t="s">
        <v>60</v>
      </c>
      <c r="E71" s="15">
        <f>SUBTOTAL(9,E70:E70)</f>
        <v>10</v>
      </c>
      <c r="F71" s="15">
        <f>SUBTOTAL(9,F70:F70)</f>
        <v>0</v>
      </c>
      <c r="G71" s="15">
        <f>SUBTOTAL(9,G70:G70)</f>
        <v>-10</v>
      </c>
    </row>
    <row r="72" spans="2:7" ht="14.25" customHeight="1" x14ac:dyDescent="0.2">
      <c r="B72" s="10">
        <v>3288</v>
      </c>
      <c r="C72" s="4"/>
      <c r="D72" s="11" t="s">
        <v>61</v>
      </c>
      <c r="E72" s="1"/>
      <c r="F72" s="1"/>
      <c r="G72" s="1"/>
    </row>
    <row r="73" spans="2:7" x14ac:dyDescent="0.2">
      <c r="C73" s="4">
        <v>4</v>
      </c>
      <c r="D73" s="5" t="s">
        <v>46</v>
      </c>
      <c r="E73" s="12">
        <v>5578</v>
      </c>
      <c r="F73" s="12">
        <v>5729.0339999999997</v>
      </c>
      <c r="G73" s="12">
        <v>151.03399999999999</v>
      </c>
    </row>
    <row r="74" spans="2:7" ht="15" customHeight="1" x14ac:dyDescent="0.2">
      <c r="C74" s="13">
        <f>SUBTOTAL(9,C73:C73)</f>
        <v>4</v>
      </c>
      <c r="D74" s="14" t="s">
        <v>62</v>
      </c>
      <c r="E74" s="15">
        <f>SUBTOTAL(9,E73:E73)</f>
        <v>5578</v>
      </c>
      <c r="F74" s="15">
        <f>SUBTOTAL(9,F73:F73)</f>
        <v>5729.0339999999997</v>
      </c>
      <c r="G74" s="15">
        <f>SUBTOTAL(9,G73:G73)</f>
        <v>151.03399999999999</v>
      </c>
    </row>
    <row r="75" spans="2:7" ht="15" customHeight="1" x14ac:dyDescent="0.2">
      <c r="B75" s="4"/>
      <c r="C75" s="16">
        <f>SUBTOTAL(9,C37:C74)</f>
        <v>90</v>
      </c>
      <c r="D75" s="17" t="s">
        <v>63</v>
      </c>
      <c r="E75" s="18">
        <f>SUBTOTAL(9,E37:E74)</f>
        <v>372644</v>
      </c>
      <c r="F75" s="18">
        <f>SUBTOTAL(9,F37:F74)</f>
        <v>393523.89599999995</v>
      </c>
      <c r="G75" s="18">
        <f>SUBTOTAL(9,G37:G74)</f>
        <v>20879.896000000001</v>
      </c>
    </row>
    <row r="76" spans="2:7" ht="27" customHeight="1" x14ac:dyDescent="0.25">
      <c r="B76" s="1"/>
      <c r="C76" s="4"/>
      <c r="D76" s="9" t="s">
        <v>64</v>
      </c>
      <c r="E76" s="1"/>
      <c r="F76" s="1"/>
      <c r="G76" s="1"/>
    </row>
    <row r="77" spans="2:7" ht="14.25" customHeight="1" x14ac:dyDescent="0.2">
      <c r="B77" s="10">
        <v>3300</v>
      </c>
      <c r="C77" s="4"/>
      <c r="D77" s="11" t="s">
        <v>65</v>
      </c>
      <c r="E77" s="1"/>
      <c r="F77" s="1"/>
      <c r="G77" s="1"/>
    </row>
    <row r="78" spans="2:7" x14ac:dyDescent="0.2">
      <c r="C78" s="4">
        <v>1</v>
      </c>
      <c r="D78" s="5" t="s">
        <v>66</v>
      </c>
      <c r="E78" s="12">
        <v>79</v>
      </c>
      <c r="F78" s="12">
        <v>0</v>
      </c>
      <c r="G78" s="12">
        <v>-79</v>
      </c>
    </row>
    <row r="79" spans="2:7" ht="15" customHeight="1" x14ac:dyDescent="0.2">
      <c r="C79" s="13">
        <f>SUBTOTAL(9,C78:C78)</f>
        <v>1</v>
      </c>
      <c r="D79" s="14" t="s">
        <v>67</v>
      </c>
      <c r="E79" s="15">
        <f>SUBTOTAL(9,E78:E78)</f>
        <v>79</v>
      </c>
      <c r="F79" s="15">
        <f>SUBTOTAL(9,F78:F78)</f>
        <v>0</v>
      </c>
      <c r="G79" s="15">
        <f>SUBTOTAL(9,G78:G78)</f>
        <v>-79</v>
      </c>
    </row>
    <row r="80" spans="2:7" ht="14.25" customHeight="1" x14ac:dyDescent="0.2">
      <c r="B80" s="10">
        <v>3320</v>
      </c>
      <c r="C80" s="4"/>
      <c r="D80" s="11" t="s">
        <v>68</v>
      </c>
      <c r="E80" s="1"/>
      <c r="F80" s="1"/>
      <c r="G80" s="1"/>
    </row>
    <row r="81" spans="2:7" x14ac:dyDescent="0.2">
      <c r="C81" s="4">
        <v>1</v>
      </c>
      <c r="D81" s="5" t="s">
        <v>66</v>
      </c>
      <c r="E81" s="12">
        <v>1558</v>
      </c>
      <c r="F81" s="12">
        <v>2614.2205199999999</v>
      </c>
      <c r="G81" s="12">
        <v>1056.2205200000001</v>
      </c>
    </row>
    <row r="82" spans="2:7" x14ac:dyDescent="0.2">
      <c r="C82" s="4">
        <v>2</v>
      </c>
      <c r="D82" s="5" t="s">
        <v>37</v>
      </c>
      <c r="E82" s="12">
        <v>2620</v>
      </c>
      <c r="F82" s="12">
        <v>2625.5</v>
      </c>
      <c r="G82" s="12">
        <v>5.5</v>
      </c>
    </row>
    <row r="83" spans="2:7" x14ac:dyDescent="0.2">
      <c r="C83" s="4">
        <v>3</v>
      </c>
      <c r="D83" s="5" t="s">
        <v>69</v>
      </c>
      <c r="E83" s="12">
        <v>0</v>
      </c>
      <c r="F83" s="12">
        <v>3557.3399300000001</v>
      </c>
      <c r="G83" s="12">
        <v>3557.3399300000001</v>
      </c>
    </row>
    <row r="84" spans="2:7" ht="15" customHeight="1" x14ac:dyDescent="0.2">
      <c r="C84" s="13">
        <f>SUBTOTAL(9,C81:C83)</f>
        <v>6</v>
      </c>
      <c r="D84" s="14" t="s">
        <v>70</v>
      </c>
      <c r="E84" s="15">
        <f>SUBTOTAL(9,E81:E83)</f>
        <v>4178</v>
      </c>
      <c r="F84" s="15">
        <f>SUBTOTAL(9,F81:F83)</f>
        <v>8797.0604500000009</v>
      </c>
      <c r="G84" s="15">
        <f>SUBTOTAL(9,G81:G83)</f>
        <v>4619.0604499999999</v>
      </c>
    </row>
    <row r="85" spans="2:7" ht="14.25" customHeight="1" x14ac:dyDescent="0.2">
      <c r="B85" s="10">
        <v>3322</v>
      </c>
      <c r="C85" s="4"/>
      <c r="D85" s="11" t="s">
        <v>71</v>
      </c>
      <c r="E85" s="1"/>
      <c r="F85" s="1"/>
      <c r="G85" s="1"/>
    </row>
    <row r="86" spans="2:7" x14ac:dyDescent="0.2">
      <c r="C86" s="4">
        <v>1</v>
      </c>
      <c r="D86" s="5" t="s">
        <v>66</v>
      </c>
      <c r="E86" s="12">
        <v>125</v>
      </c>
      <c r="F86" s="12">
        <v>375</v>
      </c>
      <c r="G86" s="12">
        <v>250</v>
      </c>
    </row>
    <row r="87" spans="2:7" ht="15" customHeight="1" x14ac:dyDescent="0.2">
      <c r="C87" s="13">
        <f>SUBTOTAL(9,C86:C86)</f>
        <v>1</v>
      </c>
      <c r="D87" s="14" t="s">
        <v>72</v>
      </c>
      <c r="E87" s="15">
        <f>SUBTOTAL(9,E86:E86)</f>
        <v>125</v>
      </c>
      <c r="F87" s="15">
        <f>SUBTOTAL(9,F86:F86)</f>
        <v>375</v>
      </c>
      <c r="G87" s="15">
        <f>SUBTOTAL(9,G86:G86)</f>
        <v>250</v>
      </c>
    </row>
    <row r="88" spans="2:7" ht="14.25" customHeight="1" x14ac:dyDescent="0.2">
      <c r="B88" s="10">
        <v>3323</v>
      </c>
      <c r="C88" s="4"/>
      <c r="D88" s="11" t="s">
        <v>73</v>
      </c>
      <c r="E88" s="1"/>
      <c r="F88" s="1"/>
      <c r="G88" s="1"/>
    </row>
    <row r="89" spans="2:7" x14ac:dyDescent="0.2">
      <c r="C89" s="4">
        <v>1</v>
      </c>
      <c r="D89" s="5" t="s">
        <v>66</v>
      </c>
      <c r="E89" s="12">
        <v>28374</v>
      </c>
      <c r="F89" s="12">
        <v>26794.876509999998</v>
      </c>
      <c r="G89" s="12">
        <v>-1579.1234899999999</v>
      </c>
    </row>
    <row r="90" spans="2:7" ht="15" customHeight="1" x14ac:dyDescent="0.2">
      <c r="C90" s="13">
        <f>SUBTOTAL(9,C89:C89)</f>
        <v>1</v>
      </c>
      <c r="D90" s="14" t="s">
        <v>74</v>
      </c>
      <c r="E90" s="15">
        <f>SUBTOTAL(9,E89:E89)</f>
        <v>28374</v>
      </c>
      <c r="F90" s="15">
        <f>SUBTOTAL(9,F89:F89)</f>
        <v>26794.876509999998</v>
      </c>
      <c r="G90" s="15">
        <f>SUBTOTAL(9,G89:G89)</f>
        <v>-1579.1234899999999</v>
      </c>
    </row>
    <row r="91" spans="2:7" ht="14.25" customHeight="1" x14ac:dyDescent="0.2">
      <c r="B91" s="10">
        <v>3324</v>
      </c>
      <c r="C91" s="4"/>
      <c r="D91" s="11" t="s">
        <v>75</v>
      </c>
      <c r="E91" s="1"/>
      <c r="F91" s="1"/>
      <c r="G91" s="1"/>
    </row>
    <row r="92" spans="2:7" x14ac:dyDescent="0.2">
      <c r="C92" s="4">
        <v>1</v>
      </c>
      <c r="D92" s="5" t="s">
        <v>66</v>
      </c>
      <c r="E92" s="12">
        <v>309</v>
      </c>
      <c r="F92" s="12">
        <v>29.821159999999999</v>
      </c>
      <c r="G92" s="12">
        <v>-279.17883999999998</v>
      </c>
    </row>
    <row r="93" spans="2:7" x14ac:dyDescent="0.2">
      <c r="C93" s="4">
        <v>2</v>
      </c>
      <c r="D93" s="5" t="s">
        <v>76</v>
      </c>
      <c r="E93" s="12">
        <v>25991</v>
      </c>
      <c r="F93" s="12">
        <v>31705.06753</v>
      </c>
      <c r="G93" s="12">
        <v>5714.0675300000003</v>
      </c>
    </row>
    <row r="94" spans="2:7" ht="15" customHeight="1" x14ac:dyDescent="0.2">
      <c r="C94" s="13">
        <f>SUBTOTAL(9,C92:C93)</f>
        <v>3</v>
      </c>
      <c r="D94" s="14" t="s">
        <v>77</v>
      </c>
      <c r="E94" s="15">
        <f>SUBTOTAL(9,E92:E93)</f>
        <v>26300</v>
      </c>
      <c r="F94" s="15">
        <f>SUBTOTAL(9,F92:F93)</f>
        <v>31734.88869</v>
      </c>
      <c r="G94" s="15">
        <f>SUBTOTAL(9,G92:G93)</f>
        <v>5434.8886900000007</v>
      </c>
    </row>
    <row r="95" spans="2:7" ht="14.25" customHeight="1" x14ac:dyDescent="0.2">
      <c r="B95" s="10">
        <v>3326</v>
      </c>
      <c r="C95" s="4"/>
      <c r="D95" s="11" t="s">
        <v>78</v>
      </c>
      <c r="E95" s="1"/>
      <c r="F95" s="1"/>
      <c r="G95" s="1"/>
    </row>
    <row r="96" spans="2:7" x14ac:dyDescent="0.2">
      <c r="C96" s="4">
        <v>1</v>
      </c>
      <c r="D96" s="5" t="s">
        <v>66</v>
      </c>
      <c r="E96" s="12">
        <v>14495</v>
      </c>
      <c r="F96" s="12">
        <v>21081.025320000001</v>
      </c>
      <c r="G96" s="12">
        <v>6586.0253199999997</v>
      </c>
    </row>
    <row r="97" spans="2:7" x14ac:dyDescent="0.2">
      <c r="C97" s="4">
        <v>2</v>
      </c>
      <c r="D97" s="5" t="s">
        <v>37</v>
      </c>
      <c r="E97" s="12">
        <v>10000</v>
      </c>
      <c r="F97" s="12">
        <v>9450</v>
      </c>
      <c r="G97" s="12">
        <v>-550</v>
      </c>
    </row>
    <row r="98" spans="2:7" ht="15" customHeight="1" x14ac:dyDescent="0.2">
      <c r="C98" s="13">
        <f>SUBTOTAL(9,C96:C97)</f>
        <v>3</v>
      </c>
      <c r="D98" s="14" t="s">
        <v>79</v>
      </c>
      <c r="E98" s="15">
        <f>SUBTOTAL(9,E96:E97)</f>
        <v>24495</v>
      </c>
      <c r="F98" s="15">
        <f>SUBTOTAL(9,F96:F97)</f>
        <v>30531.025320000001</v>
      </c>
      <c r="G98" s="15">
        <f>SUBTOTAL(9,G96:G97)</f>
        <v>6036.0253199999997</v>
      </c>
    </row>
    <row r="99" spans="2:7" ht="14.25" customHeight="1" x14ac:dyDescent="0.2">
      <c r="B99" s="10">
        <v>3329</v>
      </c>
      <c r="C99" s="4"/>
      <c r="D99" s="11" t="s">
        <v>80</v>
      </c>
      <c r="E99" s="1"/>
      <c r="F99" s="1"/>
      <c r="G99" s="1"/>
    </row>
    <row r="100" spans="2:7" x14ac:dyDescent="0.2">
      <c r="C100" s="4">
        <v>1</v>
      </c>
      <c r="D100" s="5" t="s">
        <v>66</v>
      </c>
      <c r="E100" s="12">
        <v>6440</v>
      </c>
      <c r="F100" s="12">
        <v>15382.83136</v>
      </c>
      <c r="G100" s="12">
        <v>8942.8313600000001</v>
      </c>
    </row>
    <row r="101" spans="2:7" x14ac:dyDescent="0.2">
      <c r="C101" s="4">
        <v>2</v>
      </c>
      <c r="D101" s="5" t="s">
        <v>37</v>
      </c>
      <c r="E101" s="12">
        <v>18022</v>
      </c>
      <c r="F101" s="12">
        <v>23208.814180000001</v>
      </c>
      <c r="G101" s="12">
        <v>5186.8141800000003</v>
      </c>
    </row>
    <row r="102" spans="2:7" ht="15" customHeight="1" x14ac:dyDescent="0.2">
      <c r="C102" s="13">
        <f>SUBTOTAL(9,C100:C101)</f>
        <v>3</v>
      </c>
      <c r="D102" s="14" t="s">
        <v>81</v>
      </c>
      <c r="E102" s="15">
        <f>SUBTOTAL(9,E100:E101)</f>
        <v>24462</v>
      </c>
      <c r="F102" s="15">
        <f>SUBTOTAL(9,F100:F101)</f>
        <v>38591.645539999998</v>
      </c>
      <c r="G102" s="15">
        <f>SUBTOTAL(9,G100:G101)</f>
        <v>14129.645540000001</v>
      </c>
    </row>
    <row r="103" spans="2:7" ht="14.25" customHeight="1" x14ac:dyDescent="0.2">
      <c r="B103" s="10">
        <v>3334</v>
      </c>
      <c r="C103" s="4"/>
      <c r="D103" s="11" t="s">
        <v>82</v>
      </c>
      <c r="E103" s="1"/>
      <c r="F103" s="1"/>
      <c r="G103" s="1"/>
    </row>
    <row r="104" spans="2:7" x14ac:dyDescent="0.2">
      <c r="C104" s="4">
        <v>1</v>
      </c>
      <c r="D104" s="5" t="s">
        <v>66</v>
      </c>
      <c r="E104" s="12">
        <v>6630</v>
      </c>
      <c r="F104" s="12">
        <v>6477.5070900000001</v>
      </c>
      <c r="G104" s="12">
        <v>-152.49290999999999</v>
      </c>
    </row>
    <row r="105" spans="2:7" x14ac:dyDescent="0.2">
      <c r="C105" s="4">
        <v>2</v>
      </c>
      <c r="D105" s="5" t="s">
        <v>37</v>
      </c>
      <c r="E105" s="12">
        <v>11612</v>
      </c>
      <c r="F105" s="12">
        <v>7621.6296199999997</v>
      </c>
      <c r="G105" s="12">
        <v>-3990.3703799999998</v>
      </c>
    </row>
    <row r="106" spans="2:7" x14ac:dyDescent="0.2">
      <c r="C106" s="4">
        <v>70</v>
      </c>
      <c r="D106" s="5" t="s">
        <v>83</v>
      </c>
      <c r="E106" s="12">
        <v>2500</v>
      </c>
      <c r="F106" s="12">
        <v>2400.9722000000002</v>
      </c>
      <c r="G106" s="12">
        <v>-99.027799999999999</v>
      </c>
    </row>
    <row r="107" spans="2:7" ht="15" customHeight="1" x14ac:dyDescent="0.2">
      <c r="C107" s="13">
        <f>SUBTOTAL(9,C104:C106)</f>
        <v>73</v>
      </c>
      <c r="D107" s="14" t="s">
        <v>84</v>
      </c>
      <c r="E107" s="15">
        <f>SUBTOTAL(9,E104:E106)</f>
        <v>20742</v>
      </c>
      <c r="F107" s="15">
        <f>SUBTOTAL(9,F104:F106)</f>
        <v>16500.108909999999</v>
      </c>
      <c r="G107" s="15">
        <f>SUBTOTAL(9,G104:G106)</f>
        <v>-4241.8910900000001</v>
      </c>
    </row>
    <row r="108" spans="2:7" ht="14.25" customHeight="1" x14ac:dyDescent="0.2">
      <c r="B108" s="10">
        <v>3339</v>
      </c>
      <c r="C108" s="4"/>
      <c r="D108" s="11" t="s">
        <v>85</v>
      </c>
      <c r="E108" s="1"/>
      <c r="F108" s="1"/>
      <c r="G108" s="1"/>
    </row>
    <row r="109" spans="2:7" x14ac:dyDescent="0.2">
      <c r="C109" s="4">
        <v>2</v>
      </c>
      <c r="D109" s="5" t="s">
        <v>86</v>
      </c>
      <c r="E109" s="12">
        <v>6691</v>
      </c>
      <c r="F109" s="12">
        <v>8823.85</v>
      </c>
      <c r="G109" s="12">
        <v>2132.85</v>
      </c>
    </row>
    <row r="110" spans="2:7" x14ac:dyDescent="0.2">
      <c r="C110" s="4">
        <v>4</v>
      </c>
      <c r="D110" s="5" t="s">
        <v>87</v>
      </c>
      <c r="E110" s="12">
        <v>259</v>
      </c>
      <c r="F110" s="12">
        <v>162.9</v>
      </c>
      <c r="G110" s="12">
        <v>-96.1</v>
      </c>
    </row>
    <row r="111" spans="2:7" x14ac:dyDescent="0.2">
      <c r="C111" s="4">
        <v>7</v>
      </c>
      <c r="D111" s="5" t="s">
        <v>37</v>
      </c>
      <c r="E111" s="12">
        <v>13129</v>
      </c>
      <c r="F111" s="12">
        <v>15664</v>
      </c>
      <c r="G111" s="12">
        <v>2535</v>
      </c>
    </row>
    <row r="112" spans="2:7" ht="15" customHeight="1" x14ac:dyDescent="0.2">
      <c r="C112" s="13">
        <f>SUBTOTAL(9,C109:C111)</f>
        <v>13</v>
      </c>
      <c r="D112" s="14" t="s">
        <v>88</v>
      </c>
      <c r="E112" s="15">
        <f>SUBTOTAL(9,E109:E111)</f>
        <v>20079</v>
      </c>
      <c r="F112" s="15">
        <f>SUBTOTAL(9,F109:F111)</f>
        <v>24650.75</v>
      </c>
      <c r="G112" s="15">
        <f>SUBTOTAL(9,G109:G111)</f>
        <v>4571.75</v>
      </c>
    </row>
    <row r="113" spans="2:7" ht="14.25" customHeight="1" x14ac:dyDescent="0.2">
      <c r="B113" s="10">
        <v>3340</v>
      </c>
      <c r="C113" s="4"/>
      <c r="D113" s="11" t="s">
        <v>89</v>
      </c>
      <c r="E113" s="1"/>
      <c r="F113" s="1"/>
      <c r="G113" s="1"/>
    </row>
    <row r="114" spans="2:7" x14ac:dyDescent="0.2">
      <c r="C114" s="4">
        <v>1</v>
      </c>
      <c r="D114" s="5" t="s">
        <v>66</v>
      </c>
      <c r="E114" s="12">
        <v>45292</v>
      </c>
      <c r="F114" s="12">
        <v>49851.095679999999</v>
      </c>
      <c r="G114" s="12">
        <v>4559.0956800000004</v>
      </c>
    </row>
    <row r="115" spans="2:7" x14ac:dyDescent="0.2">
      <c r="C115" s="4">
        <v>2</v>
      </c>
      <c r="D115" s="5" t="s">
        <v>37</v>
      </c>
      <c r="E115" s="12">
        <v>39364</v>
      </c>
      <c r="F115" s="12">
        <v>28367.470840000002</v>
      </c>
      <c r="G115" s="12">
        <v>-10996.52916</v>
      </c>
    </row>
    <row r="116" spans="2:7" ht="15" customHeight="1" x14ac:dyDescent="0.2">
      <c r="C116" s="13">
        <f>SUBTOTAL(9,C114:C115)</f>
        <v>3</v>
      </c>
      <c r="D116" s="14" t="s">
        <v>90</v>
      </c>
      <c r="E116" s="15">
        <f>SUBTOTAL(9,E114:E115)</f>
        <v>84656</v>
      </c>
      <c r="F116" s="15">
        <f>SUBTOTAL(9,F114:F115)</f>
        <v>78218.566519999993</v>
      </c>
      <c r="G116" s="15">
        <f>SUBTOTAL(9,G114:G115)</f>
        <v>-6437.4334799999997</v>
      </c>
    </row>
    <row r="117" spans="2:7" ht="14.25" customHeight="1" x14ac:dyDescent="0.2">
      <c r="B117" s="10">
        <v>3342</v>
      </c>
      <c r="C117" s="4"/>
      <c r="D117" s="11" t="s">
        <v>91</v>
      </c>
      <c r="E117" s="1"/>
      <c r="F117" s="1"/>
      <c r="G117" s="1"/>
    </row>
    <row r="118" spans="2:7" x14ac:dyDescent="0.2">
      <c r="C118" s="4">
        <v>1</v>
      </c>
      <c r="D118" s="5" t="s">
        <v>66</v>
      </c>
      <c r="E118" s="12">
        <v>18566</v>
      </c>
      <c r="F118" s="12">
        <v>26097.053520000001</v>
      </c>
      <c r="G118" s="12">
        <v>7531.0535200000004</v>
      </c>
    </row>
    <row r="119" spans="2:7" x14ac:dyDescent="0.2">
      <c r="C119" s="4">
        <v>2</v>
      </c>
      <c r="D119" s="5" t="s">
        <v>92</v>
      </c>
      <c r="E119" s="12">
        <v>3678</v>
      </c>
      <c r="F119" s="12">
        <v>5036.6097600000003</v>
      </c>
      <c r="G119" s="12">
        <v>1358.6097600000001</v>
      </c>
    </row>
    <row r="120" spans="2:7" ht="15" customHeight="1" x14ac:dyDescent="0.2">
      <c r="C120" s="13">
        <f>SUBTOTAL(9,C118:C119)</f>
        <v>3</v>
      </c>
      <c r="D120" s="14" t="s">
        <v>93</v>
      </c>
      <c r="E120" s="15">
        <f>SUBTOTAL(9,E118:E119)</f>
        <v>22244</v>
      </c>
      <c r="F120" s="15">
        <f>SUBTOTAL(9,F118:F119)</f>
        <v>31133.663280000001</v>
      </c>
      <c r="G120" s="15">
        <f>SUBTOTAL(9,G118:G119)</f>
        <v>8889.6632800000007</v>
      </c>
    </row>
    <row r="121" spans="2:7" ht="15" customHeight="1" x14ac:dyDescent="0.2">
      <c r="B121" s="4"/>
      <c r="C121" s="16">
        <f>SUBTOTAL(9,C77:C120)</f>
        <v>110</v>
      </c>
      <c r="D121" s="17" t="s">
        <v>94</v>
      </c>
      <c r="E121" s="18">
        <f>SUBTOTAL(9,E77:E120)</f>
        <v>255734</v>
      </c>
      <c r="F121" s="18">
        <f>SUBTOTAL(9,F77:F120)</f>
        <v>287327.58522000001</v>
      </c>
      <c r="G121" s="18">
        <f>SUBTOTAL(9,G77:G120)</f>
        <v>31593.585220000001</v>
      </c>
    </row>
    <row r="122" spans="2:7" ht="27" customHeight="1" x14ac:dyDescent="0.25">
      <c r="B122" s="1"/>
      <c r="C122" s="4"/>
      <c r="D122" s="9" t="s">
        <v>95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96</v>
      </c>
      <c r="E123" s="1"/>
      <c r="F123" s="1"/>
      <c r="G123" s="1"/>
    </row>
    <row r="124" spans="2:7" x14ac:dyDescent="0.2">
      <c r="C124" s="4">
        <v>1</v>
      </c>
      <c r="D124" s="5" t="s">
        <v>97</v>
      </c>
      <c r="E124" s="12">
        <v>2619</v>
      </c>
      <c r="F124" s="12">
        <v>2888.4533200000001</v>
      </c>
      <c r="G124" s="12">
        <v>269.45332000000002</v>
      </c>
    </row>
    <row r="125" spans="2:7" x14ac:dyDescent="0.2">
      <c r="C125" s="4">
        <v>2</v>
      </c>
      <c r="D125" s="5" t="s">
        <v>46</v>
      </c>
      <c r="E125" s="12">
        <v>1193</v>
      </c>
      <c r="F125" s="12">
        <v>1193</v>
      </c>
      <c r="G125" s="12">
        <v>0</v>
      </c>
    </row>
    <row r="126" spans="2:7" x14ac:dyDescent="0.2">
      <c r="C126" s="4">
        <v>3</v>
      </c>
      <c r="D126" s="5" t="s">
        <v>98</v>
      </c>
      <c r="E126" s="12">
        <v>5000</v>
      </c>
      <c r="F126" s="12">
        <v>22381.178980000001</v>
      </c>
      <c r="G126" s="12">
        <v>17381.178980000001</v>
      </c>
    </row>
    <row r="127" spans="2:7" x14ac:dyDescent="0.2">
      <c r="C127" s="4">
        <v>4</v>
      </c>
      <c r="D127" s="5" t="s">
        <v>99</v>
      </c>
      <c r="E127" s="12">
        <v>0</v>
      </c>
      <c r="F127" s="12">
        <v>0</v>
      </c>
      <c r="G127" s="12">
        <v>0</v>
      </c>
    </row>
    <row r="128" spans="2:7" ht="15" customHeight="1" x14ac:dyDescent="0.2">
      <c r="C128" s="13">
        <f>SUBTOTAL(9,C124:C127)</f>
        <v>10</v>
      </c>
      <c r="D128" s="14" t="s">
        <v>100</v>
      </c>
      <c r="E128" s="15">
        <f>SUBTOTAL(9,E124:E127)</f>
        <v>8812</v>
      </c>
      <c r="F128" s="15">
        <f>SUBTOTAL(9,F124:F127)</f>
        <v>26462.632300000001</v>
      </c>
      <c r="G128" s="15">
        <f>SUBTOTAL(9,G124:G127)</f>
        <v>17650.632300000001</v>
      </c>
    </row>
    <row r="129" spans="2:7" ht="14.25" customHeight="1" x14ac:dyDescent="0.2">
      <c r="B129" s="10">
        <v>3410</v>
      </c>
      <c r="C129" s="4"/>
      <c r="D129" s="11" t="s">
        <v>101</v>
      </c>
      <c r="E129" s="1"/>
      <c r="F129" s="1"/>
      <c r="G129" s="1"/>
    </row>
    <row r="130" spans="2:7" x14ac:dyDescent="0.2">
      <c r="C130" s="4">
        <v>1</v>
      </c>
      <c r="D130" s="5" t="s">
        <v>102</v>
      </c>
      <c r="E130" s="12">
        <v>336361</v>
      </c>
      <c r="F130" s="12">
        <v>301624.60756999999</v>
      </c>
      <c r="G130" s="12">
        <v>-34736.39243</v>
      </c>
    </row>
    <row r="131" spans="2:7" x14ac:dyDescent="0.2">
      <c r="C131" s="4">
        <v>2</v>
      </c>
      <c r="D131" s="5" t="s">
        <v>103</v>
      </c>
      <c r="E131" s="12">
        <v>17940</v>
      </c>
      <c r="F131" s="12">
        <v>17816.270189999999</v>
      </c>
      <c r="G131" s="12">
        <v>-123.72981</v>
      </c>
    </row>
    <row r="132" spans="2:7" x14ac:dyDescent="0.2">
      <c r="C132" s="4">
        <v>3</v>
      </c>
      <c r="D132" s="5" t="s">
        <v>104</v>
      </c>
      <c r="E132" s="12">
        <v>1747</v>
      </c>
      <c r="F132" s="12">
        <v>3630.3100599999998</v>
      </c>
      <c r="G132" s="12">
        <v>1883.31006</v>
      </c>
    </row>
    <row r="133" spans="2:7" x14ac:dyDescent="0.2">
      <c r="C133" s="4">
        <v>4</v>
      </c>
      <c r="D133" s="5" t="s">
        <v>105</v>
      </c>
      <c r="E133" s="12">
        <v>5952</v>
      </c>
      <c r="F133" s="12">
        <v>4646.5816100000002</v>
      </c>
      <c r="G133" s="12">
        <v>-1305.41839</v>
      </c>
    </row>
    <row r="134" spans="2:7" ht="15" customHeight="1" x14ac:dyDescent="0.2">
      <c r="C134" s="13">
        <f>SUBTOTAL(9,C130:C133)</f>
        <v>10</v>
      </c>
      <c r="D134" s="14" t="s">
        <v>106</v>
      </c>
      <c r="E134" s="15">
        <f>SUBTOTAL(9,E130:E133)</f>
        <v>362000</v>
      </c>
      <c r="F134" s="15">
        <f>SUBTOTAL(9,F130:F133)</f>
        <v>327717.76942999999</v>
      </c>
      <c r="G134" s="15">
        <f>SUBTOTAL(9,G130:G133)</f>
        <v>-34282.230569999992</v>
      </c>
    </row>
    <row r="135" spans="2:7" ht="14.25" customHeight="1" x14ac:dyDescent="0.2">
      <c r="B135" s="10">
        <v>3411</v>
      </c>
      <c r="C135" s="4"/>
      <c r="D135" s="11" t="s">
        <v>107</v>
      </c>
      <c r="E135" s="1"/>
      <c r="F135" s="1"/>
      <c r="G135" s="1"/>
    </row>
    <row r="136" spans="2:7" x14ac:dyDescent="0.2">
      <c r="C136" s="4">
        <v>3</v>
      </c>
      <c r="D136" s="5" t="s">
        <v>97</v>
      </c>
      <c r="E136" s="12">
        <v>0</v>
      </c>
      <c r="F136" s="12">
        <v>5003.9925400000002</v>
      </c>
      <c r="G136" s="12">
        <v>5003.9925400000002</v>
      </c>
    </row>
    <row r="137" spans="2:7" ht="15" customHeight="1" x14ac:dyDescent="0.2">
      <c r="C137" s="13">
        <f>SUBTOTAL(9,C136:C136)</f>
        <v>3</v>
      </c>
      <c r="D137" s="14" t="s">
        <v>108</v>
      </c>
      <c r="E137" s="15">
        <f>SUBTOTAL(9,E136:E136)</f>
        <v>0</v>
      </c>
      <c r="F137" s="15">
        <f>SUBTOTAL(9,F136:F136)</f>
        <v>5003.9925400000002</v>
      </c>
      <c r="G137" s="15">
        <f>SUBTOTAL(9,G136:G136)</f>
        <v>5003.9925400000002</v>
      </c>
    </row>
    <row r="138" spans="2:7" ht="14.25" customHeight="1" x14ac:dyDescent="0.2">
      <c r="B138" s="10">
        <v>3430</v>
      </c>
      <c r="C138" s="4"/>
      <c r="D138" s="11" t="s">
        <v>109</v>
      </c>
      <c r="E138" s="1"/>
      <c r="F138" s="1"/>
      <c r="G138" s="1"/>
    </row>
    <row r="139" spans="2:7" x14ac:dyDescent="0.2">
      <c r="C139" s="4">
        <v>2</v>
      </c>
      <c r="D139" s="5" t="s">
        <v>110</v>
      </c>
      <c r="E139" s="12">
        <v>89875</v>
      </c>
      <c r="F139" s="12">
        <v>87657.264999999999</v>
      </c>
      <c r="G139" s="12">
        <v>-2217.7350000000001</v>
      </c>
    </row>
    <row r="140" spans="2:7" x14ac:dyDescent="0.2">
      <c r="C140" s="4">
        <v>3</v>
      </c>
      <c r="D140" s="5" t="s">
        <v>111</v>
      </c>
      <c r="E140" s="12">
        <v>20863</v>
      </c>
      <c r="F140" s="12">
        <v>24702.03846</v>
      </c>
      <c r="G140" s="12">
        <v>3839.0384600000002</v>
      </c>
    </row>
    <row r="141" spans="2:7" x14ac:dyDescent="0.2">
      <c r="C141" s="4">
        <v>4</v>
      </c>
      <c r="D141" s="5" t="s">
        <v>112</v>
      </c>
      <c r="E141" s="12">
        <v>2245</v>
      </c>
      <c r="F141" s="12">
        <v>3181.9270000000001</v>
      </c>
      <c r="G141" s="12">
        <v>936.92700000000002</v>
      </c>
    </row>
    <row r="142" spans="2:7" ht="15" customHeight="1" x14ac:dyDescent="0.2">
      <c r="C142" s="13">
        <f>SUBTOTAL(9,C139:C141)</f>
        <v>9</v>
      </c>
      <c r="D142" s="14" t="s">
        <v>113</v>
      </c>
      <c r="E142" s="15">
        <f>SUBTOTAL(9,E139:E141)</f>
        <v>112983</v>
      </c>
      <c r="F142" s="15">
        <f>SUBTOTAL(9,F139:F141)</f>
        <v>115541.23045999999</v>
      </c>
      <c r="G142" s="15">
        <f>SUBTOTAL(9,G139:G141)</f>
        <v>2558.2304600000002</v>
      </c>
    </row>
    <row r="143" spans="2:7" ht="14.25" customHeight="1" x14ac:dyDescent="0.2">
      <c r="B143" s="10">
        <v>3432</v>
      </c>
      <c r="C143" s="4"/>
      <c r="D143" s="11" t="s">
        <v>114</v>
      </c>
      <c r="E143" s="1"/>
      <c r="F143" s="1"/>
      <c r="G143" s="1"/>
    </row>
    <row r="144" spans="2:7" x14ac:dyDescent="0.2">
      <c r="C144" s="4">
        <v>3</v>
      </c>
      <c r="D144" s="5" t="s">
        <v>111</v>
      </c>
      <c r="E144" s="12">
        <v>4173</v>
      </c>
      <c r="F144" s="12">
        <v>5137.6782899999998</v>
      </c>
      <c r="G144" s="12">
        <v>964.67828999999995</v>
      </c>
    </row>
    <row r="145" spans="2:7" ht="15" customHeight="1" x14ac:dyDescent="0.2">
      <c r="C145" s="13">
        <f>SUBTOTAL(9,C144:C144)</f>
        <v>3</v>
      </c>
      <c r="D145" s="14" t="s">
        <v>115</v>
      </c>
      <c r="E145" s="15">
        <f>SUBTOTAL(9,E144:E144)</f>
        <v>4173</v>
      </c>
      <c r="F145" s="15">
        <f>SUBTOTAL(9,F144:F144)</f>
        <v>5137.6782899999998</v>
      </c>
      <c r="G145" s="15">
        <f>SUBTOTAL(9,G144:G144)</f>
        <v>964.67828999999995</v>
      </c>
    </row>
    <row r="146" spans="2:7" ht="14.25" customHeight="1" x14ac:dyDescent="0.2">
      <c r="B146" s="10">
        <v>3440</v>
      </c>
      <c r="C146" s="4"/>
      <c r="D146" s="11" t="s">
        <v>116</v>
      </c>
      <c r="E146" s="1"/>
      <c r="F146" s="1"/>
      <c r="G146" s="1"/>
    </row>
    <row r="147" spans="2:7" x14ac:dyDescent="0.2">
      <c r="C147" s="4">
        <v>1</v>
      </c>
      <c r="D147" s="5" t="s">
        <v>117</v>
      </c>
      <c r="E147" s="12">
        <v>293000</v>
      </c>
      <c r="F147" s="12">
        <v>297946.1936</v>
      </c>
      <c r="G147" s="12">
        <v>4946.1935999999996</v>
      </c>
    </row>
    <row r="148" spans="2:7" x14ac:dyDescent="0.2">
      <c r="C148" s="4">
        <v>2</v>
      </c>
      <c r="D148" s="5" t="s">
        <v>118</v>
      </c>
      <c r="E148" s="12">
        <v>434440</v>
      </c>
      <c r="F148" s="12">
        <v>431504.84613999998</v>
      </c>
      <c r="G148" s="12">
        <v>-2935.1538599999999</v>
      </c>
    </row>
    <row r="149" spans="2:7" x14ac:dyDescent="0.2">
      <c r="C149" s="4">
        <v>3</v>
      </c>
      <c r="D149" s="5" t="s">
        <v>14</v>
      </c>
      <c r="E149" s="12">
        <v>189796</v>
      </c>
      <c r="F149" s="12">
        <v>168049.97656000001</v>
      </c>
      <c r="G149" s="12">
        <v>-21746.023440000001</v>
      </c>
    </row>
    <row r="150" spans="2:7" x14ac:dyDescent="0.2">
      <c r="C150" s="4">
        <v>4</v>
      </c>
      <c r="D150" s="5" t="s">
        <v>119</v>
      </c>
      <c r="E150" s="12">
        <v>1777</v>
      </c>
      <c r="F150" s="12">
        <v>1972.184</v>
      </c>
      <c r="G150" s="12">
        <v>195.184</v>
      </c>
    </row>
    <row r="151" spans="2:7" x14ac:dyDescent="0.2">
      <c r="C151" s="4">
        <v>5</v>
      </c>
      <c r="D151" s="5" t="s">
        <v>120</v>
      </c>
      <c r="E151" s="12">
        <v>5800</v>
      </c>
      <c r="F151" s="12">
        <v>5447.1989999999996</v>
      </c>
      <c r="G151" s="12">
        <v>-352.80099999999999</v>
      </c>
    </row>
    <row r="152" spans="2:7" x14ac:dyDescent="0.2">
      <c r="C152" s="4">
        <v>6</v>
      </c>
      <c r="D152" s="5" t="s">
        <v>121</v>
      </c>
      <c r="E152" s="12">
        <v>196991</v>
      </c>
      <c r="F152" s="12">
        <v>203671.09372999999</v>
      </c>
      <c r="G152" s="12">
        <v>6680.0937299999996</v>
      </c>
    </row>
    <row r="153" spans="2:7" x14ac:dyDescent="0.2">
      <c r="C153" s="4">
        <v>7</v>
      </c>
      <c r="D153" s="5" t="s">
        <v>122</v>
      </c>
      <c r="E153" s="12">
        <v>751020</v>
      </c>
      <c r="F153" s="12">
        <v>769998.37476999999</v>
      </c>
      <c r="G153" s="12">
        <v>18978.374769999999</v>
      </c>
    </row>
    <row r="154" spans="2:7" x14ac:dyDescent="0.2">
      <c r="C154" s="4">
        <v>8</v>
      </c>
      <c r="D154" s="5" t="s">
        <v>123</v>
      </c>
      <c r="E154" s="12">
        <v>17800</v>
      </c>
      <c r="F154" s="12">
        <v>0</v>
      </c>
      <c r="G154" s="12">
        <v>-17800</v>
      </c>
    </row>
    <row r="155" spans="2:7" ht="15" customHeight="1" x14ac:dyDescent="0.2">
      <c r="C155" s="13">
        <f>SUBTOTAL(9,C147:C154)</f>
        <v>36</v>
      </c>
      <c r="D155" s="14" t="s">
        <v>124</v>
      </c>
      <c r="E155" s="15">
        <f>SUBTOTAL(9,E147:E154)</f>
        <v>1890624</v>
      </c>
      <c r="F155" s="15">
        <f>SUBTOTAL(9,F147:F154)</f>
        <v>1878589.8678000001</v>
      </c>
      <c r="G155" s="15">
        <f>SUBTOTAL(9,G147:G154)</f>
        <v>-12034.1322</v>
      </c>
    </row>
    <row r="156" spans="2:7" ht="14.25" customHeight="1" x14ac:dyDescent="0.2">
      <c r="B156" s="10">
        <v>3442</v>
      </c>
      <c r="C156" s="4"/>
      <c r="D156" s="11" t="s">
        <v>125</v>
      </c>
      <c r="E156" s="1"/>
      <c r="F156" s="1"/>
      <c r="G156" s="1"/>
    </row>
    <row r="157" spans="2:7" x14ac:dyDescent="0.2">
      <c r="C157" s="4">
        <v>2</v>
      </c>
      <c r="D157" s="5" t="s">
        <v>97</v>
      </c>
      <c r="E157" s="12">
        <v>15629</v>
      </c>
      <c r="F157" s="12">
        <v>24638.137549999999</v>
      </c>
      <c r="G157" s="12">
        <v>9009.1375499999995</v>
      </c>
    </row>
    <row r="158" spans="2:7" x14ac:dyDescent="0.2">
      <c r="C158" s="4">
        <v>3</v>
      </c>
      <c r="D158" s="5" t="s">
        <v>126</v>
      </c>
      <c r="E158" s="12">
        <v>17376</v>
      </c>
      <c r="F158" s="12">
        <v>19992.686549999999</v>
      </c>
      <c r="G158" s="12">
        <v>2616.6865499999999</v>
      </c>
    </row>
    <row r="159" spans="2:7" ht="15" customHeight="1" x14ac:dyDescent="0.2">
      <c r="C159" s="13">
        <f>SUBTOTAL(9,C157:C158)</f>
        <v>5</v>
      </c>
      <c r="D159" s="14" t="s">
        <v>127</v>
      </c>
      <c r="E159" s="15">
        <f>SUBTOTAL(9,E157:E158)</f>
        <v>33005</v>
      </c>
      <c r="F159" s="15">
        <f>SUBTOTAL(9,F157:F158)</f>
        <v>44630.824099999998</v>
      </c>
      <c r="G159" s="15">
        <f>SUBTOTAL(9,G157:G158)</f>
        <v>11625.8241</v>
      </c>
    </row>
    <row r="160" spans="2:7" ht="14.25" customHeight="1" x14ac:dyDescent="0.2">
      <c r="B160" s="10">
        <v>3444</v>
      </c>
      <c r="C160" s="4"/>
      <c r="D160" s="11" t="s">
        <v>128</v>
      </c>
      <c r="E160" s="1"/>
      <c r="F160" s="1"/>
      <c r="G160" s="1"/>
    </row>
    <row r="161" spans="2:7" x14ac:dyDescent="0.2">
      <c r="C161" s="4">
        <v>2</v>
      </c>
      <c r="D161" s="5" t="s">
        <v>129</v>
      </c>
      <c r="E161" s="12">
        <v>12351</v>
      </c>
      <c r="F161" s="12">
        <v>13077.535669999999</v>
      </c>
      <c r="G161" s="12">
        <v>726.53566999999998</v>
      </c>
    </row>
    <row r="162" spans="2:7" ht="15" customHeight="1" x14ac:dyDescent="0.2">
      <c r="C162" s="13">
        <f>SUBTOTAL(9,C161:C161)</f>
        <v>2</v>
      </c>
      <c r="D162" s="14" t="s">
        <v>130</v>
      </c>
      <c r="E162" s="15">
        <f>SUBTOTAL(9,E161:E161)</f>
        <v>12351</v>
      </c>
      <c r="F162" s="15">
        <f>SUBTOTAL(9,F161:F161)</f>
        <v>13077.535669999999</v>
      </c>
      <c r="G162" s="15">
        <f>SUBTOTAL(9,G161:G161)</f>
        <v>726.53566999999998</v>
      </c>
    </row>
    <row r="163" spans="2:7" ht="14.25" customHeight="1" x14ac:dyDescent="0.2">
      <c r="B163" s="10">
        <v>3451</v>
      </c>
      <c r="C163" s="4"/>
      <c r="D163" s="11" t="s">
        <v>131</v>
      </c>
      <c r="E163" s="1"/>
      <c r="F163" s="1"/>
      <c r="G163" s="1"/>
    </row>
    <row r="164" spans="2:7" x14ac:dyDescent="0.2">
      <c r="C164" s="4">
        <v>1</v>
      </c>
      <c r="D164" s="5" t="s">
        <v>83</v>
      </c>
      <c r="E164" s="12">
        <v>141297</v>
      </c>
      <c r="F164" s="12">
        <v>147494.20915000001</v>
      </c>
      <c r="G164" s="12">
        <v>6197.2091499999997</v>
      </c>
    </row>
    <row r="165" spans="2:7" x14ac:dyDescent="0.2">
      <c r="C165" s="4">
        <v>3</v>
      </c>
      <c r="D165" s="5" t="s">
        <v>97</v>
      </c>
      <c r="E165" s="12">
        <v>25118</v>
      </c>
      <c r="F165" s="12">
        <v>30253.236410000001</v>
      </c>
      <c r="G165" s="12">
        <v>5135.2364100000004</v>
      </c>
    </row>
    <row r="166" spans="2:7" x14ac:dyDescent="0.2">
      <c r="C166" s="4">
        <v>6</v>
      </c>
      <c r="D166" s="5" t="s">
        <v>132</v>
      </c>
      <c r="E166" s="12">
        <v>2058</v>
      </c>
      <c r="F166" s="12">
        <v>19879.333770000001</v>
      </c>
      <c r="G166" s="12">
        <v>17821.333770000001</v>
      </c>
    </row>
    <row r="167" spans="2:7" x14ac:dyDescent="0.2">
      <c r="C167" s="4">
        <v>40</v>
      </c>
      <c r="D167" s="5" t="s">
        <v>133</v>
      </c>
      <c r="E167" s="12">
        <v>0</v>
      </c>
      <c r="F167" s="12">
        <v>6987.0357000000004</v>
      </c>
      <c r="G167" s="12">
        <v>6987.0357000000004</v>
      </c>
    </row>
    <row r="168" spans="2:7" ht="15" customHeight="1" x14ac:dyDescent="0.2">
      <c r="C168" s="13">
        <f>SUBTOTAL(9,C164:C167)</f>
        <v>50</v>
      </c>
      <c r="D168" s="14" t="s">
        <v>134</v>
      </c>
      <c r="E168" s="15">
        <f>SUBTOTAL(9,E164:E167)</f>
        <v>168473</v>
      </c>
      <c r="F168" s="15">
        <f>SUBTOTAL(9,F164:F167)</f>
        <v>204613.81503000003</v>
      </c>
      <c r="G168" s="15">
        <f>SUBTOTAL(9,G164:G167)</f>
        <v>36140.815029999998</v>
      </c>
    </row>
    <row r="169" spans="2:7" ht="14.25" customHeight="1" x14ac:dyDescent="0.2">
      <c r="B169" s="10">
        <v>3454</v>
      </c>
      <c r="C169" s="4"/>
      <c r="D169" s="11" t="s">
        <v>135</v>
      </c>
      <c r="E169" s="1"/>
      <c r="F169" s="1"/>
      <c r="G169" s="1"/>
    </row>
    <row r="170" spans="2:7" x14ac:dyDescent="0.2">
      <c r="C170" s="4">
        <v>1</v>
      </c>
      <c r="D170" s="5" t="s">
        <v>129</v>
      </c>
      <c r="E170" s="12">
        <v>24511</v>
      </c>
      <c r="F170" s="12">
        <v>24511</v>
      </c>
      <c r="G170" s="12">
        <v>0</v>
      </c>
    </row>
    <row r="171" spans="2:7" ht="15" customHeight="1" x14ac:dyDescent="0.2">
      <c r="C171" s="13">
        <f>SUBTOTAL(9,C170:C170)</f>
        <v>1</v>
      </c>
      <c r="D171" s="14" t="s">
        <v>136</v>
      </c>
      <c r="E171" s="15">
        <f>SUBTOTAL(9,E170:E170)</f>
        <v>24511</v>
      </c>
      <c r="F171" s="15">
        <f>SUBTOTAL(9,F170:F170)</f>
        <v>24511</v>
      </c>
      <c r="G171" s="15">
        <f>SUBTOTAL(9,G170:G170)</f>
        <v>0</v>
      </c>
    </row>
    <row r="172" spans="2:7" ht="14.25" customHeight="1" x14ac:dyDescent="0.2">
      <c r="B172" s="10">
        <v>3455</v>
      </c>
      <c r="C172" s="4"/>
      <c r="D172" s="11" t="s">
        <v>137</v>
      </c>
      <c r="E172" s="1"/>
      <c r="F172" s="1"/>
      <c r="G172" s="1"/>
    </row>
    <row r="173" spans="2:7" x14ac:dyDescent="0.2">
      <c r="C173" s="4">
        <v>1</v>
      </c>
      <c r="D173" s="5" t="s">
        <v>129</v>
      </c>
      <c r="E173" s="12">
        <v>0</v>
      </c>
      <c r="F173" s="12">
        <v>2864.4384100000002</v>
      </c>
      <c r="G173" s="12">
        <v>2864.4384100000002</v>
      </c>
    </row>
    <row r="174" spans="2:7" ht="15" customHeight="1" x14ac:dyDescent="0.2">
      <c r="C174" s="13">
        <f>SUBTOTAL(9,C173:C173)</f>
        <v>1</v>
      </c>
      <c r="D174" s="14" t="s">
        <v>138</v>
      </c>
      <c r="E174" s="15">
        <f>SUBTOTAL(9,E173:E173)</f>
        <v>0</v>
      </c>
      <c r="F174" s="15">
        <f>SUBTOTAL(9,F173:F173)</f>
        <v>2864.4384100000002</v>
      </c>
      <c r="G174" s="15">
        <f>SUBTOTAL(9,G173:G173)</f>
        <v>2864.4384100000002</v>
      </c>
    </row>
    <row r="175" spans="2:7" ht="14.25" customHeight="1" x14ac:dyDescent="0.2">
      <c r="B175" s="10">
        <v>3456</v>
      </c>
      <c r="C175" s="4"/>
      <c r="D175" s="11" t="s">
        <v>139</v>
      </c>
      <c r="E175" s="1"/>
      <c r="F175" s="1"/>
      <c r="G175" s="1"/>
    </row>
    <row r="176" spans="2:7" x14ac:dyDescent="0.2">
      <c r="C176" s="4">
        <v>1</v>
      </c>
      <c r="D176" s="5" t="s">
        <v>140</v>
      </c>
      <c r="E176" s="12">
        <v>304701</v>
      </c>
      <c r="F176" s="12">
        <v>299590.85492000001</v>
      </c>
      <c r="G176" s="12">
        <v>-5110.1450800000002</v>
      </c>
    </row>
    <row r="177" spans="2:7" x14ac:dyDescent="0.2">
      <c r="C177" s="4">
        <v>2</v>
      </c>
      <c r="D177" s="5" t="s">
        <v>141</v>
      </c>
      <c r="E177" s="12">
        <v>93062</v>
      </c>
      <c r="F177" s="12">
        <v>99953.902440000005</v>
      </c>
      <c r="G177" s="12">
        <v>6891.9024399999998</v>
      </c>
    </row>
    <row r="178" spans="2:7" x14ac:dyDescent="0.2">
      <c r="C178" s="4">
        <v>3</v>
      </c>
      <c r="D178" s="5" t="s">
        <v>142</v>
      </c>
      <c r="E178" s="12">
        <v>55936</v>
      </c>
      <c r="F178" s="12">
        <v>55679.753380000002</v>
      </c>
      <c r="G178" s="12">
        <v>-256.24662000000001</v>
      </c>
    </row>
    <row r="179" spans="2:7" ht="15" customHeight="1" x14ac:dyDescent="0.2">
      <c r="C179" s="13">
        <f>SUBTOTAL(9,C176:C178)</f>
        <v>6</v>
      </c>
      <c r="D179" s="14" t="s">
        <v>143</v>
      </c>
      <c r="E179" s="15">
        <f>SUBTOTAL(9,E176:E178)</f>
        <v>453699</v>
      </c>
      <c r="F179" s="15">
        <f>SUBTOTAL(9,F176:F178)</f>
        <v>455224.51074000006</v>
      </c>
      <c r="G179" s="15">
        <f>SUBTOTAL(9,G176:G178)</f>
        <v>1525.5107399999997</v>
      </c>
    </row>
    <row r="180" spans="2:7" ht="14.25" customHeight="1" x14ac:dyDescent="0.2">
      <c r="B180" s="10">
        <v>3469</v>
      </c>
      <c r="C180" s="4"/>
      <c r="D180" s="11" t="s">
        <v>144</v>
      </c>
      <c r="E180" s="1"/>
      <c r="F180" s="1"/>
      <c r="G180" s="1"/>
    </row>
    <row r="181" spans="2:7" x14ac:dyDescent="0.2">
      <c r="C181" s="4">
        <v>1</v>
      </c>
      <c r="D181" s="5" t="s">
        <v>145</v>
      </c>
      <c r="E181" s="12">
        <v>51939</v>
      </c>
      <c r="F181" s="12">
        <v>51939</v>
      </c>
      <c r="G181" s="12">
        <v>0</v>
      </c>
    </row>
    <row r="182" spans="2:7" ht="15" customHeight="1" x14ac:dyDescent="0.2">
      <c r="C182" s="13">
        <f>SUBTOTAL(9,C181:C181)</f>
        <v>1</v>
      </c>
      <c r="D182" s="14" t="s">
        <v>146</v>
      </c>
      <c r="E182" s="15">
        <f>SUBTOTAL(9,E181:E181)</f>
        <v>51939</v>
      </c>
      <c r="F182" s="15">
        <f>SUBTOTAL(9,F181:F181)</f>
        <v>51939</v>
      </c>
      <c r="G182" s="15">
        <f>SUBTOTAL(9,G181:G181)</f>
        <v>0</v>
      </c>
    </row>
    <row r="183" spans="2:7" ht="14.25" customHeight="1" x14ac:dyDescent="0.2">
      <c r="B183" s="10">
        <v>3470</v>
      </c>
      <c r="C183" s="4"/>
      <c r="D183" s="11" t="s">
        <v>147</v>
      </c>
      <c r="E183" s="1"/>
      <c r="F183" s="1"/>
      <c r="G183" s="1"/>
    </row>
    <row r="184" spans="2:7" x14ac:dyDescent="0.2">
      <c r="C184" s="4">
        <v>1</v>
      </c>
      <c r="D184" s="5" t="s">
        <v>148</v>
      </c>
      <c r="E184" s="12">
        <v>3769</v>
      </c>
      <c r="F184" s="12">
        <v>3999.1713100000002</v>
      </c>
      <c r="G184" s="12">
        <v>230.17131000000001</v>
      </c>
    </row>
    <row r="185" spans="2:7" ht="15" customHeight="1" x14ac:dyDescent="0.2">
      <c r="C185" s="13">
        <f>SUBTOTAL(9,C184:C184)</f>
        <v>1</v>
      </c>
      <c r="D185" s="14" t="s">
        <v>149</v>
      </c>
      <c r="E185" s="15">
        <f>SUBTOTAL(9,E184:E184)</f>
        <v>3769</v>
      </c>
      <c r="F185" s="15">
        <f>SUBTOTAL(9,F184:F184)</f>
        <v>3999.1713100000002</v>
      </c>
      <c r="G185" s="15">
        <f>SUBTOTAL(9,G184:G184)</f>
        <v>230.17131000000001</v>
      </c>
    </row>
    <row r="186" spans="2:7" ht="14.25" customHeight="1" x14ac:dyDescent="0.2">
      <c r="B186" s="10">
        <v>3472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1</v>
      </c>
      <c r="D187" s="5" t="s">
        <v>151</v>
      </c>
      <c r="E187" s="12">
        <v>1200</v>
      </c>
      <c r="F187" s="12">
        <v>1188</v>
      </c>
      <c r="G187" s="12">
        <v>-12</v>
      </c>
    </row>
    <row r="188" spans="2:7" ht="15" customHeight="1" x14ac:dyDescent="0.2">
      <c r="C188" s="13">
        <f>SUBTOTAL(9,C187:C187)</f>
        <v>1</v>
      </c>
      <c r="D188" s="14" t="s">
        <v>152</v>
      </c>
      <c r="E188" s="15">
        <f>SUBTOTAL(9,E187:E187)</f>
        <v>1200</v>
      </c>
      <c r="F188" s="15">
        <f>SUBTOTAL(9,F187:F187)</f>
        <v>1188</v>
      </c>
      <c r="G188" s="15">
        <f>SUBTOTAL(9,G187:G187)</f>
        <v>-12</v>
      </c>
    </row>
    <row r="189" spans="2:7" ht="14.25" customHeight="1" x14ac:dyDescent="0.2">
      <c r="B189" s="10">
        <v>3473</v>
      </c>
      <c r="C189" s="4"/>
      <c r="D189" s="11" t="s">
        <v>153</v>
      </c>
      <c r="E189" s="1"/>
      <c r="F189" s="1"/>
      <c r="G189" s="1"/>
    </row>
    <row r="190" spans="2:7" x14ac:dyDescent="0.2">
      <c r="C190" s="4">
        <v>1</v>
      </c>
      <c r="D190" s="5" t="s">
        <v>97</v>
      </c>
      <c r="E190" s="12">
        <v>5</v>
      </c>
      <c r="F190" s="12">
        <v>261</v>
      </c>
      <c r="G190" s="12">
        <v>256</v>
      </c>
    </row>
    <row r="191" spans="2:7" ht="15" customHeight="1" x14ac:dyDescent="0.2">
      <c r="C191" s="13">
        <f>SUBTOTAL(9,C190:C190)</f>
        <v>1</v>
      </c>
      <c r="D191" s="14" t="s">
        <v>154</v>
      </c>
      <c r="E191" s="15">
        <f>SUBTOTAL(9,E190:E190)</f>
        <v>5</v>
      </c>
      <c r="F191" s="15">
        <f>SUBTOTAL(9,F190:F190)</f>
        <v>261</v>
      </c>
      <c r="G191" s="15">
        <f>SUBTOTAL(9,G190:G190)</f>
        <v>256</v>
      </c>
    </row>
    <row r="192" spans="2:7" ht="14.25" customHeight="1" x14ac:dyDescent="0.2">
      <c r="B192" s="10">
        <v>3474</v>
      </c>
      <c r="C192" s="4"/>
      <c r="D192" s="11" t="s">
        <v>155</v>
      </c>
      <c r="E192" s="1"/>
      <c r="F192" s="1"/>
      <c r="G192" s="1"/>
    </row>
    <row r="193" spans="2:7" x14ac:dyDescent="0.2">
      <c r="C193" s="4">
        <v>2</v>
      </c>
      <c r="D193" s="5" t="s">
        <v>129</v>
      </c>
      <c r="E193" s="12">
        <v>645</v>
      </c>
      <c r="F193" s="12">
        <v>518.60087999999996</v>
      </c>
      <c r="G193" s="12">
        <v>-126.39912</v>
      </c>
    </row>
    <row r="194" spans="2:7" ht="15" customHeight="1" x14ac:dyDescent="0.2">
      <c r="C194" s="13">
        <f>SUBTOTAL(9,C193:C193)</f>
        <v>2</v>
      </c>
      <c r="D194" s="14" t="s">
        <v>156</v>
      </c>
      <c r="E194" s="15">
        <f>SUBTOTAL(9,E193:E193)</f>
        <v>645</v>
      </c>
      <c r="F194" s="15">
        <f>SUBTOTAL(9,F193:F193)</f>
        <v>518.60087999999996</v>
      </c>
      <c r="G194" s="15">
        <f>SUBTOTAL(9,G193:G193)</f>
        <v>-126.39912</v>
      </c>
    </row>
    <row r="195" spans="2:7" ht="14.25" customHeight="1" x14ac:dyDescent="0.2">
      <c r="B195" s="10">
        <v>3490</v>
      </c>
      <c r="C195" s="4"/>
      <c r="D195" s="11" t="s">
        <v>157</v>
      </c>
      <c r="E195" s="1"/>
      <c r="F195" s="1"/>
      <c r="G195" s="1"/>
    </row>
    <row r="196" spans="2:7" x14ac:dyDescent="0.2">
      <c r="C196" s="4">
        <v>1</v>
      </c>
      <c r="D196" s="5" t="s">
        <v>158</v>
      </c>
      <c r="E196" s="12">
        <v>133872</v>
      </c>
      <c r="F196" s="12">
        <v>133872</v>
      </c>
      <c r="G196" s="12">
        <v>0</v>
      </c>
    </row>
    <row r="197" spans="2:7" x14ac:dyDescent="0.2">
      <c r="C197" s="4">
        <v>3</v>
      </c>
      <c r="D197" s="5" t="s">
        <v>159</v>
      </c>
      <c r="E197" s="12">
        <v>19370</v>
      </c>
      <c r="F197" s="12">
        <v>19370</v>
      </c>
      <c r="G197" s="12">
        <v>0</v>
      </c>
    </row>
    <row r="198" spans="2:7" x14ac:dyDescent="0.2">
      <c r="C198" s="4">
        <v>4</v>
      </c>
      <c r="D198" s="5" t="s">
        <v>160</v>
      </c>
      <c r="E198" s="12">
        <v>4572219</v>
      </c>
      <c r="F198" s="12">
        <v>4572219</v>
      </c>
      <c r="G198" s="12">
        <v>0</v>
      </c>
    </row>
    <row r="199" spans="2:7" x14ac:dyDescent="0.2">
      <c r="C199" s="4">
        <v>5</v>
      </c>
      <c r="D199" s="5" t="s">
        <v>161</v>
      </c>
      <c r="E199" s="12">
        <v>26557</v>
      </c>
      <c r="F199" s="12">
        <v>26198.468079999999</v>
      </c>
      <c r="G199" s="12">
        <v>-358.53192000000001</v>
      </c>
    </row>
    <row r="200" spans="2:7" x14ac:dyDescent="0.2">
      <c r="C200" s="4">
        <v>6</v>
      </c>
      <c r="D200" s="5" t="s">
        <v>162</v>
      </c>
      <c r="E200" s="12">
        <v>20236</v>
      </c>
      <c r="F200" s="12">
        <v>20236</v>
      </c>
      <c r="G200" s="12">
        <v>0</v>
      </c>
    </row>
    <row r="201" spans="2:7" ht="15" customHeight="1" x14ac:dyDescent="0.2">
      <c r="C201" s="13">
        <f>SUBTOTAL(9,C196:C200)</f>
        <v>19</v>
      </c>
      <c r="D201" s="14" t="s">
        <v>163</v>
      </c>
      <c r="E201" s="15">
        <f>SUBTOTAL(9,E196:E200)</f>
        <v>4772254</v>
      </c>
      <c r="F201" s="15">
        <f>SUBTOTAL(9,F196:F200)</f>
        <v>4771895.46808</v>
      </c>
      <c r="G201" s="15">
        <f>SUBTOTAL(9,G196:G200)</f>
        <v>-358.53192000000001</v>
      </c>
    </row>
    <row r="202" spans="2:7" ht="14.25" customHeight="1" x14ac:dyDescent="0.2">
      <c r="B202" s="10">
        <v>3495</v>
      </c>
      <c r="C202" s="4"/>
      <c r="D202" s="11" t="s">
        <v>164</v>
      </c>
      <c r="E202" s="1"/>
      <c r="F202" s="1"/>
      <c r="G202" s="1"/>
    </row>
    <row r="203" spans="2:7" x14ac:dyDescent="0.2">
      <c r="C203" s="4">
        <v>1</v>
      </c>
      <c r="D203" s="5" t="s">
        <v>97</v>
      </c>
      <c r="E203" s="12">
        <v>0</v>
      </c>
      <c r="F203" s="12">
        <v>905.7971</v>
      </c>
      <c r="G203" s="12">
        <v>905.7971</v>
      </c>
    </row>
    <row r="204" spans="2:7" ht="15" customHeight="1" x14ac:dyDescent="0.2">
      <c r="C204" s="13">
        <f>SUBTOTAL(9,C203:C203)</f>
        <v>1</v>
      </c>
      <c r="D204" s="14" t="s">
        <v>165</v>
      </c>
      <c r="E204" s="15">
        <f>SUBTOTAL(9,E203:E203)</f>
        <v>0</v>
      </c>
      <c r="F204" s="15">
        <f>SUBTOTAL(9,F203:F203)</f>
        <v>905.7971</v>
      </c>
      <c r="G204" s="15">
        <f>SUBTOTAL(9,G203:G203)</f>
        <v>905.7971</v>
      </c>
    </row>
    <row r="205" spans="2:7" ht="14.25" customHeight="1" x14ac:dyDescent="0.2">
      <c r="B205" s="10">
        <v>3496</v>
      </c>
      <c r="C205" s="4"/>
      <c r="D205" s="11" t="s">
        <v>166</v>
      </c>
      <c r="E205" s="1"/>
      <c r="F205" s="1"/>
      <c r="G205" s="1"/>
    </row>
    <row r="206" spans="2:7" x14ac:dyDescent="0.2">
      <c r="C206" s="4">
        <v>1</v>
      </c>
      <c r="D206" s="5" t="s">
        <v>167</v>
      </c>
      <c r="E206" s="12">
        <v>315800</v>
      </c>
      <c r="F206" s="12">
        <v>315800</v>
      </c>
      <c r="G206" s="12">
        <v>0</v>
      </c>
    </row>
    <row r="207" spans="2:7" x14ac:dyDescent="0.2">
      <c r="C207" s="4">
        <v>2</v>
      </c>
      <c r="D207" s="5" t="s">
        <v>168</v>
      </c>
      <c r="E207" s="12">
        <v>57112</v>
      </c>
      <c r="F207" s="12">
        <v>57112</v>
      </c>
      <c r="G207" s="12">
        <v>0</v>
      </c>
    </row>
    <row r="208" spans="2:7" ht="15" customHeight="1" x14ac:dyDescent="0.2">
      <c r="C208" s="13">
        <f>SUBTOTAL(9,C206:C207)</f>
        <v>3</v>
      </c>
      <c r="D208" s="14" t="s">
        <v>169</v>
      </c>
      <c r="E208" s="15">
        <f>SUBTOTAL(9,E206:E207)</f>
        <v>372912</v>
      </c>
      <c r="F208" s="15">
        <f>SUBTOTAL(9,F206:F207)</f>
        <v>372912</v>
      </c>
      <c r="G208" s="15">
        <f>SUBTOTAL(9,G206:G207)</f>
        <v>0</v>
      </c>
    </row>
    <row r="209" spans="2:7" ht="14.25" customHeight="1" x14ac:dyDescent="0.2">
      <c r="B209" s="10">
        <v>3497</v>
      </c>
      <c r="C209" s="4"/>
      <c r="D209" s="11" t="s">
        <v>170</v>
      </c>
      <c r="E209" s="1"/>
      <c r="F209" s="1"/>
      <c r="G209" s="1"/>
    </row>
    <row r="210" spans="2:7" x14ac:dyDescent="0.2">
      <c r="C210" s="4">
        <v>1</v>
      </c>
      <c r="D210" s="5" t="s">
        <v>171</v>
      </c>
      <c r="E210" s="12">
        <v>217919</v>
      </c>
      <c r="F210" s="12">
        <v>217919</v>
      </c>
      <c r="G210" s="12">
        <v>0</v>
      </c>
    </row>
    <row r="211" spans="2:7" ht="15" customHeight="1" x14ac:dyDescent="0.2">
      <c r="C211" s="13">
        <f>SUBTOTAL(9,C210:C210)</f>
        <v>1</v>
      </c>
      <c r="D211" s="14" t="s">
        <v>172</v>
      </c>
      <c r="E211" s="15">
        <f>SUBTOTAL(9,E210:E210)</f>
        <v>217919</v>
      </c>
      <c r="F211" s="15">
        <f>SUBTOTAL(9,F210:F210)</f>
        <v>217919</v>
      </c>
      <c r="G211" s="15">
        <f>SUBTOTAL(9,G210:G210)</f>
        <v>0</v>
      </c>
    </row>
    <row r="212" spans="2:7" ht="15" customHeight="1" x14ac:dyDescent="0.2">
      <c r="B212" s="4"/>
      <c r="C212" s="16">
        <f>SUBTOTAL(9,C123:C211)</f>
        <v>166</v>
      </c>
      <c r="D212" s="17" t="s">
        <v>173</v>
      </c>
      <c r="E212" s="18">
        <f>SUBTOTAL(9,E123:E211)</f>
        <v>8491274</v>
      </c>
      <c r="F212" s="18">
        <f>SUBTOTAL(9,F123:F211)</f>
        <v>8524913.3321399987</v>
      </c>
      <c r="G212" s="18">
        <f>SUBTOTAL(9,G123:G211)</f>
        <v>33639.332139999999</v>
      </c>
    </row>
    <row r="213" spans="2:7" ht="27" customHeight="1" x14ac:dyDescent="0.25">
      <c r="B213" s="1"/>
      <c r="C213" s="4"/>
      <c r="D213" s="9" t="s">
        <v>174</v>
      </c>
      <c r="E213" s="1"/>
      <c r="F213" s="1"/>
      <c r="G213" s="1"/>
    </row>
    <row r="214" spans="2:7" ht="14.25" customHeight="1" x14ac:dyDescent="0.2">
      <c r="B214" s="10">
        <v>3500</v>
      </c>
      <c r="C214" s="4"/>
      <c r="D214" s="11" t="s">
        <v>175</v>
      </c>
      <c r="E214" s="1"/>
      <c r="F214" s="1"/>
      <c r="G214" s="1"/>
    </row>
    <row r="215" spans="2:7" x14ac:dyDescent="0.2">
      <c r="C215" s="4">
        <v>1</v>
      </c>
      <c r="D215" s="5" t="s">
        <v>176</v>
      </c>
      <c r="E215" s="12">
        <v>0</v>
      </c>
      <c r="F215" s="12">
        <v>60</v>
      </c>
      <c r="G215" s="12">
        <v>60</v>
      </c>
    </row>
    <row r="216" spans="2:7" ht="15" customHeight="1" x14ac:dyDescent="0.2">
      <c r="C216" s="13">
        <f>SUBTOTAL(9,C215:C215)</f>
        <v>1</v>
      </c>
      <c r="D216" s="14" t="s">
        <v>177</v>
      </c>
      <c r="E216" s="15">
        <f>SUBTOTAL(9,E215:E215)</f>
        <v>0</v>
      </c>
      <c r="F216" s="15">
        <f>SUBTOTAL(9,F215:F215)</f>
        <v>60</v>
      </c>
      <c r="G216" s="15">
        <f>SUBTOTAL(9,G215:G215)</f>
        <v>60</v>
      </c>
    </row>
    <row r="217" spans="2:7" ht="14.25" customHeight="1" x14ac:dyDescent="0.2">
      <c r="B217" s="10">
        <v>3510</v>
      </c>
      <c r="C217" s="4"/>
      <c r="D217" s="11" t="s">
        <v>178</v>
      </c>
      <c r="E217" s="1"/>
      <c r="F217" s="1"/>
      <c r="G217" s="1"/>
    </row>
    <row r="218" spans="2:7" x14ac:dyDescent="0.2">
      <c r="C218" s="4">
        <v>2</v>
      </c>
      <c r="D218" s="5" t="s">
        <v>66</v>
      </c>
      <c r="E218" s="12">
        <v>20915</v>
      </c>
      <c r="F218" s="12">
        <v>36399.791129999998</v>
      </c>
      <c r="G218" s="12">
        <v>15484.79113</v>
      </c>
    </row>
    <row r="219" spans="2:7" x14ac:dyDescent="0.2">
      <c r="C219" s="4">
        <v>3</v>
      </c>
      <c r="D219" s="5" t="s">
        <v>179</v>
      </c>
      <c r="E219" s="12">
        <v>119308</v>
      </c>
      <c r="F219" s="12">
        <v>141833.8155</v>
      </c>
      <c r="G219" s="12">
        <v>22525.815500000001</v>
      </c>
    </row>
    <row r="220" spans="2:7" ht="15" customHeight="1" x14ac:dyDescent="0.2">
      <c r="C220" s="13">
        <f>SUBTOTAL(9,C218:C219)</f>
        <v>5</v>
      </c>
      <c r="D220" s="14" t="s">
        <v>180</v>
      </c>
      <c r="E220" s="15">
        <f>SUBTOTAL(9,E218:E219)</f>
        <v>140223</v>
      </c>
      <c r="F220" s="15">
        <f>SUBTOTAL(9,F218:F219)</f>
        <v>178233.60662999999</v>
      </c>
      <c r="G220" s="15">
        <f>SUBTOTAL(9,G218:G219)</f>
        <v>38010.606630000002</v>
      </c>
    </row>
    <row r="221" spans="2:7" ht="14.25" customHeight="1" x14ac:dyDescent="0.2">
      <c r="B221" s="10">
        <v>3525</v>
      </c>
      <c r="C221" s="4"/>
      <c r="D221" s="11" t="s">
        <v>181</v>
      </c>
      <c r="E221" s="1"/>
      <c r="F221" s="1"/>
      <c r="G221" s="1"/>
    </row>
    <row r="222" spans="2:7" x14ac:dyDescent="0.2">
      <c r="C222" s="4">
        <v>1</v>
      </c>
      <c r="D222" s="5" t="s">
        <v>37</v>
      </c>
      <c r="E222" s="12">
        <v>157573</v>
      </c>
      <c r="F222" s="12">
        <v>177238.9227</v>
      </c>
      <c r="G222" s="12">
        <v>19665.922699999999</v>
      </c>
    </row>
    <row r="223" spans="2:7" x14ac:dyDescent="0.2">
      <c r="C223" s="4">
        <v>2</v>
      </c>
      <c r="D223" s="5" t="s">
        <v>66</v>
      </c>
      <c r="E223" s="12">
        <v>0</v>
      </c>
      <c r="F223" s="12">
        <v>10291.28522</v>
      </c>
      <c r="G223" s="12">
        <v>10291.28522</v>
      </c>
    </row>
    <row r="224" spans="2:7" ht="15" customHeight="1" x14ac:dyDescent="0.2">
      <c r="C224" s="13">
        <f>SUBTOTAL(9,C222:C223)</f>
        <v>3</v>
      </c>
      <c r="D224" s="14" t="s">
        <v>182</v>
      </c>
      <c r="E224" s="15">
        <f>SUBTOTAL(9,E222:E223)</f>
        <v>157573</v>
      </c>
      <c r="F224" s="15">
        <f>SUBTOTAL(9,F222:F223)</f>
        <v>187530.20791999999</v>
      </c>
      <c r="G224" s="15">
        <f>SUBTOTAL(9,G222:G223)</f>
        <v>29957.207920000001</v>
      </c>
    </row>
    <row r="225" spans="2:7" ht="14.25" customHeight="1" x14ac:dyDescent="0.2">
      <c r="B225" s="10">
        <v>3531</v>
      </c>
      <c r="C225" s="4"/>
      <c r="D225" s="11" t="s">
        <v>183</v>
      </c>
      <c r="E225" s="1"/>
      <c r="F225" s="1"/>
      <c r="G225" s="1"/>
    </row>
    <row r="226" spans="2:7" x14ac:dyDescent="0.2">
      <c r="C226" s="4">
        <v>1</v>
      </c>
      <c r="D226" s="5" t="s">
        <v>66</v>
      </c>
      <c r="E226" s="12">
        <v>0</v>
      </c>
      <c r="F226" s="12">
        <v>0</v>
      </c>
      <c r="G226" s="12">
        <v>0</v>
      </c>
    </row>
    <row r="227" spans="2:7" ht="15" customHeight="1" x14ac:dyDescent="0.2">
      <c r="C227" s="13">
        <f>SUBTOTAL(9,C226:C226)</f>
        <v>1</v>
      </c>
      <c r="D227" s="14" t="s">
        <v>184</v>
      </c>
      <c r="E227" s="15">
        <f>SUBTOTAL(9,E226:E226)</f>
        <v>0</v>
      </c>
      <c r="F227" s="15">
        <f>SUBTOTAL(9,F226:F226)</f>
        <v>0</v>
      </c>
      <c r="G227" s="15">
        <f>SUBTOTAL(9,G226:G226)</f>
        <v>0</v>
      </c>
    </row>
    <row r="228" spans="2:7" ht="14.25" customHeight="1" x14ac:dyDescent="0.2">
      <c r="B228" s="10">
        <v>3533</v>
      </c>
      <c r="C228" s="4"/>
      <c r="D228" s="11" t="s">
        <v>185</v>
      </c>
      <c r="E228" s="1"/>
      <c r="F228" s="1"/>
      <c r="G228" s="1"/>
    </row>
    <row r="229" spans="2:7" x14ac:dyDescent="0.2">
      <c r="C229" s="4">
        <v>2</v>
      </c>
      <c r="D229" s="5" t="s">
        <v>66</v>
      </c>
      <c r="E229" s="12">
        <v>3036</v>
      </c>
      <c r="F229" s="12">
        <v>4395.9201300000004</v>
      </c>
      <c r="G229" s="12">
        <v>1359.92013</v>
      </c>
    </row>
    <row r="230" spans="2:7" ht="15" customHeight="1" x14ac:dyDescent="0.2">
      <c r="C230" s="13">
        <f>SUBTOTAL(9,C229:C229)</f>
        <v>2</v>
      </c>
      <c r="D230" s="14" t="s">
        <v>186</v>
      </c>
      <c r="E230" s="15">
        <f>SUBTOTAL(9,E229:E229)</f>
        <v>3036</v>
      </c>
      <c r="F230" s="15">
        <f>SUBTOTAL(9,F229:F229)</f>
        <v>4395.9201300000004</v>
      </c>
      <c r="G230" s="15">
        <f>SUBTOTAL(9,G229:G229)</f>
        <v>1359.92013</v>
      </c>
    </row>
    <row r="231" spans="2:7" ht="14.25" customHeight="1" x14ac:dyDescent="0.2">
      <c r="B231" s="10">
        <v>3540</v>
      </c>
      <c r="C231" s="4"/>
      <c r="D231" s="11" t="s">
        <v>187</v>
      </c>
      <c r="E231" s="1"/>
      <c r="F231" s="1"/>
      <c r="G231" s="1"/>
    </row>
    <row r="232" spans="2:7" x14ac:dyDescent="0.2">
      <c r="C232" s="4">
        <v>3</v>
      </c>
      <c r="D232" s="5" t="s">
        <v>97</v>
      </c>
      <c r="E232" s="12">
        <v>3050</v>
      </c>
      <c r="F232" s="12">
        <v>5018.4385000000002</v>
      </c>
      <c r="G232" s="12">
        <v>1968.4385</v>
      </c>
    </row>
    <row r="233" spans="2:7" x14ac:dyDescent="0.2">
      <c r="C233" s="4">
        <v>4</v>
      </c>
      <c r="D233" s="5" t="s">
        <v>188</v>
      </c>
      <c r="E233" s="12">
        <v>667</v>
      </c>
      <c r="F233" s="12">
        <v>1077.0219999999999</v>
      </c>
      <c r="G233" s="12">
        <v>410.02199999999999</v>
      </c>
    </row>
    <row r="234" spans="2:7" x14ac:dyDescent="0.2">
      <c r="C234" s="4">
        <v>5</v>
      </c>
      <c r="D234" s="5" t="s">
        <v>189</v>
      </c>
      <c r="E234" s="12">
        <v>23515</v>
      </c>
      <c r="F234" s="12">
        <v>21127.90956</v>
      </c>
      <c r="G234" s="12">
        <v>-2387.0904399999999</v>
      </c>
    </row>
    <row r="235" spans="2:7" x14ac:dyDescent="0.2">
      <c r="C235" s="4">
        <v>6</v>
      </c>
      <c r="D235" s="5" t="s">
        <v>190</v>
      </c>
      <c r="E235" s="12">
        <v>1698</v>
      </c>
      <c r="F235" s="12">
        <v>473.375</v>
      </c>
      <c r="G235" s="12">
        <v>-1224.625</v>
      </c>
    </row>
    <row r="236" spans="2:7" x14ac:dyDescent="0.2">
      <c r="C236" s="4">
        <v>86</v>
      </c>
      <c r="D236" s="5" t="s">
        <v>191</v>
      </c>
      <c r="E236" s="12">
        <v>100</v>
      </c>
      <c r="F236" s="12">
        <v>0</v>
      </c>
      <c r="G236" s="12">
        <v>-100</v>
      </c>
    </row>
    <row r="237" spans="2:7" ht="15" customHeight="1" x14ac:dyDescent="0.2">
      <c r="C237" s="13">
        <f>SUBTOTAL(9,C232:C236)</f>
        <v>104</v>
      </c>
      <c r="D237" s="14" t="s">
        <v>192</v>
      </c>
      <c r="E237" s="15">
        <f>SUBTOTAL(9,E232:E236)</f>
        <v>29030</v>
      </c>
      <c r="F237" s="15">
        <f>SUBTOTAL(9,F232:F236)</f>
        <v>27696.745060000001</v>
      </c>
      <c r="G237" s="15">
        <f>SUBTOTAL(9,G232:G236)</f>
        <v>-1333.2549399999998</v>
      </c>
    </row>
    <row r="238" spans="2:7" ht="14.25" customHeight="1" x14ac:dyDescent="0.2">
      <c r="B238" s="10">
        <v>3545</v>
      </c>
      <c r="C238" s="4"/>
      <c r="D238" s="11" t="s">
        <v>193</v>
      </c>
      <c r="E238" s="1"/>
      <c r="F238" s="1"/>
      <c r="G238" s="1"/>
    </row>
    <row r="239" spans="2:7" x14ac:dyDescent="0.2">
      <c r="C239" s="4">
        <v>1</v>
      </c>
      <c r="D239" s="5" t="s">
        <v>97</v>
      </c>
      <c r="E239" s="12">
        <v>0</v>
      </c>
      <c r="F239" s="12">
        <v>2627.0679799999998</v>
      </c>
      <c r="G239" s="12">
        <v>2627.0679799999998</v>
      </c>
    </row>
    <row r="240" spans="2:7" ht="15" customHeight="1" x14ac:dyDescent="0.2">
      <c r="C240" s="13">
        <f>SUBTOTAL(9,C239:C239)</f>
        <v>1</v>
      </c>
      <c r="D240" s="14" t="s">
        <v>194</v>
      </c>
      <c r="E240" s="15">
        <f>SUBTOTAL(9,E239:E239)</f>
        <v>0</v>
      </c>
      <c r="F240" s="15">
        <f>SUBTOTAL(9,F239:F239)</f>
        <v>2627.0679799999998</v>
      </c>
      <c r="G240" s="15">
        <f>SUBTOTAL(9,G239:G239)</f>
        <v>2627.0679799999998</v>
      </c>
    </row>
    <row r="241" spans="2:7" ht="14.25" customHeight="1" x14ac:dyDescent="0.2">
      <c r="B241" s="10">
        <v>3554</v>
      </c>
      <c r="C241" s="4"/>
      <c r="D241" s="11" t="s">
        <v>195</v>
      </c>
      <c r="E241" s="1"/>
      <c r="F241" s="1"/>
      <c r="G241" s="1"/>
    </row>
    <row r="242" spans="2:7" x14ac:dyDescent="0.2">
      <c r="C242" s="4">
        <v>1</v>
      </c>
      <c r="D242" s="5" t="s">
        <v>97</v>
      </c>
      <c r="E242" s="12">
        <v>0</v>
      </c>
      <c r="F242" s="12">
        <v>379.6</v>
      </c>
      <c r="G242" s="12">
        <v>379.6</v>
      </c>
    </row>
    <row r="243" spans="2:7" ht="15" customHeight="1" x14ac:dyDescent="0.2">
      <c r="C243" s="13">
        <f>SUBTOTAL(9,C242:C242)</f>
        <v>1</v>
      </c>
      <c r="D243" s="14" t="s">
        <v>196</v>
      </c>
      <c r="E243" s="15">
        <f>SUBTOTAL(9,E242:E242)</f>
        <v>0</v>
      </c>
      <c r="F243" s="15">
        <f>SUBTOTAL(9,F242:F242)</f>
        <v>379.6</v>
      </c>
      <c r="G243" s="15">
        <f>SUBTOTAL(9,G242:G242)</f>
        <v>379.6</v>
      </c>
    </row>
    <row r="244" spans="2:7" ht="14.25" customHeight="1" x14ac:dyDescent="0.2">
      <c r="B244" s="10">
        <v>3562</v>
      </c>
      <c r="C244" s="4"/>
      <c r="D244" s="11" t="s">
        <v>197</v>
      </c>
      <c r="E244" s="1"/>
      <c r="F244" s="1"/>
      <c r="G244" s="1"/>
    </row>
    <row r="245" spans="2:7" x14ac:dyDescent="0.2">
      <c r="C245" s="4">
        <v>2</v>
      </c>
      <c r="D245" s="5" t="s">
        <v>97</v>
      </c>
      <c r="E245" s="12">
        <v>2042</v>
      </c>
      <c r="F245" s="12">
        <v>2285</v>
      </c>
      <c r="G245" s="12">
        <v>243</v>
      </c>
    </row>
    <row r="246" spans="2:7" ht="15" customHeight="1" x14ac:dyDescent="0.2">
      <c r="C246" s="13">
        <f>SUBTOTAL(9,C245:C245)</f>
        <v>2</v>
      </c>
      <c r="D246" s="14" t="s">
        <v>198</v>
      </c>
      <c r="E246" s="15">
        <f>SUBTOTAL(9,E245:E245)</f>
        <v>2042</v>
      </c>
      <c r="F246" s="15">
        <f>SUBTOTAL(9,F245:F245)</f>
        <v>2285</v>
      </c>
      <c r="G246" s="15">
        <f>SUBTOTAL(9,G245:G245)</f>
        <v>243</v>
      </c>
    </row>
    <row r="247" spans="2:7" ht="14.25" customHeight="1" x14ac:dyDescent="0.2">
      <c r="B247" s="10">
        <v>3563</v>
      </c>
      <c r="C247" s="4"/>
      <c r="D247" s="11" t="s">
        <v>199</v>
      </c>
      <c r="E247" s="1"/>
      <c r="F247" s="1"/>
      <c r="G247" s="1"/>
    </row>
    <row r="248" spans="2:7" x14ac:dyDescent="0.2">
      <c r="C248" s="4">
        <v>2</v>
      </c>
      <c r="D248" s="5" t="s">
        <v>97</v>
      </c>
      <c r="E248" s="12">
        <v>2551</v>
      </c>
      <c r="F248" s="12">
        <v>4145.9960199999996</v>
      </c>
      <c r="G248" s="12">
        <v>1594.99602</v>
      </c>
    </row>
    <row r="249" spans="2:7" x14ac:dyDescent="0.2">
      <c r="C249" s="4">
        <v>3</v>
      </c>
      <c r="D249" s="5" t="s">
        <v>15</v>
      </c>
      <c r="E249" s="12">
        <v>350</v>
      </c>
      <c r="F249" s="12">
        <v>295.46300000000002</v>
      </c>
      <c r="G249" s="12">
        <v>-54.536999999999999</v>
      </c>
    </row>
    <row r="250" spans="2:7" ht="15" customHeight="1" x14ac:dyDescent="0.2">
      <c r="C250" s="13">
        <f>SUBTOTAL(9,C248:C249)</f>
        <v>5</v>
      </c>
      <c r="D250" s="14" t="s">
        <v>200</v>
      </c>
      <c r="E250" s="15">
        <f>SUBTOTAL(9,E248:E249)</f>
        <v>2901</v>
      </c>
      <c r="F250" s="15">
        <f>SUBTOTAL(9,F248:F249)</f>
        <v>4441.4590199999993</v>
      </c>
      <c r="G250" s="15">
        <f>SUBTOTAL(9,G248:G249)</f>
        <v>1540.45902</v>
      </c>
    </row>
    <row r="251" spans="2:7" ht="14.25" customHeight="1" x14ac:dyDescent="0.2">
      <c r="B251" s="10">
        <v>3585</v>
      </c>
      <c r="C251" s="4"/>
      <c r="D251" s="11" t="s">
        <v>201</v>
      </c>
      <c r="E251" s="1"/>
      <c r="F251" s="1"/>
      <c r="G251" s="1"/>
    </row>
    <row r="252" spans="2:7" x14ac:dyDescent="0.2">
      <c r="C252" s="4">
        <v>1</v>
      </c>
      <c r="D252" s="5" t="s">
        <v>202</v>
      </c>
      <c r="E252" s="12">
        <v>1094</v>
      </c>
      <c r="F252" s="12">
        <v>1346.11706</v>
      </c>
      <c r="G252" s="12">
        <v>252.11706000000001</v>
      </c>
    </row>
    <row r="253" spans="2:7" ht="15" customHeight="1" x14ac:dyDescent="0.2">
      <c r="C253" s="13">
        <f>SUBTOTAL(9,C252:C252)</f>
        <v>1</v>
      </c>
      <c r="D253" s="14" t="s">
        <v>203</v>
      </c>
      <c r="E253" s="15">
        <f>SUBTOTAL(9,E252:E252)</f>
        <v>1094</v>
      </c>
      <c r="F253" s="15">
        <f>SUBTOTAL(9,F252:F252)</f>
        <v>1346.11706</v>
      </c>
      <c r="G253" s="15">
        <f>SUBTOTAL(9,G252:G252)</f>
        <v>252.11706000000001</v>
      </c>
    </row>
    <row r="254" spans="2:7" ht="14.25" customHeight="1" x14ac:dyDescent="0.2">
      <c r="B254" s="10">
        <v>3587</v>
      </c>
      <c r="C254" s="4"/>
      <c r="D254" s="11" t="s">
        <v>204</v>
      </c>
      <c r="E254" s="1"/>
      <c r="F254" s="1"/>
      <c r="G254" s="1"/>
    </row>
    <row r="255" spans="2:7" x14ac:dyDescent="0.2">
      <c r="C255" s="4">
        <v>1</v>
      </c>
      <c r="D255" s="5" t="s">
        <v>97</v>
      </c>
      <c r="E255" s="12">
        <v>100</v>
      </c>
      <c r="F255" s="12">
        <v>45</v>
      </c>
      <c r="G255" s="12">
        <v>-55</v>
      </c>
    </row>
    <row r="256" spans="2:7" x14ac:dyDescent="0.2">
      <c r="C256" s="4">
        <v>4</v>
      </c>
      <c r="D256" s="5" t="s">
        <v>205</v>
      </c>
      <c r="E256" s="12">
        <v>44953</v>
      </c>
      <c r="F256" s="12">
        <v>46991.457320000001</v>
      </c>
      <c r="G256" s="12">
        <v>2038.45732</v>
      </c>
    </row>
    <row r="257" spans="2:7" ht="15" customHeight="1" x14ac:dyDescent="0.2">
      <c r="C257" s="13">
        <f>SUBTOTAL(9,C255:C256)</f>
        <v>5</v>
      </c>
      <c r="D257" s="14" t="s">
        <v>206</v>
      </c>
      <c r="E257" s="15">
        <f>SUBTOTAL(9,E255:E256)</f>
        <v>45053</v>
      </c>
      <c r="F257" s="15">
        <f>SUBTOTAL(9,F255:F256)</f>
        <v>47036.457320000001</v>
      </c>
      <c r="G257" s="15">
        <f>SUBTOTAL(9,G255:G256)</f>
        <v>1983.45732</v>
      </c>
    </row>
    <row r="258" spans="2:7" ht="14.25" customHeight="1" x14ac:dyDescent="0.2">
      <c r="B258" s="10">
        <v>3595</v>
      </c>
      <c r="C258" s="4"/>
      <c r="D258" s="11" t="s">
        <v>207</v>
      </c>
      <c r="E258" s="1"/>
      <c r="F258" s="1"/>
      <c r="G258" s="1"/>
    </row>
    <row r="259" spans="2:7" x14ac:dyDescent="0.2">
      <c r="C259" s="4">
        <v>1</v>
      </c>
      <c r="D259" s="5" t="s">
        <v>208</v>
      </c>
      <c r="E259" s="12">
        <v>436000</v>
      </c>
      <c r="F259" s="12">
        <v>437768.43229999999</v>
      </c>
      <c r="G259" s="12">
        <v>1768.4322999999999</v>
      </c>
    </row>
    <row r="260" spans="2:7" ht="15" customHeight="1" x14ac:dyDescent="0.2">
      <c r="C260" s="13">
        <f>SUBTOTAL(9,C259:C259)</f>
        <v>1</v>
      </c>
      <c r="D260" s="14" t="s">
        <v>209</v>
      </c>
      <c r="E260" s="15">
        <f>SUBTOTAL(9,E259:E259)</f>
        <v>436000</v>
      </c>
      <c r="F260" s="15">
        <f>SUBTOTAL(9,F259:F259)</f>
        <v>437768.43229999999</v>
      </c>
      <c r="G260" s="15">
        <f>SUBTOTAL(9,G259:G259)</f>
        <v>1768.4322999999999</v>
      </c>
    </row>
    <row r="261" spans="2:7" ht="15" customHeight="1" x14ac:dyDescent="0.2">
      <c r="B261" s="4"/>
      <c r="C261" s="16">
        <f>SUBTOTAL(9,C214:C260)</f>
        <v>132</v>
      </c>
      <c r="D261" s="17" t="s">
        <v>210</v>
      </c>
      <c r="E261" s="18">
        <f>SUBTOTAL(9,E214:E260)</f>
        <v>816952</v>
      </c>
      <c r="F261" s="18">
        <f>SUBTOTAL(9,F214:F260)</f>
        <v>893800.61341999995</v>
      </c>
      <c r="G261" s="18">
        <f>SUBTOTAL(9,G214:G260)</f>
        <v>76848.613420000023</v>
      </c>
    </row>
    <row r="262" spans="2:7" ht="27" customHeight="1" x14ac:dyDescent="0.25">
      <c r="B262" s="1"/>
      <c r="C262" s="4"/>
      <c r="D262" s="9" t="s">
        <v>211</v>
      </c>
      <c r="E262" s="1"/>
      <c r="F262" s="1"/>
      <c r="G262" s="1"/>
    </row>
    <row r="263" spans="2:7" ht="14.25" customHeight="1" x14ac:dyDescent="0.2">
      <c r="B263" s="10">
        <v>3600</v>
      </c>
      <c r="C263" s="4"/>
      <c r="D263" s="11" t="s">
        <v>212</v>
      </c>
      <c r="E263" s="1"/>
      <c r="F263" s="1"/>
      <c r="G263" s="1"/>
    </row>
    <row r="264" spans="2:7" x14ac:dyDescent="0.2">
      <c r="C264" s="4">
        <v>2</v>
      </c>
      <c r="D264" s="5" t="s">
        <v>97</v>
      </c>
      <c r="E264" s="12">
        <v>0</v>
      </c>
      <c r="F264" s="12">
        <v>1186.56531</v>
      </c>
      <c r="G264" s="12">
        <v>1186.56531</v>
      </c>
    </row>
    <row r="265" spans="2:7" ht="15" customHeight="1" x14ac:dyDescent="0.2">
      <c r="C265" s="13">
        <f>SUBTOTAL(9,C264:C264)</f>
        <v>2</v>
      </c>
      <c r="D265" s="14" t="s">
        <v>213</v>
      </c>
      <c r="E265" s="15">
        <f>SUBTOTAL(9,E264:E264)</f>
        <v>0</v>
      </c>
      <c r="F265" s="15">
        <f>SUBTOTAL(9,F264:F264)</f>
        <v>1186.56531</v>
      </c>
      <c r="G265" s="15">
        <f>SUBTOTAL(9,G264:G264)</f>
        <v>1186.56531</v>
      </c>
    </row>
    <row r="266" spans="2:7" ht="14.25" customHeight="1" x14ac:dyDescent="0.2">
      <c r="B266" s="10">
        <v>3601</v>
      </c>
      <c r="C266" s="4"/>
      <c r="D266" s="11" t="s">
        <v>214</v>
      </c>
      <c r="E266" s="1"/>
      <c r="F266" s="1"/>
      <c r="G266" s="1"/>
    </row>
    <row r="267" spans="2:7" x14ac:dyDescent="0.2">
      <c r="C267" s="4">
        <v>2</v>
      </c>
      <c r="D267" s="5" t="s">
        <v>97</v>
      </c>
      <c r="E267" s="12">
        <v>0</v>
      </c>
      <c r="F267" s="12">
        <v>281.66937999999999</v>
      </c>
      <c r="G267" s="12">
        <v>281.66937999999999</v>
      </c>
    </row>
    <row r="268" spans="2:7" ht="15" customHeight="1" x14ac:dyDescent="0.2">
      <c r="C268" s="13">
        <f>SUBTOTAL(9,C267:C267)</f>
        <v>2</v>
      </c>
      <c r="D268" s="14" t="s">
        <v>215</v>
      </c>
      <c r="E268" s="15">
        <f>SUBTOTAL(9,E267:E267)</f>
        <v>0</v>
      </c>
      <c r="F268" s="15">
        <f>SUBTOTAL(9,F267:F267)</f>
        <v>281.66937999999999</v>
      </c>
      <c r="G268" s="15">
        <f>SUBTOTAL(9,G267:G267)</f>
        <v>281.66937999999999</v>
      </c>
    </row>
    <row r="269" spans="2:7" ht="14.25" customHeight="1" x14ac:dyDescent="0.2">
      <c r="B269" s="10">
        <v>3605</v>
      </c>
      <c r="C269" s="4"/>
      <c r="D269" s="11" t="s">
        <v>216</v>
      </c>
      <c r="E269" s="1"/>
      <c r="F269" s="1"/>
      <c r="G269" s="1"/>
    </row>
    <row r="270" spans="2:7" x14ac:dyDescent="0.2">
      <c r="C270" s="4">
        <v>1</v>
      </c>
      <c r="D270" s="5" t="s">
        <v>217</v>
      </c>
      <c r="E270" s="12">
        <v>23510</v>
      </c>
      <c r="F270" s="12">
        <v>25157.616429999998</v>
      </c>
      <c r="G270" s="12">
        <v>1647.61643</v>
      </c>
    </row>
    <row r="271" spans="2:7" x14ac:dyDescent="0.2">
      <c r="C271" s="4">
        <v>4</v>
      </c>
      <c r="D271" s="5" t="s">
        <v>218</v>
      </c>
      <c r="E271" s="12">
        <v>2440</v>
      </c>
      <c r="F271" s="12">
        <v>3818.8369600000001</v>
      </c>
      <c r="G271" s="12">
        <v>1378.8369600000001</v>
      </c>
    </row>
    <row r="272" spans="2:7" x14ac:dyDescent="0.2">
      <c r="C272" s="4">
        <v>5</v>
      </c>
      <c r="D272" s="5" t="s">
        <v>219</v>
      </c>
      <c r="E272" s="12">
        <v>55590</v>
      </c>
      <c r="F272" s="12">
        <v>39414.407189999998</v>
      </c>
      <c r="G272" s="12">
        <v>-16175.59281</v>
      </c>
    </row>
    <row r="273" spans="2:7" x14ac:dyDescent="0.2">
      <c r="C273" s="4">
        <v>6</v>
      </c>
      <c r="D273" s="5" t="s">
        <v>220</v>
      </c>
      <c r="E273" s="12">
        <v>22700</v>
      </c>
      <c r="F273" s="12">
        <v>23846.52663</v>
      </c>
      <c r="G273" s="12">
        <v>1146.5266300000001</v>
      </c>
    </row>
    <row r="274" spans="2:7" ht="15" customHeight="1" x14ac:dyDescent="0.2">
      <c r="C274" s="13">
        <f>SUBTOTAL(9,C270:C273)</f>
        <v>16</v>
      </c>
      <c r="D274" s="14" t="s">
        <v>221</v>
      </c>
      <c r="E274" s="15">
        <f>SUBTOTAL(9,E270:E273)</f>
        <v>104240</v>
      </c>
      <c r="F274" s="15">
        <f>SUBTOTAL(9,F270:F273)</f>
        <v>92237.387209999986</v>
      </c>
      <c r="G274" s="15">
        <f>SUBTOTAL(9,G270:G273)</f>
        <v>-12002.612789999999</v>
      </c>
    </row>
    <row r="275" spans="2:7" ht="14.25" customHeight="1" x14ac:dyDescent="0.2">
      <c r="B275" s="10">
        <v>3614</v>
      </c>
      <c r="C275" s="4"/>
      <c r="D275" s="11" t="s">
        <v>222</v>
      </c>
      <c r="E275" s="1"/>
      <c r="F275" s="1"/>
      <c r="G275" s="1"/>
    </row>
    <row r="276" spans="2:7" x14ac:dyDescent="0.2">
      <c r="C276" s="4">
        <v>1</v>
      </c>
      <c r="D276" s="5" t="s">
        <v>223</v>
      </c>
      <c r="E276" s="12">
        <v>28000</v>
      </c>
      <c r="F276" s="12">
        <v>27940.145939999999</v>
      </c>
      <c r="G276" s="12">
        <v>-59.854059999999997</v>
      </c>
    </row>
    <row r="277" spans="2:7" x14ac:dyDescent="0.2">
      <c r="C277" s="4">
        <v>90</v>
      </c>
      <c r="D277" s="5" t="s">
        <v>224</v>
      </c>
      <c r="E277" s="12">
        <v>21300000</v>
      </c>
      <c r="F277" s="12">
        <v>20197581.023159999</v>
      </c>
      <c r="G277" s="12">
        <v>-1102418.9768399999</v>
      </c>
    </row>
    <row r="278" spans="2:7" ht="15" customHeight="1" x14ac:dyDescent="0.2">
      <c r="C278" s="13">
        <f>SUBTOTAL(9,C276:C277)</f>
        <v>91</v>
      </c>
      <c r="D278" s="14" t="s">
        <v>225</v>
      </c>
      <c r="E278" s="15">
        <f>SUBTOTAL(9,E276:E277)</f>
        <v>21328000</v>
      </c>
      <c r="F278" s="15">
        <f>SUBTOTAL(9,F276:F277)</f>
        <v>20225521.169099998</v>
      </c>
      <c r="G278" s="15">
        <f>SUBTOTAL(9,G276:G277)</f>
        <v>-1102478.8308999999</v>
      </c>
    </row>
    <row r="279" spans="2:7" ht="14.25" customHeight="1" x14ac:dyDescent="0.2">
      <c r="B279" s="10">
        <v>3615</v>
      </c>
      <c r="C279" s="4"/>
      <c r="D279" s="11" t="s">
        <v>226</v>
      </c>
      <c r="E279" s="1"/>
      <c r="F279" s="1"/>
      <c r="G279" s="1"/>
    </row>
    <row r="280" spans="2:7" x14ac:dyDescent="0.2">
      <c r="C280" s="4">
        <v>1</v>
      </c>
      <c r="D280" s="5" t="s">
        <v>227</v>
      </c>
      <c r="E280" s="12">
        <v>132000</v>
      </c>
      <c r="F280" s="12">
        <v>132705.76540999999</v>
      </c>
      <c r="G280" s="12">
        <v>705.76540999999997</v>
      </c>
    </row>
    <row r="281" spans="2:7" ht="15" customHeight="1" x14ac:dyDescent="0.2">
      <c r="C281" s="13">
        <f>SUBTOTAL(9,C280:C280)</f>
        <v>1</v>
      </c>
      <c r="D281" s="14" t="s">
        <v>228</v>
      </c>
      <c r="E281" s="15">
        <f>SUBTOTAL(9,E280:E280)</f>
        <v>132000</v>
      </c>
      <c r="F281" s="15">
        <f>SUBTOTAL(9,F280:F280)</f>
        <v>132705.76540999999</v>
      </c>
      <c r="G281" s="15">
        <f>SUBTOTAL(9,G280:G280)</f>
        <v>705.76540999999997</v>
      </c>
    </row>
    <row r="282" spans="2:7" ht="14.25" customHeight="1" x14ac:dyDescent="0.2">
      <c r="B282" s="10">
        <v>3616</v>
      </c>
      <c r="C282" s="4"/>
      <c r="D282" s="11" t="s">
        <v>229</v>
      </c>
      <c r="E282" s="1"/>
      <c r="F282" s="1"/>
      <c r="G282" s="1"/>
    </row>
    <row r="283" spans="2:7" x14ac:dyDescent="0.2">
      <c r="C283" s="4">
        <v>1</v>
      </c>
      <c r="D283" s="5" t="s">
        <v>227</v>
      </c>
      <c r="E283" s="12">
        <v>106000</v>
      </c>
      <c r="F283" s="12">
        <v>105909.984</v>
      </c>
      <c r="G283" s="12">
        <v>-90.016000000000005</v>
      </c>
    </row>
    <row r="284" spans="2:7" ht="15" customHeight="1" x14ac:dyDescent="0.2">
      <c r="C284" s="13">
        <f>SUBTOTAL(9,C283:C283)</f>
        <v>1</v>
      </c>
      <c r="D284" s="14" t="s">
        <v>230</v>
      </c>
      <c r="E284" s="15">
        <f>SUBTOTAL(9,E283:E283)</f>
        <v>106000</v>
      </c>
      <c r="F284" s="15">
        <f>SUBTOTAL(9,F283:F283)</f>
        <v>105909.984</v>
      </c>
      <c r="G284" s="15">
        <f>SUBTOTAL(9,G283:G283)</f>
        <v>-90.016000000000005</v>
      </c>
    </row>
    <row r="285" spans="2:7" ht="14.25" customHeight="1" x14ac:dyDescent="0.2">
      <c r="B285" s="10">
        <v>3634</v>
      </c>
      <c r="C285" s="4"/>
      <c r="D285" s="11" t="s">
        <v>231</v>
      </c>
      <c r="E285" s="1"/>
      <c r="F285" s="1"/>
      <c r="G285" s="1"/>
    </row>
    <row r="286" spans="2:7" x14ac:dyDescent="0.2">
      <c r="C286" s="4">
        <v>85</v>
      </c>
      <c r="D286" s="5" t="s">
        <v>232</v>
      </c>
      <c r="E286" s="12">
        <v>790</v>
      </c>
      <c r="F286" s="12">
        <v>1180.5537999999999</v>
      </c>
      <c r="G286" s="12">
        <v>390.55380000000002</v>
      </c>
    </row>
    <row r="287" spans="2:7" ht="15" customHeight="1" x14ac:dyDescent="0.2">
      <c r="C287" s="13">
        <f>SUBTOTAL(9,C286:C286)</f>
        <v>85</v>
      </c>
      <c r="D287" s="14" t="s">
        <v>233</v>
      </c>
      <c r="E287" s="15">
        <f>SUBTOTAL(9,E286:E286)</f>
        <v>790</v>
      </c>
      <c r="F287" s="15">
        <f>SUBTOTAL(9,F286:F286)</f>
        <v>1180.5537999999999</v>
      </c>
      <c r="G287" s="15">
        <f>SUBTOTAL(9,G286:G286)</f>
        <v>390.55380000000002</v>
      </c>
    </row>
    <row r="288" spans="2:7" ht="14.25" customHeight="1" x14ac:dyDescent="0.2">
      <c r="B288" s="10">
        <v>3635</v>
      </c>
      <c r="C288" s="4"/>
      <c r="D288" s="11" t="s">
        <v>234</v>
      </c>
      <c r="E288" s="1"/>
      <c r="F288" s="1"/>
      <c r="G288" s="1"/>
    </row>
    <row r="289" spans="2:7" x14ac:dyDescent="0.2">
      <c r="C289" s="4">
        <v>1</v>
      </c>
      <c r="D289" s="5" t="s">
        <v>235</v>
      </c>
      <c r="E289" s="12">
        <v>28000</v>
      </c>
      <c r="F289" s="12">
        <v>28224.840609999999</v>
      </c>
      <c r="G289" s="12">
        <v>224.84061</v>
      </c>
    </row>
    <row r="290" spans="2:7" x14ac:dyDescent="0.2">
      <c r="C290" s="4">
        <v>85</v>
      </c>
      <c r="D290" s="5" t="s">
        <v>236</v>
      </c>
      <c r="E290" s="12">
        <v>300</v>
      </c>
      <c r="F290" s="12">
        <v>423.83253999999999</v>
      </c>
      <c r="G290" s="12">
        <v>123.83253999999999</v>
      </c>
    </row>
    <row r="291" spans="2:7" ht="15" customHeight="1" x14ac:dyDescent="0.2">
      <c r="C291" s="13">
        <f>SUBTOTAL(9,C289:C290)</f>
        <v>86</v>
      </c>
      <c r="D291" s="14" t="s">
        <v>237</v>
      </c>
      <c r="E291" s="15">
        <f>SUBTOTAL(9,E289:E290)</f>
        <v>28300</v>
      </c>
      <c r="F291" s="15">
        <f>SUBTOTAL(9,F289:F290)</f>
        <v>28648.673149999999</v>
      </c>
      <c r="G291" s="15">
        <f>SUBTOTAL(9,G289:G290)</f>
        <v>348.67314999999996</v>
      </c>
    </row>
    <row r="292" spans="2:7" ht="14.25" customHeight="1" x14ac:dyDescent="0.2">
      <c r="B292" s="10">
        <v>3640</v>
      </c>
      <c r="C292" s="4"/>
      <c r="D292" s="11" t="s">
        <v>238</v>
      </c>
      <c r="E292" s="1"/>
      <c r="F292" s="1"/>
      <c r="G292" s="1"/>
    </row>
    <row r="293" spans="2:7" x14ac:dyDescent="0.2">
      <c r="C293" s="4">
        <v>1</v>
      </c>
      <c r="D293" s="5" t="s">
        <v>97</v>
      </c>
      <c r="E293" s="12">
        <v>0</v>
      </c>
      <c r="F293" s="12">
        <v>10.95</v>
      </c>
      <c r="G293" s="12">
        <v>10.95</v>
      </c>
    </row>
    <row r="294" spans="2:7" x14ac:dyDescent="0.2">
      <c r="C294" s="4">
        <v>4</v>
      </c>
      <c r="D294" s="5" t="s">
        <v>239</v>
      </c>
      <c r="E294" s="12">
        <v>6450</v>
      </c>
      <c r="F294" s="12">
        <v>4561.9970000000003</v>
      </c>
      <c r="G294" s="12">
        <v>-1888.0029999999999</v>
      </c>
    </row>
    <row r="295" spans="2:7" x14ac:dyDescent="0.2">
      <c r="C295" s="4">
        <v>5</v>
      </c>
      <c r="D295" s="5" t="s">
        <v>191</v>
      </c>
      <c r="E295" s="12">
        <v>6040</v>
      </c>
      <c r="F295" s="12">
        <v>6018.1254799999997</v>
      </c>
      <c r="G295" s="12">
        <v>-21.87452</v>
      </c>
    </row>
    <row r="296" spans="2:7" x14ac:dyDescent="0.2">
      <c r="C296" s="4">
        <v>6</v>
      </c>
      <c r="D296" s="5" t="s">
        <v>129</v>
      </c>
      <c r="E296" s="12">
        <v>5000</v>
      </c>
      <c r="F296" s="12">
        <v>4771.5320199999996</v>
      </c>
      <c r="G296" s="12">
        <v>-228.46798000000001</v>
      </c>
    </row>
    <row r="297" spans="2:7" x14ac:dyDescent="0.2">
      <c r="C297" s="4">
        <v>7</v>
      </c>
      <c r="D297" s="5" t="s">
        <v>240</v>
      </c>
      <c r="E297" s="12">
        <v>18410</v>
      </c>
      <c r="F297" s="12">
        <v>18443.22709</v>
      </c>
      <c r="G297" s="12">
        <v>33.227089999999997</v>
      </c>
    </row>
    <row r="298" spans="2:7" x14ac:dyDescent="0.2">
      <c r="C298" s="4">
        <v>8</v>
      </c>
      <c r="D298" s="5" t="s">
        <v>241</v>
      </c>
      <c r="E298" s="12">
        <v>11318</v>
      </c>
      <c r="F298" s="12">
        <v>10862.881380000001</v>
      </c>
      <c r="G298" s="12">
        <v>-455.11862000000002</v>
      </c>
    </row>
    <row r="299" spans="2:7" x14ac:dyDescent="0.2">
      <c r="C299" s="4">
        <v>9</v>
      </c>
      <c r="D299" s="5" t="s">
        <v>242</v>
      </c>
      <c r="E299" s="12">
        <v>1000</v>
      </c>
      <c r="F299" s="12">
        <v>2593</v>
      </c>
      <c r="G299" s="12">
        <v>1593</v>
      </c>
    </row>
    <row r="300" spans="2:7" ht="15" customHeight="1" x14ac:dyDescent="0.2">
      <c r="C300" s="13">
        <f>SUBTOTAL(9,C293:C299)</f>
        <v>40</v>
      </c>
      <c r="D300" s="14" t="s">
        <v>243</v>
      </c>
      <c r="E300" s="15">
        <f>SUBTOTAL(9,E293:E299)</f>
        <v>48218</v>
      </c>
      <c r="F300" s="15">
        <f>SUBTOTAL(9,F293:F299)</f>
        <v>47261.71297</v>
      </c>
      <c r="G300" s="15">
        <f>SUBTOTAL(9,G293:G299)</f>
        <v>-956.28703000000041</v>
      </c>
    </row>
    <row r="301" spans="2:7" ht="14.25" customHeight="1" x14ac:dyDescent="0.2">
      <c r="B301" s="10">
        <v>3642</v>
      </c>
      <c r="C301" s="4"/>
      <c r="D301" s="11" t="s">
        <v>244</v>
      </c>
      <c r="E301" s="1"/>
      <c r="F301" s="1"/>
      <c r="G301" s="1"/>
    </row>
    <row r="302" spans="2:7" x14ac:dyDescent="0.2">
      <c r="C302" s="4">
        <v>2</v>
      </c>
      <c r="D302" s="5" t="s">
        <v>245</v>
      </c>
      <c r="E302" s="12">
        <v>5640</v>
      </c>
      <c r="F302" s="12">
        <v>6378.4532300000001</v>
      </c>
      <c r="G302" s="12">
        <v>738.45322999999996</v>
      </c>
    </row>
    <row r="303" spans="2:7" x14ac:dyDescent="0.2">
      <c r="C303" s="4">
        <v>3</v>
      </c>
      <c r="D303" s="5" t="s">
        <v>246</v>
      </c>
      <c r="E303" s="12">
        <v>64540</v>
      </c>
      <c r="F303" s="12">
        <v>58975.396999999997</v>
      </c>
      <c r="G303" s="12">
        <v>-5564.6030000000001</v>
      </c>
    </row>
    <row r="304" spans="2:7" x14ac:dyDescent="0.2">
      <c r="C304" s="4">
        <v>6</v>
      </c>
      <c r="D304" s="5" t="s">
        <v>247</v>
      </c>
      <c r="E304" s="12">
        <v>0</v>
      </c>
      <c r="F304" s="12">
        <v>837.92499999999995</v>
      </c>
      <c r="G304" s="12">
        <v>837.92499999999995</v>
      </c>
    </row>
    <row r="305" spans="2:7" x14ac:dyDescent="0.2">
      <c r="C305" s="4">
        <v>7</v>
      </c>
      <c r="D305" s="5" t="s">
        <v>248</v>
      </c>
      <c r="E305" s="12">
        <v>0</v>
      </c>
      <c r="F305" s="12">
        <v>37.1</v>
      </c>
      <c r="G305" s="12">
        <v>37.1</v>
      </c>
    </row>
    <row r="306" spans="2:7" ht="15" customHeight="1" x14ac:dyDescent="0.2">
      <c r="C306" s="13">
        <f>SUBTOTAL(9,C302:C305)</f>
        <v>18</v>
      </c>
      <c r="D306" s="14" t="s">
        <v>249</v>
      </c>
      <c r="E306" s="15">
        <f>SUBTOTAL(9,E302:E305)</f>
        <v>70180</v>
      </c>
      <c r="F306" s="15">
        <f>SUBTOTAL(9,F302:F305)</f>
        <v>66228.875230000005</v>
      </c>
      <c r="G306" s="15">
        <f>SUBTOTAL(9,G302:G305)</f>
        <v>-3951.1247699999999</v>
      </c>
    </row>
    <row r="307" spans="2:7" ht="15" customHeight="1" x14ac:dyDescent="0.2">
      <c r="B307" s="4"/>
      <c r="C307" s="16">
        <f>SUBTOTAL(9,C263:C306)</f>
        <v>342</v>
      </c>
      <c r="D307" s="17" t="s">
        <v>250</v>
      </c>
      <c r="E307" s="18">
        <f>SUBTOTAL(9,E263:E306)</f>
        <v>21817728</v>
      </c>
      <c r="F307" s="18">
        <f>SUBTOTAL(9,F263:F306)</f>
        <v>20701162.355560008</v>
      </c>
      <c r="G307" s="18">
        <f>SUBTOTAL(9,G263:G306)</f>
        <v>-1116565.6444399995</v>
      </c>
    </row>
    <row r="308" spans="2:7" ht="27" customHeight="1" x14ac:dyDescent="0.25">
      <c r="B308" s="1"/>
      <c r="C308" s="4"/>
      <c r="D308" s="9" t="s">
        <v>251</v>
      </c>
      <c r="E308" s="1"/>
      <c r="F308" s="1"/>
      <c r="G308" s="1"/>
    </row>
    <row r="309" spans="2:7" ht="14.25" customHeight="1" x14ac:dyDescent="0.2">
      <c r="B309" s="10">
        <v>3701</v>
      </c>
      <c r="C309" s="4"/>
      <c r="D309" s="11" t="s">
        <v>252</v>
      </c>
      <c r="E309" s="1"/>
      <c r="F309" s="1"/>
      <c r="G309" s="1"/>
    </row>
    <row r="310" spans="2:7" x14ac:dyDescent="0.2">
      <c r="C310" s="4">
        <v>2</v>
      </c>
      <c r="D310" s="5" t="s">
        <v>97</v>
      </c>
      <c r="E310" s="12">
        <v>100</v>
      </c>
      <c r="F310" s="12">
        <v>168793.14868000001</v>
      </c>
      <c r="G310" s="12">
        <v>168693.14868000001</v>
      </c>
    </row>
    <row r="311" spans="2:7" ht="15" customHeight="1" x14ac:dyDescent="0.2">
      <c r="C311" s="13">
        <f>SUBTOTAL(9,C310:C310)</f>
        <v>2</v>
      </c>
      <c r="D311" s="14" t="s">
        <v>253</v>
      </c>
      <c r="E311" s="15">
        <f>SUBTOTAL(9,E310:E310)</f>
        <v>100</v>
      </c>
      <c r="F311" s="15">
        <f>SUBTOTAL(9,F310:F310)</f>
        <v>168793.14868000001</v>
      </c>
      <c r="G311" s="15">
        <f>SUBTOTAL(9,G310:G310)</f>
        <v>168693.14868000001</v>
      </c>
    </row>
    <row r="312" spans="2:7" ht="14.25" customHeight="1" x14ac:dyDescent="0.2">
      <c r="B312" s="10">
        <v>3703</v>
      </c>
      <c r="C312" s="4"/>
      <c r="D312" s="11" t="s">
        <v>254</v>
      </c>
      <c r="E312" s="1"/>
      <c r="F312" s="1"/>
      <c r="G312" s="1"/>
    </row>
    <row r="313" spans="2:7" x14ac:dyDescent="0.2">
      <c r="C313" s="4">
        <v>3</v>
      </c>
      <c r="D313" s="5" t="s">
        <v>255</v>
      </c>
      <c r="E313" s="12">
        <v>0</v>
      </c>
      <c r="F313" s="12">
        <v>1236.4236000000001</v>
      </c>
      <c r="G313" s="12">
        <v>1236.4236000000001</v>
      </c>
    </row>
    <row r="314" spans="2:7" ht="15" customHeight="1" x14ac:dyDescent="0.2">
      <c r="C314" s="13">
        <f>SUBTOTAL(9,C313:C313)</f>
        <v>3</v>
      </c>
      <c r="D314" s="14" t="s">
        <v>256</v>
      </c>
      <c r="E314" s="15">
        <f>SUBTOTAL(9,E313:E313)</f>
        <v>0</v>
      </c>
      <c r="F314" s="15">
        <f>SUBTOTAL(9,F313:F313)</f>
        <v>1236.4236000000001</v>
      </c>
      <c r="G314" s="15">
        <f>SUBTOTAL(9,G313:G313)</f>
        <v>1236.4236000000001</v>
      </c>
    </row>
    <row r="315" spans="2:7" ht="14.25" customHeight="1" x14ac:dyDescent="0.2">
      <c r="B315" s="10">
        <v>3710</v>
      </c>
      <c r="C315" s="4"/>
      <c r="D315" s="11" t="s">
        <v>257</v>
      </c>
      <c r="E315" s="1"/>
      <c r="F315" s="1"/>
      <c r="G315" s="1"/>
    </row>
    <row r="316" spans="2:7" x14ac:dyDescent="0.2">
      <c r="C316" s="4">
        <v>2</v>
      </c>
      <c r="D316" s="5" t="s">
        <v>97</v>
      </c>
      <c r="E316" s="12">
        <v>254335</v>
      </c>
      <c r="F316" s="12">
        <v>583043.45534999995</v>
      </c>
      <c r="G316" s="12">
        <v>328708.45535</v>
      </c>
    </row>
    <row r="317" spans="2:7" x14ac:dyDescent="0.2">
      <c r="C317" s="4">
        <v>3</v>
      </c>
      <c r="D317" s="5" t="s">
        <v>258</v>
      </c>
      <c r="E317" s="12">
        <v>98012</v>
      </c>
      <c r="F317" s="12">
        <v>135776.04639999999</v>
      </c>
      <c r="G317" s="12">
        <v>37764.046399999999</v>
      </c>
    </row>
    <row r="318" spans="2:7" ht="15" customHeight="1" x14ac:dyDescent="0.2">
      <c r="C318" s="13">
        <f>SUBTOTAL(9,C316:C317)</f>
        <v>5</v>
      </c>
      <c r="D318" s="14" t="s">
        <v>259</v>
      </c>
      <c r="E318" s="15">
        <f>SUBTOTAL(9,E316:E317)</f>
        <v>352347</v>
      </c>
      <c r="F318" s="15">
        <f>SUBTOTAL(9,F316:F317)</f>
        <v>718819.50174999994</v>
      </c>
      <c r="G318" s="15">
        <f>SUBTOTAL(9,G316:G317)</f>
        <v>366472.50175</v>
      </c>
    </row>
    <row r="319" spans="2:7" ht="14.25" customHeight="1" x14ac:dyDescent="0.2">
      <c r="B319" s="10">
        <v>3714</v>
      </c>
      <c r="C319" s="4"/>
      <c r="D319" s="11" t="s">
        <v>260</v>
      </c>
      <c r="E319" s="1"/>
      <c r="F319" s="1"/>
      <c r="G319" s="1"/>
    </row>
    <row r="320" spans="2:7" x14ac:dyDescent="0.2">
      <c r="C320" s="4">
        <v>4</v>
      </c>
      <c r="D320" s="5" t="s">
        <v>261</v>
      </c>
      <c r="E320" s="12">
        <v>1285</v>
      </c>
      <c r="F320" s="12">
        <v>2403.7089799999999</v>
      </c>
      <c r="G320" s="12">
        <v>1118.7089800000001</v>
      </c>
    </row>
    <row r="321" spans="2:7" ht="15" customHeight="1" x14ac:dyDescent="0.2">
      <c r="C321" s="13">
        <f>SUBTOTAL(9,C320:C320)</f>
        <v>4</v>
      </c>
      <c r="D321" s="14" t="s">
        <v>262</v>
      </c>
      <c r="E321" s="15">
        <f>SUBTOTAL(9,E320:E320)</f>
        <v>1285</v>
      </c>
      <c r="F321" s="15">
        <f>SUBTOTAL(9,F320:F320)</f>
        <v>2403.7089799999999</v>
      </c>
      <c r="G321" s="15">
        <f>SUBTOTAL(9,G320:G320)</f>
        <v>1118.7089800000001</v>
      </c>
    </row>
    <row r="322" spans="2:7" ht="14.25" customHeight="1" x14ac:dyDescent="0.2">
      <c r="B322" s="10">
        <v>3720</v>
      </c>
      <c r="C322" s="4"/>
      <c r="D322" s="11" t="s">
        <v>263</v>
      </c>
      <c r="E322" s="1"/>
      <c r="F322" s="1"/>
      <c r="G322" s="1"/>
    </row>
    <row r="323" spans="2:7" x14ac:dyDescent="0.2">
      <c r="C323" s="4">
        <v>2</v>
      </c>
      <c r="D323" s="5" t="s">
        <v>97</v>
      </c>
      <c r="E323" s="12">
        <v>49366</v>
      </c>
      <c r="F323" s="12">
        <v>83108.525710000002</v>
      </c>
      <c r="G323" s="12">
        <v>33742.525710000002</v>
      </c>
    </row>
    <row r="324" spans="2:7" x14ac:dyDescent="0.2">
      <c r="C324" s="4">
        <v>3</v>
      </c>
      <c r="D324" s="5" t="s">
        <v>264</v>
      </c>
      <c r="E324" s="12">
        <v>45983</v>
      </c>
      <c r="F324" s="12">
        <v>39677.417999999998</v>
      </c>
      <c r="G324" s="12">
        <v>-6305.5820000000003</v>
      </c>
    </row>
    <row r="325" spans="2:7" x14ac:dyDescent="0.2">
      <c r="C325" s="4">
        <v>4</v>
      </c>
      <c r="D325" s="5" t="s">
        <v>261</v>
      </c>
      <c r="E325" s="12">
        <v>39528</v>
      </c>
      <c r="F325" s="12">
        <v>44323.792159999997</v>
      </c>
      <c r="G325" s="12">
        <v>4795.79216</v>
      </c>
    </row>
    <row r="326" spans="2:7" x14ac:dyDescent="0.2">
      <c r="C326" s="4">
        <v>5</v>
      </c>
      <c r="D326" s="5" t="s">
        <v>265</v>
      </c>
      <c r="E326" s="12">
        <v>65000</v>
      </c>
      <c r="F326" s="12">
        <v>62096.623610000002</v>
      </c>
      <c r="G326" s="12">
        <v>-2903.3763899999999</v>
      </c>
    </row>
    <row r="327" spans="2:7" ht="15" customHeight="1" x14ac:dyDescent="0.2">
      <c r="C327" s="13">
        <f>SUBTOTAL(9,C323:C326)</f>
        <v>14</v>
      </c>
      <c r="D327" s="14" t="s">
        <v>266</v>
      </c>
      <c r="E327" s="15">
        <f>SUBTOTAL(9,E323:E326)</f>
        <v>199877</v>
      </c>
      <c r="F327" s="15">
        <f>SUBTOTAL(9,F323:F326)</f>
        <v>229206.35947999998</v>
      </c>
      <c r="G327" s="15">
        <f>SUBTOTAL(9,G323:G326)</f>
        <v>29329.359479999999</v>
      </c>
    </row>
    <row r="328" spans="2:7" ht="14.25" customHeight="1" x14ac:dyDescent="0.2">
      <c r="B328" s="10">
        <v>3721</v>
      </c>
      <c r="C328" s="4"/>
      <c r="D328" s="11" t="s">
        <v>267</v>
      </c>
      <c r="E328" s="1"/>
      <c r="F328" s="1"/>
      <c r="G328" s="1"/>
    </row>
    <row r="329" spans="2:7" x14ac:dyDescent="0.2">
      <c r="C329" s="4">
        <v>2</v>
      </c>
      <c r="D329" s="5" t="s">
        <v>268</v>
      </c>
      <c r="E329" s="12">
        <v>91</v>
      </c>
      <c r="F329" s="12">
        <v>95.552000000000007</v>
      </c>
      <c r="G329" s="12">
        <v>4.5519999999999996</v>
      </c>
    </row>
    <row r="330" spans="2:7" x14ac:dyDescent="0.2">
      <c r="C330" s="4">
        <v>4</v>
      </c>
      <c r="D330" s="5" t="s">
        <v>97</v>
      </c>
      <c r="E330" s="12">
        <v>1728</v>
      </c>
      <c r="F330" s="12">
        <v>1726.8520000000001</v>
      </c>
      <c r="G330" s="12">
        <v>-1.1479999999999999</v>
      </c>
    </row>
    <row r="331" spans="2:7" ht="15" customHeight="1" x14ac:dyDescent="0.2">
      <c r="C331" s="13">
        <f>SUBTOTAL(9,C329:C330)</f>
        <v>6</v>
      </c>
      <c r="D331" s="14" t="s">
        <v>269</v>
      </c>
      <c r="E331" s="15">
        <f>SUBTOTAL(9,E329:E330)</f>
        <v>1819</v>
      </c>
      <c r="F331" s="15">
        <f>SUBTOTAL(9,F329:F330)</f>
        <v>1822.404</v>
      </c>
      <c r="G331" s="15">
        <f>SUBTOTAL(9,G329:G330)</f>
        <v>3.4039999999999999</v>
      </c>
    </row>
    <row r="332" spans="2:7" ht="14.25" customHeight="1" x14ac:dyDescent="0.2">
      <c r="B332" s="10">
        <v>3722</v>
      </c>
      <c r="C332" s="4"/>
      <c r="D332" s="11" t="s">
        <v>270</v>
      </c>
      <c r="E332" s="1"/>
      <c r="F332" s="1"/>
      <c r="G332" s="1"/>
    </row>
    <row r="333" spans="2:7" x14ac:dyDescent="0.2">
      <c r="C333" s="4">
        <v>2</v>
      </c>
      <c r="D333" s="5" t="s">
        <v>97</v>
      </c>
      <c r="E333" s="12">
        <v>1392</v>
      </c>
      <c r="F333" s="12">
        <v>2554.6</v>
      </c>
      <c r="G333" s="12">
        <v>1162.5999999999999</v>
      </c>
    </row>
    <row r="334" spans="2:7" x14ac:dyDescent="0.2">
      <c r="C334" s="4">
        <v>50</v>
      </c>
      <c r="D334" s="5" t="s">
        <v>271</v>
      </c>
      <c r="E334" s="12">
        <v>36863</v>
      </c>
      <c r="F334" s="12">
        <v>37015.008000000002</v>
      </c>
      <c r="G334" s="12">
        <v>152.00800000000001</v>
      </c>
    </row>
    <row r="335" spans="2:7" ht="15" customHeight="1" x14ac:dyDescent="0.2">
      <c r="C335" s="13">
        <f>SUBTOTAL(9,C333:C334)</f>
        <v>52</v>
      </c>
      <c r="D335" s="14" t="s">
        <v>272</v>
      </c>
      <c r="E335" s="15">
        <f>SUBTOTAL(9,E333:E334)</f>
        <v>38255</v>
      </c>
      <c r="F335" s="15">
        <f>SUBTOTAL(9,F333:F334)</f>
        <v>39569.608</v>
      </c>
      <c r="G335" s="15">
        <f>SUBTOTAL(9,G333:G334)</f>
        <v>1314.6079999999999</v>
      </c>
    </row>
    <row r="336" spans="2:7" ht="14.25" customHeight="1" x14ac:dyDescent="0.2">
      <c r="B336" s="10">
        <v>3723</v>
      </c>
      <c r="C336" s="4"/>
      <c r="D336" s="11" t="s">
        <v>273</v>
      </c>
      <c r="E336" s="1"/>
      <c r="F336" s="1"/>
      <c r="G336" s="1"/>
    </row>
    <row r="337" spans="2:7" x14ac:dyDescent="0.2">
      <c r="C337" s="4">
        <v>50</v>
      </c>
      <c r="D337" s="5" t="s">
        <v>271</v>
      </c>
      <c r="E337" s="12">
        <v>2466</v>
      </c>
      <c r="F337" s="12">
        <v>2304</v>
      </c>
      <c r="G337" s="12">
        <v>-162</v>
      </c>
    </row>
    <row r="338" spans="2:7" ht="15" customHeight="1" x14ac:dyDescent="0.2">
      <c r="C338" s="13">
        <f>SUBTOTAL(9,C337:C337)</f>
        <v>50</v>
      </c>
      <c r="D338" s="14" t="s">
        <v>274</v>
      </c>
      <c r="E338" s="15">
        <f>SUBTOTAL(9,E337:E337)</f>
        <v>2466</v>
      </c>
      <c r="F338" s="15">
        <f>SUBTOTAL(9,F337:F337)</f>
        <v>2304</v>
      </c>
      <c r="G338" s="15">
        <f>SUBTOTAL(9,G337:G337)</f>
        <v>-162</v>
      </c>
    </row>
    <row r="339" spans="2:7" ht="14.25" customHeight="1" x14ac:dyDescent="0.2">
      <c r="B339" s="10">
        <v>3732</v>
      </c>
      <c r="C339" s="4"/>
      <c r="D339" s="11" t="s">
        <v>275</v>
      </c>
      <c r="E339" s="1"/>
      <c r="F339" s="1"/>
      <c r="G339" s="1"/>
    </row>
    <row r="340" spans="2:7" x14ac:dyDescent="0.2">
      <c r="C340" s="4">
        <v>80</v>
      </c>
      <c r="D340" s="5" t="s">
        <v>276</v>
      </c>
      <c r="E340" s="12">
        <v>342800</v>
      </c>
      <c r="F340" s="12">
        <v>333053.92680999998</v>
      </c>
      <c r="G340" s="12">
        <v>-9746.0731899999992</v>
      </c>
    </row>
    <row r="341" spans="2:7" x14ac:dyDescent="0.2">
      <c r="C341" s="4">
        <v>85</v>
      </c>
      <c r="D341" s="5" t="s">
        <v>277</v>
      </c>
      <c r="E341" s="12">
        <v>414500</v>
      </c>
      <c r="F341" s="12">
        <v>406322.41738</v>
      </c>
      <c r="G341" s="12">
        <v>-8177.5826200000001</v>
      </c>
    </row>
    <row r="342" spans="2:7" x14ac:dyDescent="0.2">
      <c r="C342" s="4">
        <v>86</v>
      </c>
      <c r="D342" s="5" t="s">
        <v>278</v>
      </c>
      <c r="E342" s="12">
        <v>200000</v>
      </c>
      <c r="F342" s="12">
        <v>200000</v>
      </c>
      <c r="G342" s="12">
        <v>0</v>
      </c>
    </row>
    <row r="343" spans="2:7" x14ac:dyDescent="0.2">
      <c r="C343" s="4">
        <v>90</v>
      </c>
      <c r="D343" s="5" t="s">
        <v>279</v>
      </c>
      <c r="E343" s="12">
        <v>663000</v>
      </c>
      <c r="F343" s="12">
        <v>605704.17010999995</v>
      </c>
      <c r="G343" s="12">
        <v>-57295.829890000001</v>
      </c>
    </row>
    <row r="344" spans="2:7" ht="15" customHeight="1" x14ac:dyDescent="0.2">
      <c r="C344" s="13">
        <f>SUBTOTAL(9,C340:C343)</f>
        <v>341</v>
      </c>
      <c r="D344" s="14" t="s">
        <v>280</v>
      </c>
      <c r="E344" s="15">
        <f>SUBTOTAL(9,E340:E343)</f>
        <v>1620300</v>
      </c>
      <c r="F344" s="15">
        <f>SUBTOTAL(9,F340:F343)</f>
        <v>1545080.5142999999</v>
      </c>
      <c r="G344" s="15">
        <f>SUBTOTAL(9,G340:G343)</f>
        <v>-75219.485700000005</v>
      </c>
    </row>
    <row r="345" spans="2:7" ht="14.25" customHeight="1" x14ac:dyDescent="0.2">
      <c r="B345" s="10">
        <v>3750</v>
      </c>
      <c r="C345" s="4"/>
      <c r="D345" s="11" t="s">
        <v>281</v>
      </c>
      <c r="E345" s="1"/>
      <c r="F345" s="1"/>
      <c r="G345" s="1"/>
    </row>
    <row r="346" spans="2:7" x14ac:dyDescent="0.2">
      <c r="C346" s="4">
        <v>2</v>
      </c>
      <c r="D346" s="5" t="s">
        <v>97</v>
      </c>
      <c r="E346" s="12">
        <v>14956</v>
      </c>
      <c r="F346" s="12">
        <v>27357.161270000001</v>
      </c>
      <c r="G346" s="12">
        <v>12401.161270000001</v>
      </c>
    </row>
    <row r="347" spans="2:7" x14ac:dyDescent="0.2">
      <c r="C347" s="4">
        <v>4</v>
      </c>
      <c r="D347" s="5" t="s">
        <v>282</v>
      </c>
      <c r="E347" s="12">
        <v>108200</v>
      </c>
      <c r="F347" s="12">
        <v>74560.550950000004</v>
      </c>
      <c r="G347" s="12">
        <v>-33639.449050000003</v>
      </c>
    </row>
    <row r="348" spans="2:7" x14ac:dyDescent="0.2">
      <c r="C348" s="4">
        <v>6</v>
      </c>
      <c r="D348" s="5" t="s">
        <v>283</v>
      </c>
      <c r="E348" s="12">
        <v>2968</v>
      </c>
      <c r="F348" s="12">
        <v>2213.5</v>
      </c>
      <c r="G348" s="12">
        <v>-754.5</v>
      </c>
    </row>
    <row r="349" spans="2:7" ht="15" customHeight="1" x14ac:dyDescent="0.2">
      <c r="C349" s="13">
        <f>SUBTOTAL(9,C346:C348)</f>
        <v>12</v>
      </c>
      <c r="D349" s="14" t="s">
        <v>284</v>
      </c>
      <c r="E349" s="15">
        <f>SUBTOTAL(9,E346:E348)</f>
        <v>126124</v>
      </c>
      <c r="F349" s="15">
        <f>SUBTOTAL(9,F346:F348)</f>
        <v>104131.21222</v>
      </c>
      <c r="G349" s="15">
        <f>SUBTOTAL(9,G346:G348)</f>
        <v>-21992.787780000002</v>
      </c>
    </row>
    <row r="350" spans="2:7" ht="15" customHeight="1" x14ac:dyDescent="0.2">
      <c r="B350" s="4"/>
      <c r="C350" s="16">
        <f>SUBTOTAL(9,C309:C349)</f>
        <v>489</v>
      </c>
      <c r="D350" s="17" t="s">
        <v>285</v>
      </c>
      <c r="E350" s="18">
        <f>SUBTOTAL(9,E309:E349)</f>
        <v>2342573</v>
      </c>
      <c r="F350" s="18">
        <f>SUBTOTAL(9,F309:F349)</f>
        <v>2813366.8810099997</v>
      </c>
      <c r="G350" s="18">
        <f>SUBTOTAL(9,G309:G349)</f>
        <v>470793.88100999984</v>
      </c>
    </row>
    <row r="351" spans="2:7" ht="27" customHeight="1" x14ac:dyDescent="0.25">
      <c r="B351" s="1"/>
      <c r="C351" s="4"/>
      <c r="D351" s="9" t="s">
        <v>286</v>
      </c>
      <c r="E351" s="1"/>
      <c r="F351" s="1"/>
      <c r="G351" s="1"/>
    </row>
    <row r="352" spans="2:7" ht="14.25" customHeight="1" x14ac:dyDescent="0.2">
      <c r="B352" s="10">
        <v>3800</v>
      </c>
      <c r="C352" s="4"/>
      <c r="D352" s="11" t="s">
        <v>287</v>
      </c>
      <c r="E352" s="1"/>
      <c r="F352" s="1"/>
      <c r="G352" s="1"/>
    </row>
    <row r="353" spans="2:7" x14ac:dyDescent="0.2">
      <c r="C353" s="4">
        <v>1</v>
      </c>
      <c r="D353" s="5" t="s">
        <v>176</v>
      </c>
      <c r="E353" s="12">
        <v>0</v>
      </c>
      <c r="F353" s="12">
        <v>25</v>
      </c>
      <c r="G353" s="12">
        <v>25</v>
      </c>
    </row>
    <row r="354" spans="2:7" ht="15" customHeight="1" x14ac:dyDescent="0.2">
      <c r="C354" s="13">
        <f>SUBTOTAL(9,C353:C353)</f>
        <v>1</v>
      </c>
      <c r="D354" s="14" t="s">
        <v>288</v>
      </c>
      <c r="E354" s="15">
        <f>SUBTOTAL(9,E353:E353)</f>
        <v>0</v>
      </c>
      <c r="F354" s="15">
        <f>SUBTOTAL(9,F353:F353)</f>
        <v>25</v>
      </c>
      <c r="G354" s="15">
        <f>SUBTOTAL(9,G353:G353)</f>
        <v>25</v>
      </c>
    </row>
    <row r="355" spans="2:7" ht="14.25" customHeight="1" x14ac:dyDescent="0.2">
      <c r="B355" s="10">
        <v>3821</v>
      </c>
      <c r="C355" s="4"/>
      <c r="D355" s="11" t="s">
        <v>166</v>
      </c>
      <c r="E355" s="1"/>
      <c r="F355" s="1"/>
      <c r="G355" s="1"/>
    </row>
    <row r="356" spans="2:7" x14ac:dyDescent="0.2">
      <c r="C356" s="4">
        <v>1</v>
      </c>
      <c r="D356" s="5" t="s">
        <v>167</v>
      </c>
      <c r="E356" s="12">
        <v>0</v>
      </c>
      <c r="F356" s="12">
        <v>0</v>
      </c>
      <c r="G356" s="12">
        <v>0</v>
      </c>
    </row>
    <row r="357" spans="2:7" x14ac:dyDescent="0.2">
      <c r="C357" s="4">
        <v>2</v>
      </c>
      <c r="D357" s="5" t="s">
        <v>168</v>
      </c>
      <c r="E357" s="12">
        <v>0</v>
      </c>
      <c r="F357" s="12">
        <v>0</v>
      </c>
      <c r="G357" s="12">
        <v>0</v>
      </c>
    </row>
    <row r="358" spans="2:7" ht="15" customHeight="1" x14ac:dyDescent="0.2">
      <c r="C358" s="13">
        <f>SUBTOTAL(9,C356:C357)</f>
        <v>3</v>
      </c>
      <c r="D358" s="14" t="s">
        <v>289</v>
      </c>
      <c r="E358" s="15">
        <f>SUBTOTAL(9,E356:E357)</f>
        <v>0</v>
      </c>
      <c r="F358" s="15">
        <f>SUBTOTAL(9,F356:F357)</f>
        <v>0</v>
      </c>
      <c r="G358" s="15">
        <f>SUBTOTAL(9,G356:G357)</f>
        <v>0</v>
      </c>
    </row>
    <row r="359" spans="2:7" ht="14.25" customHeight="1" x14ac:dyDescent="0.2">
      <c r="B359" s="10">
        <v>3822</v>
      </c>
      <c r="C359" s="4"/>
      <c r="D359" s="11" t="s">
        <v>170</v>
      </c>
      <c r="E359" s="1"/>
      <c r="F359" s="1"/>
      <c r="G359" s="1"/>
    </row>
    <row r="360" spans="2:7" x14ac:dyDescent="0.2">
      <c r="C360" s="4">
        <v>1</v>
      </c>
      <c r="D360" s="5" t="s">
        <v>171</v>
      </c>
      <c r="E360" s="12">
        <v>0</v>
      </c>
      <c r="F360" s="12">
        <v>0</v>
      </c>
      <c r="G360" s="12">
        <v>0</v>
      </c>
    </row>
    <row r="361" spans="2:7" ht="15" customHeight="1" x14ac:dyDescent="0.2">
      <c r="C361" s="13">
        <f>SUBTOTAL(9,C360:C360)</f>
        <v>1</v>
      </c>
      <c r="D361" s="14" t="s">
        <v>290</v>
      </c>
      <c r="E361" s="15">
        <f>SUBTOTAL(9,E360:E360)</f>
        <v>0</v>
      </c>
      <c r="F361" s="15">
        <f>SUBTOTAL(9,F360:F360)</f>
        <v>0</v>
      </c>
      <c r="G361" s="15">
        <f>SUBTOTAL(9,G360:G360)</f>
        <v>0</v>
      </c>
    </row>
    <row r="362" spans="2:7" ht="14.25" customHeight="1" x14ac:dyDescent="0.2">
      <c r="B362" s="10">
        <v>3842</v>
      </c>
      <c r="C362" s="4"/>
      <c r="D362" s="11" t="s">
        <v>291</v>
      </c>
      <c r="E362" s="1"/>
      <c r="F362" s="1"/>
      <c r="G362" s="1"/>
    </row>
    <row r="363" spans="2:7" x14ac:dyDescent="0.2">
      <c r="C363" s="4">
        <v>1</v>
      </c>
      <c r="D363" s="5" t="s">
        <v>97</v>
      </c>
      <c r="E363" s="12">
        <v>677</v>
      </c>
      <c r="F363" s="12">
        <v>203.45007000000001</v>
      </c>
      <c r="G363" s="12">
        <v>-473.54993000000002</v>
      </c>
    </row>
    <row r="364" spans="2:7" ht="15" customHeight="1" x14ac:dyDescent="0.2">
      <c r="C364" s="13">
        <f>SUBTOTAL(9,C363:C363)</f>
        <v>1</v>
      </c>
      <c r="D364" s="14" t="s">
        <v>292</v>
      </c>
      <c r="E364" s="15">
        <f>SUBTOTAL(9,E363:E363)</f>
        <v>677</v>
      </c>
      <c r="F364" s="15">
        <f>SUBTOTAL(9,F363:F363)</f>
        <v>203.45007000000001</v>
      </c>
      <c r="G364" s="15">
        <f>SUBTOTAL(9,G363:G363)</f>
        <v>-473.54993000000002</v>
      </c>
    </row>
    <row r="365" spans="2:7" ht="14.25" customHeight="1" x14ac:dyDescent="0.2">
      <c r="B365" s="10">
        <v>3847</v>
      </c>
      <c r="C365" s="4"/>
      <c r="D365" s="11" t="s">
        <v>293</v>
      </c>
      <c r="E365" s="1"/>
      <c r="F365" s="1"/>
      <c r="G365" s="1"/>
    </row>
    <row r="366" spans="2:7" x14ac:dyDescent="0.2">
      <c r="C366" s="4">
        <v>1</v>
      </c>
      <c r="D366" s="5" t="s">
        <v>294</v>
      </c>
      <c r="E366" s="12">
        <v>4200</v>
      </c>
      <c r="F366" s="12">
        <v>4495.8291900000004</v>
      </c>
      <c r="G366" s="12">
        <v>295.82918999999998</v>
      </c>
    </row>
    <row r="367" spans="2:7" ht="15" customHeight="1" x14ac:dyDescent="0.2">
      <c r="C367" s="13">
        <f>SUBTOTAL(9,C366:C366)</f>
        <v>1</v>
      </c>
      <c r="D367" s="14" t="s">
        <v>295</v>
      </c>
      <c r="E367" s="15">
        <f>SUBTOTAL(9,E366:E366)</f>
        <v>4200</v>
      </c>
      <c r="F367" s="15">
        <f>SUBTOTAL(9,F366:F366)</f>
        <v>4495.8291900000004</v>
      </c>
      <c r="G367" s="15">
        <f>SUBTOTAL(9,G366:G366)</f>
        <v>295.82918999999998</v>
      </c>
    </row>
    <row r="368" spans="2:7" ht="14.25" customHeight="1" x14ac:dyDescent="0.2">
      <c r="B368" s="10">
        <v>3853</v>
      </c>
      <c r="C368" s="4"/>
      <c r="D368" s="11" t="s">
        <v>296</v>
      </c>
      <c r="E368" s="1"/>
      <c r="F368" s="1"/>
      <c r="G368" s="1"/>
    </row>
    <row r="369" spans="2:7" x14ac:dyDescent="0.2">
      <c r="C369" s="4">
        <v>1</v>
      </c>
      <c r="D369" s="5" t="s">
        <v>176</v>
      </c>
      <c r="E369" s="12">
        <v>0</v>
      </c>
      <c r="F369" s="12">
        <v>657.12</v>
      </c>
      <c r="G369" s="12">
        <v>657.12</v>
      </c>
    </row>
    <row r="370" spans="2:7" ht="15" customHeight="1" x14ac:dyDescent="0.2">
      <c r="C370" s="13">
        <f>SUBTOTAL(9,C369:C369)</f>
        <v>1</v>
      </c>
      <c r="D370" s="14" t="s">
        <v>297</v>
      </c>
      <c r="E370" s="15">
        <f>SUBTOTAL(9,E369:E369)</f>
        <v>0</v>
      </c>
      <c r="F370" s="15">
        <f>SUBTOTAL(9,F369:F369)</f>
        <v>657.12</v>
      </c>
      <c r="G370" s="15">
        <f>SUBTOTAL(9,G369:G369)</f>
        <v>657.12</v>
      </c>
    </row>
    <row r="371" spans="2:7" ht="14.25" customHeight="1" x14ac:dyDescent="0.2">
      <c r="B371" s="10">
        <v>3855</v>
      </c>
      <c r="C371" s="4"/>
      <c r="D371" s="11" t="s">
        <v>298</v>
      </c>
      <c r="E371" s="1"/>
      <c r="F371" s="1"/>
      <c r="G371" s="1"/>
    </row>
    <row r="372" spans="2:7" x14ac:dyDescent="0.2">
      <c r="C372" s="4">
        <v>1</v>
      </c>
      <c r="D372" s="5" t="s">
        <v>97</v>
      </c>
      <c r="E372" s="12">
        <v>14747</v>
      </c>
      <c r="F372" s="12">
        <v>13492.41833</v>
      </c>
      <c r="G372" s="12">
        <v>-1254.58167</v>
      </c>
    </row>
    <row r="373" spans="2:7" x14ac:dyDescent="0.2">
      <c r="C373" s="4">
        <v>2</v>
      </c>
      <c r="D373" s="5" t="s">
        <v>299</v>
      </c>
      <c r="E373" s="12">
        <v>3959</v>
      </c>
      <c r="F373" s="12">
        <v>2702.1</v>
      </c>
      <c r="G373" s="12">
        <v>-1256.9000000000001</v>
      </c>
    </row>
    <row r="374" spans="2:7" x14ac:dyDescent="0.2">
      <c r="C374" s="4">
        <v>60</v>
      </c>
      <c r="D374" s="5" t="s">
        <v>300</v>
      </c>
      <c r="E374" s="12">
        <v>1372945</v>
      </c>
      <c r="F374" s="12">
        <v>1341668.8466099999</v>
      </c>
      <c r="G374" s="12">
        <v>-31276.153389999999</v>
      </c>
    </row>
    <row r="375" spans="2:7" ht="15" customHeight="1" x14ac:dyDescent="0.2">
      <c r="C375" s="13">
        <f>SUBTOTAL(9,C372:C374)</f>
        <v>63</v>
      </c>
      <c r="D375" s="14" t="s">
        <v>301</v>
      </c>
      <c r="E375" s="15">
        <f>SUBTOTAL(9,E372:E374)</f>
        <v>1391651</v>
      </c>
      <c r="F375" s="15">
        <f>SUBTOTAL(9,F372:F374)</f>
        <v>1357863.36494</v>
      </c>
      <c r="G375" s="15">
        <f>SUBTOTAL(9,G372:G374)</f>
        <v>-33787.635060000001</v>
      </c>
    </row>
    <row r="376" spans="2:7" ht="14.25" customHeight="1" x14ac:dyDescent="0.2">
      <c r="B376" s="10">
        <v>3856</v>
      </c>
      <c r="C376" s="4"/>
      <c r="D376" s="11" t="s">
        <v>302</v>
      </c>
      <c r="E376" s="1"/>
      <c r="F376" s="1"/>
      <c r="G376" s="1"/>
    </row>
    <row r="377" spans="2:7" x14ac:dyDescent="0.2">
      <c r="C377" s="4">
        <v>1</v>
      </c>
      <c r="D377" s="5" t="s">
        <v>97</v>
      </c>
      <c r="E377" s="12">
        <v>0</v>
      </c>
      <c r="F377" s="12">
        <v>309.76958000000002</v>
      </c>
      <c r="G377" s="12">
        <v>309.76958000000002</v>
      </c>
    </row>
    <row r="378" spans="2:7" x14ac:dyDescent="0.2">
      <c r="C378" s="4">
        <v>4</v>
      </c>
      <c r="D378" s="5" t="s">
        <v>46</v>
      </c>
      <c r="E378" s="12">
        <v>1052864</v>
      </c>
      <c r="F378" s="12">
        <v>1052864</v>
      </c>
      <c r="G378" s="12">
        <v>0</v>
      </c>
    </row>
    <row r="379" spans="2:7" ht="15" customHeight="1" x14ac:dyDescent="0.2">
      <c r="C379" s="13">
        <f>SUBTOTAL(9,C377:C378)</f>
        <v>5</v>
      </c>
      <c r="D379" s="14" t="s">
        <v>303</v>
      </c>
      <c r="E379" s="15">
        <f>SUBTOTAL(9,E377:E378)</f>
        <v>1052864</v>
      </c>
      <c r="F379" s="15">
        <f>SUBTOTAL(9,F377:F378)</f>
        <v>1053173.7695800001</v>
      </c>
      <c r="G379" s="15">
        <f>SUBTOTAL(9,G377:G378)</f>
        <v>309.76958000000002</v>
      </c>
    </row>
    <row r="380" spans="2:7" ht="14.25" customHeight="1" x14ac:dyDescent="0.2">
      <c r="B380" s="10">
        <v>3858</v>
      </c>
      <c r="C380" s="4"/>
      <c r="D380" s="11" t="s">
        <v>304</v>
      </c>
      <c r="E380" s="1"/>
      <c r="F380" s="1"/>
      <c r="G380" s="1"/>
    </row>
    <row r="381" spans="2:7" x14ac:dyDescent="0.2">
      <c r="C381" s="4">
        <v>1</v>
      </c>
      <c r="D381" s="5" t="s">
        <v>97</v>
      </c>
      <c r="E381" s="12">
        <v>446</v>
      </c>
      <c r="F381" s="12">
        <v>726.00779</v>
      </c>
      <c r="G381" s="12">
        <v>280.00779</v>
      </c>
    </row>
    <row r="382" spans="2:7" ht="15" customHeight="1" x14ac:dyDescent="0.2">
      <c r="C382" s="13">
        <f>SUBTOTAL(9,C381:C381)</f>
        <v>1</v>
      </c>
      <c r="D382" s="14" t="s">
        <v>305</v>
      </c>
      <c r="E382" s="15">
        <f>SUBTOTAL(9,E381:E381)</f>
        <v>446</v>
      </c>
      <c r="F382" s="15">
        <f>SUBTOTAL(9,F381:F381)</f>
        <v>726.00779</v>
      </c>
      <c r="G382" s="15">
        <f>SUBTOTAL(9,G381:G381)</f>
        <v>280.00779</v>
      </c>
    </row>
    <row r="383" spans="2:7" ht="14.25" customHeight="1" x14ac:dyDescent="0.2">
      <c r="B383" s="10">
        <v>3868</v>
      </c>
      <c r="C383" s="4"/>
      <c r="D383" s="11" t="s">
        <v>306</v>
      </c>
      <c r="E383" s="1"/>
      <c r="F383" s="1"/>
      <c r="G383" s="1"/>
    </row>
    <row r="384" spans="2:7" x14ac:dyDescent="0.2">
      <c r="C384" s="4">
        <v>1</v>
      </c>
      <c r="D384" s="5" t="s">
        <v>97</v>
      </c>
      <c r="E384" s="12">
        <v>0</v>
      </c>
      <c r="F384" s="12">
        <v>958.12796000000003</v>
      </c>
      <c r="G384" s="12">
        <v>958.12796000000003</v>
      </c>
    </row>
    <row r="385" spans="2:7" ht="15" customHeight="1" x14ac:dyDescent="0.2">
      <c r="C385" s="13">
        <f>SUBTOTAL(9,C384:C384)</f>
        <v>1</v>
      </c>
      <c r="D385" s="14" t="s">
        <v>307</v>
      </c>
      <c r="E385" s="15">
        <f>SUBTOTAL(9,E384:E384)</f>
        <v>0</v>
      </c>
      <c r="F385" s="15">
        <f>SUBTOTAL(9,F384:F384)</f>
        <v>958.12796000000003</v>
      </c>
      <c r="G385" s="15">
        <f>SUBTOTAL(9,G384:G384)</f>
        <v>958.12796000000003</v>
      </c>
    </row>
    <row r="386" spans="2:7" ht="15" customHeight="1" x14ac:dyDescent="0.2">
      <c r="B386" s="4"/>
      <c r="C386" s="16">
        <f>SUBTOTAL(9,C352:C385)</f>
        <v>78</v>
      </c>
      <c r="D386" s="17" t="s">
        <v>308</v>
      </c>
      <c r="E386" s="18">
        <f>SUBTOTAL(9,E352:E385)</f>
        <v>2449838</v>
      </c>
      <c r="F386" s="18">
        <f>SUBTOTAL(9,F352:F385)</f>
        <v>2418102.6695300005</v>
      </c>
      <c r="G386" s="18">
        <f>SUBTOTAL(9,G352:G385)</f>
        <v>-31735.330470000001</v>
      </c>
    </row>
    <row r="387" spans="2:7" ht="27" customHeight="1" x14ac:dyDescent="0.25">
      <c r="B387" s="1"/>
      <c r="C387" s="4"/>
      <c r="D387" s="9" t="s">
        <v>309</v>
      </c>
      <c r="E387" s="1"/>
      <c r="F387" s="1"/>
      <c r="G387" s="1"/>
    </row>
    <row r="388" spans="2:7" ht="14.25" customHeight="1" x14ac:dyDescent="0.2">
      <c r="B388" s="10">
        <v>3900</v>
      </c>
      <c r="C388" s="4"/>
      <c r="D388" s="11" t="s">
        <v>310</v>
      </c>
      <c r="E388" s="1"/>
      <c r="F388" s="1"/>
      <c r="G388" s="1"/>
    </row>
    <row r="389" spans="2:7" x14ac:dyDescent="0.2">
      <c r="C389" s="4">
        <v>1</v>
      </c>
      <c r="D389" s="5" t="s">
        <v>311</v>
      </c>
      <c r="E389" s="12">
        <v>167</v>
      </c>
      <c r="F389" s="12">
        <v>1945.4136900000001</v>
      </c>
      <c r="G389" s="12">
        <v>1778.4136900000001</v>
      </c>
    </row>
    <row r="390" spans="2:7" x14ac:dyDescent="0.2">
      <c r="C390" s="4">
        <v>2</v>
      </c>
      <c r="D390" s="5" t="s">
        <v>312</v>
      </c>
      <c r="E390" s="12">
        <v>100</v>
      </c>
      <c r="F390" s="12">
        <v>4854.2471400000004</v>
      </c>
      <c r="G390" s="12">
        <v>4754.2471400000004</v>
      </c>
    </row>
    <row r="391" spans="2:7" ht="15" customHeight="1" x14ac:dyDescent="0.2">
      <c r="C391" s="13">
        <f>SUBTOTAL(9,C389:C390)</f>
        <v>3</v>
      </c>
      <c r="D391" s="14" t="s">
        <v>313</v>
      </c>
      <c r="E391" s="15">
        <f>SUBTOTAL(9,E389:E390)</f>
        <v>267</v>
      </c>
      <c r="F391" s="15">
        <f>SUBTOTAL(9,F389:F390)</f>
        <v>6799.6608300000007</v>
      </c>
      <c r="G391" s="15">
        <f>SUBTOTAL(9,G389:G390)</f>
        <v>6532.6608300000007</v>
      </c>
    </row>
    <row r="392" spans="2:7" ht="14.25" customHeight="1" x14ac:dyDescent="0.2">
      <c r="B392" s="10">
        <v>3902</v>
      </c>
      <c r="C392" s="4"/>
      <c r="D392" s="11" t="s">
        <v>314</v>
      </c>
      <c r="E392" s="1"/>
      <c r="F392" s="1"/>
      <c r="G392" s="1"/>
    </row>
    <row r="393" spans="2:7" x14ac:dyDescent="0.2">
      <c r="C393" s="4">
        <v>1</v>
      </c>
      <c r="D393" s="5" t="s">
        <v>261</v>
      </c>
      <c r="E393" s="12">
        <v>28500</v>
      </c>
      <c r="F393" s="12">
        <v>31885.524389999999</v>
      </c>
      <c r="G393" s="12">
        <v>3385.52439</v>
      </c>
    </row>
    <row r="394" spans="2:7" x14ac:dyDescent="0.2">
      <c r="C394" s="4">
        <v>2</v>
      </c>
      <c r="D394" s="5" t="s">
        <v>66</v>
      </c>
      <c r="E394" s="12">
        <v>0</v>
      </c>
      <c r="F394" s="12">
        <v>1210</v>
      </c>
      <c r="G394" s="12">
        <v>1210</v>
      </c>
    </row>
    <row r="395" spans="2:7" x14ac:dyDescent="0.2">
      <c r="C395" s="4">
        <v>3</v>
      </c>
      <c r="D395" s="5" t="s">
        <v>315</v>
      </c>
      <c r="E395" s="12">
        <v>16000</v>
      </c>
      <c r="F395" s="12">
        <v>20975.46299</v>
      </c>
      <c r="G395" s="12">
        <v>4975.46299</v>
      </c>
    </row>
    <row r="396" spans="2:7" x14ac:dyDescent="0.2">
      <c r="C396" s="4">
        <v>4</v>
      </c>
      <c r="D396" s="5" t="s">
        <v>316</v>
      </c>
      <c r="E396" s="12">
        <v>344</v>
      </c>
      <c r="F396" s="12">
        <v>402.24628999999999</v>
      </c>
      <c r="G396" s="12">
        <v>58.246290000000002</v>
      </c>
    </row>
    <row r="397" spans="2:7" ht="15" customHeight="1" x14ac:dyDescent="0.2">
      <c r="C397" s="13">
        <f>SUBTOTAL(9,C393:C396)</f>
        <v>10</v>
      </c>
      <c r="D397" s="14" t="s">
        <v>317</v>
      </c>
      <c r="E397" s="15">
        <f>SUBTOTAL(9,E393:E396)</f>
        <v>44844</v>
      </c>
      <c r="F397" s="15">
        <f>SUBTOTAL(9,F393:F396)</f>
        <v>54473.233670000001</v>
      </c>
      <c r="G397" s="15">
        <f>SUBTOTAL(9,G393:G396)</f>
        <v>9629.2336699999996</v>
      </c>
    </row>
    <row r="398" spans="2:7" ht="14.25" customHeight="1" x14ac:dyDescent="0.2">
      <c r="B398" s="10">
        <v>3903</v>
      </c>
      <c r="C398" s="4"/>
      <c r="D398" s="11" t="s">
        <v>318</v>
      </c>
      <c r="E398" s="1"/>
      <c r="F398" s="1"/>
      <c r="G398" s="1"/>
    </row>
    <row r="399" spans="2:7" x14ac:dyDescent="0.2">
      <c r="C399" s="4">
        <v>1</v>
      </c>
      <c r="D399" s="5" t="s">
        <v>319</v>
      </c>
      <c r="E399" s="12">
        <v>44432</v>
      </c>
      <c r="F399" s="12">
        <v>42868.695849999996</v>
      </c>
      <c r="G399" s="12">
        <v>-1563.3041499999999</v>
      </c>
    </row>
    <row r="400" spans="2:7" ht="15" customHeight="1" x14ac:dyDescent="0.2">
      <c r="C400" s="13">
        <f>SUBTOTAL(9,C399:C399)</f>
        <v>1</v>
      </c>
      <c r="D400" s="14" t="s">
        <v>320</v>
      </c>
      <c r="E400" s="15">
        <f>SUBTOTAL(9,E399:E399)</f>
        <v>44432</v>
      </c>
      <c r="F400" s="15">
        <f>SUBTOTAL(9,F399:F399)</f>
        <v>42868.695849999996</v>
      </c>
      <c r="G400" s="15">
        <f>SUBTOTAL(9,G399:G399)</f>
        <v>-1563.3041499999999</v>
      </c>
    </row>
    <row r="401" spans="2:7" ht="14.25" customHeight="1" x14ac:dyDescent="0.2">
      <c r="B401" s="10">
        <v>3904</v>
      </c>
      <c r="C401" s="4"/>
      <c r="D401" s="11" t="s">
        <v>321</v>
      </c>
      <c r="E401" s="1"/>
      <c r="F401" s="1"/>
      <c r="G401" s="1"/>
    </row>
    <row r="402" spans="2:7" x14ac:dyDescent="0.2">
      <c r="C402" s="4">
        <v>1</v>
      </c>
      <c r="D402" s="5" t="s">
        <v>261</v>
      </c>
      <c r="E402" s="12">
        <v>540050</v>
      </c>
      <c r="F402" s="12">
        <v>557660.01558999997</v>
      </c>
      <c r="G402" s="12">
        <v>17610.015589999999</v>
      </c>
    </row>
    <row r="403" spans="2:7" x14ac:dyDescent="0.2">
      <c r="C403" s="4">
        <v>2</v>
      </c>
      <c r="D403" s="5" t="s">
        <v>322</v>
      </c>
      <c r="E403" s="12">
        <v>29942</v>
      </c>
      <c r="F403" s="12">
        <v>34169.613899999997</v>
      </c>
      <c r="G403" s="12">
        <v>4227.6139000000003</v>
      </c>
    </row>
    <row r="404" spans="2:7" x14ac:dyDescent="0.2">
      <c r="C404" s="4">
        <v>3</v>
      </c>
      <c r="D404" s="5" t="s">
        <v>323</v>
      </c>
      <c r="E404" s="12">
        <v>82274</v>
      </c>
      <c r="F404" s="12">
        <v>111236.96187</v>
      </c>
      <c r="G404" s="12">
        <v>28962.961869999999</v>
      </c>
    </row>
    <row r="405" spans="2:7" ht="15" customHeight="1" x14ac:dyDescent="0.2">
      <c r="C405" s="13">
        <f>SUBTOTAL(9,C402:C404)</f>
        <v>6</v>
      </c>
      <c r="D405" s="14" t="s">
        <v>324</v>
      </c>
      <c r="E405" s="15">
        <f>SUBTOTAL(9,E402:E404)</f>
        <v>652266</v>
      </c>
      <c r="F405" s="15">
        <f>SUBTOTAL(9,F402:F404)</f>
        <v>703066.59135999996</v>
      </c>
      <c r="G405" s="15">
        <f>SUBTOTAL(9,G402:G404)</f>
        <v>50800.591359999999</v>
      </c>
    </row>
    <row r="406" spans="2:7" ht="14.25" customHeight="1" x14ac:dyDescent="0.2">
      <c r="B406" s="10">
        <v>3905</v>
      </c>
      <c r="C406" s="4"/>
      <c r="D406" s="11" t="s">
        <v>325</v>
      </c>
      <c r="E406" s="1"/>
      <c r="F406" s="1"/>
      <c r="G406" s="1"/>
    </row>
    <row r="407" spans="2:7" x14ac:dyDescent="0.2">
      <c r="C407" s="4">
        <v>1</v>
      </c>
      <c r="D407" s="5" t="s">
        <v>316</v>
      </c>
      <c r="E407" s="12">
        <v>28380</v>
      </c>
      <c r="F407" s="12">
        <v>25215.886320000001</v>
      </c>
      <c r="G407" s="12">
        <v>-3164.1136799999999</v>
      </c>
    </row>
    <row r="408" spans="2:7" x14ac:dyDescent="0.2">
      <c r="C408" s="4">
        <v>2</v>
      </c>
      <c r="D408" s="5" t="s">
        <v>326</v>
      </c>
      <c r="E408" s="12">
        <v>48184</v>
      </c>
      <c r="F408" s="12">
        <v>60724.355530000001</v>
      </c>
      <c r="G408" s="12">
        <v>12540.355530000001</v>
      </c>
    </row>
    <row r="409" spans="2:7" ht="15" customHeight="1" x14ac:dyDescent="0.2">
      <c r="C409" s="13">
        <f>SUBTOTAL(9,C407:C408)</f>
        <v>3</v>
      </c>
      <c r="D409" s="14" t="s">
        <v>327</v>
      </c>
      <c r="E409" s="15">
        <f>SUBTOTAL(9,E407:E408)</f>
        <v>76564</v>
      </c>
      <c r="F409" s="15">
        <f>SUBTOTAL(9,F407:F408)</f>
        <v>85940.241850000006</v>
      </c>
      <c r="G409" s="15">
        <f>SUBTOTAL(9,G407:G408)</f>
        <v>9376.2418500000003</v>
      </c>
    </row>
    <row r="410" spans="2:7" ht="14.25" customHeight="1" x14ac:dyDescent="0.2">
      <c r="B410" s="10">
        <v>3906</v>
      </c>
      <c r="C410" s="4"/>
      <c r="D410" s="11" t="s">
        <v>328</v>
      </c>
      <c r="E410" s="1"/>
      <c r="F410" s="1"/>
      <c r="G410" s="1"/>
    </row>
    <row r="411" spans="2:7" x14ac:dyDescent="0.2">
      <c r="C411" s="4">
        <v>1</v>
      </c>
      <c r="D411" s="5" t="s">
        <v>329</v>
      </c>
      <c r="E411" s="12">
        <v>105</v>
      </c>
      <c r="F411" s="12">
        <v>148.63043999999999</v>
      </c>
      <c r="G411" s="12">
        <v>43.63044</v>
      </c>
    </row>
    <row r="412" spans="2:7" x14ac:dyDescent="0.2">
      <c r="C412" s="4">
        <v>2</v>
      </c>
      <c r="D412" s="5" t="s">
        <v>330</v>
      </c>
      <c r="E412" s="12">
        <v>714</v>
      </c>
      <c r="F412" s="12">
        <v>1246</v>
      </c>
      <c r="G412" s="12">
        <v>532</v>
      </c>
    </row>
    <row r="413" spans="2:7" x14ac:dyDescent="0.2">
      <c r="C413" s="4">
        <v>3</v>
      </c>
      <c r="D413" s="5" t="s">
        <v>66</v>
      </c>
      <c r="E413" s="12">
        <v>0</v>
      </c>
      <c r="F413" s="12">
        <v>1455</v>
      </c>
      <c r="G413" s="12">
        <v>1455</v>
      </c>
    </row>
    <row r="414" spans="2:7" ht="15" customHeight="1" x14ac:dyDescent="0.2">
      <c r="C414" s="13">
        <f>SUBTOTAL(9,C411:C413)</f>
        <v>6</v>
      </c>
      <c r="D414" s="14" t="s">
        <v>331</v>
      </c>
      <c r="E414" s="15">
        <f>SUBTOTAL(9,E411:E413)</f>
        <v>819</v>
      </c>
      <c r="F414" s="15">
        <f>SUBTOTAL(9,F411:F413)</f>
        <v>2849.6304399999999</v>
      </c>
      <c r="G414" s="15">
        <f>SUBTOTAL(9,G411:G413)</f>
        <v>2030.6304399999999</v>
      </c>
    </row>
    <row r="415" spans="2:7" ht="14.25" customHeight="1" x14ac:dyDescent="0.2">
      <c r="B415" s="10">
        <v>3910</v>
      </c>
      <c r="C415" s="4"/>
      <c r="D415" s="11" t="s">
        <v>332</v>
      </c>
      <c r="E415" s="1"/>
      <c r="F415" s="1"/>
      <c r="G415" s="1"/>
    </row>
    <row r="416" spans="2:7" x14ac:dyDescent="0.2">
      <c r="C416" s="4">
        <v>1</v>
      </c>
      <c r="D416" s="5" t="s">
        <v>333</v>
      </c>
      <c r="E416" s="12">
        <v>163090</v>
      </c>
      <c r="F416" s="12">
        <v>165112.37169999999</v>
      </c>
      <c r="G416" s="12">
        <v>2022.3716999999999</v>
      </c>
    </row>
    <row r="417" spans="2:7" x14ac:dyDescent="0.2">
      <c r="C417" s="4">
        <v>2</v>
      </c>
      <c r="D417" s="5" t="s">
        <v>334</v>
      </c>
      <c r="E417" s="12">
        <v>23364</v>
      </c>
      <c r="F417" s="12">
        <v>23196.884999999998</v>
      </c>
      <c r="G417" s="12">
        <v>-167.11500000000001</v>
      </c>
    </row>
    <row r="418" spans="2:7" x14ac:dyDescent="0.2">
      <c r="C418" s="4">
        <v>3</v>
      </c>
      <c r="D418" s="5" t="s">
        <v>97</v>
      </c>
      <c r="E418" s="12">
        <v>400</v>
      </c>
      <c r="F418" s="12">
        <v>8269.48387</v>
      </c>
      <c r="G418" s="12">
        <v>7869.48387</v>
      </c>
    </row>
    <row r="419" spans="2:7" x14ac:dyDescent="0.2">
      <c r="C419" s="4">
        <v>4</v>
      </c>
      <c r="D419" s="5" t="s">
        <v>335</v>
      </c>
      <c r="E419" s="12">
        <v>45976</v>
      </c>
      <c r="F419" s="12">
        <v>46852.642999999996</v>
      </c>
      <c r="G419" s="12">
        <v>876.64300000000003</v>
      </c>
    </row>
    <row r="420" spans="2:7" x14ac:dyDescent="0.2">
      <c r="C420" s="4">
        <v>86</v>
      </c>
      <c r="D420" s="5" t="s">
        <v>336</v>
      </c>
      <c r="E420" s="12">
        <v>4790</v>
      </c>
      <c r="F420" s="12">
        <v>5584.6819999999998</v>
      </c>
      <c r="G420" s="12">
        <v>794.68200000000002</v>
      </c>
    </row>
    <row r="421" spans="2:7" ht="15" customHeight="1" x14ac:dyDescent="0.2">
      <c r="C421" s="13">
        <f>SUBTOTAL(9,C416:C420)</f>
        <v>96</v>
      </c>
      <c r="D421" s="14" t="s">
        <v>337</v>
      </c>
      <c r="E421" s="15">
        <f>SUBTOTAL(9,E416:E420)</f>
        <v>237620</v>
      </c>
      <c r="F421" s="15">
        <f>SUBTOTAL(9,F416:F420)</f>
        <v>249016.06557000001</v>
      </c>
      <c r="G421" s="15">
        <f>SUBTOTAL(9,G416:G420)</f>
        <v>11396.065570000001</v>
      </c>
    </row>
    <row r="422" spans="2:7" ht="14.25" customHeight="1" x14ac:dyDescent="0.2">
      <c r="B422" s="10">
        <v>3911</v>
      </c>
      <c r="C422" s="4"/>
      <c r="D422" s="11" t="s">
        <v>338</v>
      </c>
      <c r="E422" s="1"/>
      <c r="F422" s="1"/>
      <c r="G422" s="1"/>
    </row>
    <row r="423" spans="2:7" x14ac:dyDescent="0.2">
      <c r="C423" s="4">
        <v>1</v>
      </c>
      <c r="D423" s="5" t="s">
        <v>339</v>
      </c>
      <c r="E423" s="12">
        <v>1400</v>
      </c>
      <c r="F423" s="12">
        <v>1380</v>
      </c>
      <c r="G423" s="12">
        <v>-20</v>
      </c>
    </row>
    <row r="424" spans="2:7" x14ac:dyDescent="0.2">
      <c r="C424" s="4">
        <v>3</v>
      </c>
      <c r="D424" s="5" t="s">
        <v>340</v>
      </c>
      <c r="E424" s="12">
        <v>200</v>
      </c>
      <c r="F424" s="12">
        <v>135.04973000000001</v>
      </c>
      <c r="G424" s="12">
        <v>-64.950270000000003</v>
      </c>
    </row>
    <row r="425" spans="2:7" x14ac:dyDescent="0.2">
      <c r="C425" s="4">
        <v>4</v>
      </c>
      <c r="D425" s="5" t="s">
        <v>341</v>
      </c>
      <c r="E425" s="12">
        <v>300</v>
      </c>
      <c r="F425" s="12">
        <v>352</v>
      </c>
      <c r="G425" s="12">
        <v>52</v>
      </c>
    </row>
    <row r="426" spans="2:7" x14ac:dyDescent="0.2">
      <c r="C426" s="4">
        <v>86</v>
      </c>
      <c r="D426" s="5" t="s">
        <v>342</v>
      </c>
      <c r="E426" s="12">
        <v>400</v>
      </c>
      <c r="F426" s="12">
        <v>900</v>
      </c>
      <c r="G426" s="12">
        <v>500</v>
      </c>
    </row>
    <row r="427" spans="2:7" x14ac:dyDescent="0.2">
      <c r="C427" s="4">
        <v>87</v>
      </c>
      <c r="D427" s="5" t="s">
        <v>343</v>
      </c>
      <c r="E427" s="12">
        <v>0</v>
      </c>
      <c r="F427" s="12">
        <v>0</v>
      </c>
      <c r="G427" s="12">
        <v>0</v>
      </c>
    </row>
    <row r="428" spans="2:7" ht="15" customHeight="1" x14ac:dyDescent="0.2">
      <c r="C428" s="13">
        <f>SUBTOTAL(9,C423:C427)</f>
        <v>181</v>
      </c>
      <c r="D428" s="14" t="s">
        <v>344</v>
      </c>
      <c r="E428" s="15">
        <f>SUBTOTAL(9,E423:E427)</f>
        <v>2300</v>
      </c>
      <c r="F428" s="15">
        <f>SUBTOTAL(9,F423:F427)</f>
        <v>2767.0497299999997</v>
      </c>
      <c r="G428" s="15">
        <f>SUBTOTAL(9,G423:G427)</f>
        <v>467.04973000000001</v>
      </c>
    </row>
    <row r="429" spans="2:7" ht="14.25" customHeight="1" x14ac:dyDescent="0.2">
      <c r="B429" s="10">
        <v>3917</v>
      </c>
      <c r="C429" s="4"/>
      <c r="D429" s="11" t="s">
        <v>345</v>
      </c>
      <c r="E429" s="1"/>
      <c r="F429" s="1"/>
      <c r="G429" s="1"/>
    </row>
    <row r="430" spans="2:7" x14ac:dyDescent="0.2">
      <c r="C430" s="4">
        <v>1</v>
      </c>
      <c r="D430" s="5" t="s">
        <v>346</v>
      </c>
      <c r="E430" s="12">
        <v>105</v>
      </c>
      <c r="F430" s="12">
        <v>8726.9779099999996</v>
      </c>
      <c r="G430" s="12">
        <v>8621.9779099999996</v>
      </c>
    </row>
    <row r="431" spans="2:7" x14ac:dyDescent="0.2">
      <c r="C431" s="4">
        <v>5</v>
      </c>
      <c r="D431" s="5" t="s">
        <v>347</v>
      </c>
      <c r="E431" s="12">
        <v>17064</v>
      </c>
      <c r="F431" s="12">
        <v>19742.117200000001</v>
      </c>
      <c r="G431" s="12">
        <v>2678.1172000000001</v>
      </c>
    </row>
    <row r="432" spans="2:7" x14ac:dyDescent="0.2">
      <c r="C432" s="4">
        <v>13</v>
      </c>
      <c r="D432" s="5" t="s">
        <v>348</v>
      </c>
      <c r="E432" s="12">
        <v>166500</v>
      </c>
      <c r="F432" s="12">
        <v>83500</v>
      </c>
      <c r="G432" s="12">
        <v>-83000</v>
      </c>
    </row>
    <row r="433" spans="2:7" x14ac:dyDescent="0.2">
      <c r="C433" s="4">
        <v>22</v>
      </c>
      <c r="D433" s="5" t="s">
        <v>349</v>
      </c>
      <c r="E433" s="12">
        <v>4292</v>
      </c>
      <c r="F433" s="12">
        <v>7580.1815900000001</v>
      </c>
      <c r="G433" s="12">
        <v>3288.1815900000001</v>
      </c>
    </row>
    <row r="434" spans="2:7" x14ac:dyDescent="0.2">
      <c r="C434" s="4">
        <v>86</v>
      </c>
      <c r="D434" s="5" t="s">
        <v>350</v>
      </c>
      <c r="E434" s="12">
        <v>1000</v>
      </c>
      <c r="F434" s="12">
        <v>3416.7215700000002</v>
      </c>
      <c r="G434" s="12">
        <v>2416.7215700000002</v>
      </c>
    </row>
    <row r="435" spans="2:7" ht="15" customHeight="1" x14ac:dyDescent="0.2">
      <c r="C435" s="13">
        <f>SUBTOTAL(9,C430:C434)</f>
        <v>127</v>
      </c>
      <c r="D435" s="14" t="s">
        <v>351</v>
      </c>
      <c r="E435" s="15">
        <f>SUBTOTAL(9,E430:E434)</f>
        <v>188961</v>
      </c>
      <c r="F435" s="15">
        <f>SUBTOTAL(9,F430:F434)</f>
        <v>122965.99826999998</v>
      </c>
      <c r="G435" s="15">
        <f>SUBTOTAL(9,G430:G434)</f>
        <v>-65995.001730000018</v>
      </c>
    </row>
    <row r="436" spans="2:7" ht="14.25" customHeight="1" x14ac:dyDescent="0.2">
      <c r="B436" s="10">
        <v>3925</v>
      </c>
      <c r="C436" s="4"/>
      <c r="D436" s="11" t="s">
        <v>352</v>
      </c>
      <c r="E436" s="1"/>
      <c r="F436" s="1"/>
      <c r="G436" s="1"/>
    </row>
    <row r="437" spans="2:7" x14ac:dyDescent="0.2">
      <c r="C437" s="4">
        <v>3</v>
      </c>
      <c r="D437" s="5" t="s">
        <v>316</v>
      </c>
      <c r="E437" s="12">
        <v>324830</v>
      </c>
      <c r="F437" s="12">
        <v>287768.78379999998</v>
      </c>
      <c r="G437" s="12">
        <v>-37061.216200000003</v>
      </c>
    </row>
    <row r="438" spans="2:7" ht="15" customHeight="1" x14ac:dyDescent="0.2">
      <c r="C438" s="13">
        <f>SUBTOTAL(9,C437:C437)</f>
        <v>3</v>
      </c>
      <c r="D438" s="14" t="s">
        <v>353</v>
      </c>
      <c r="E438" s="15">
        <f>SUBTOTAL(9,E437:E437)</f>
        <v>324830</v>
      </c>
      <c r="F438" s="15">
        <f>SUBTOTAL(9,F437:F437)</f>
        <v>287768.78379999998</v>
      </c>
      <c r="G438" s="15">
        <f>SUBTOTAL(9,G437:G437)</f>
        <v>-37061.216200000003</v>
      </c>
    </row>
    <row r="439" spans="2:7" ht="14.25" customHeight="1" x14ac:dyDescent="0.2">
      <c r="B439" s="10">
        <v>3926</v>
      </c>
      <c r="C439" s="4"/>
      <c r="D439" s="11" t="s">
        <v>354</v>
      </c>
      <c r="E439" s="1"/>
      <c r="F439" s="1"/>
      <c r="G439" s="1"/>
    </row>
    <row r="440" spans="2:7" x14ac:dyDescent="0.2">
      <c r="C440" s="4">
        <v>1</v>
      </c>
      <c r="D440" s="5" t="s">
        <v>316</v>
      </c>
      <c r="E440" s="12">
        <v>80542</v>
      </c>
      <c r="F440" s="12">
        <v>91554.722330000004</v>
      </c>
      <c r="G440" s="12">
        <v>11012.722330000001</v>
      </c>
    </row>
    <row r="441" spans="2:7" ht="15" customHeight="1" x14ac:dyDescent="0.2">
      <c r="C441" s="13">
        <f>SUBTOTAL(9,C440:C440)</f>
        <v>1</v>
      </c>
      <c r="D441" s="14" t="s">
        <v>355</v>
      </c>
      <c r="E441" s="15">
        <f>SUBTOTAL(9,E440:E440)</f>
        <v>80542</v>
      </c>
      <c r="F441" s="15">
        <f>SUBTOTAL(9,F440:F440)</f>
        <v>91554.722330000004</v>
      </c>
      <c r="G441" s="15">
        <f>SUBTOTAL(9,G440:G440)</f>
        <v>11012.722330000001</v>
      </c>
    </row>
    <row r="442" spans="2:7" ht="14.25" customHeight="1" x14ac:dyDescent="0.2">
      <c r="B442" s="10">
        <v>3927</v>
      </c>
      <c r="C442" s="4"/>
      <c r="D442" s="11" t="s">
        <v>356</v>
      </c>
      <c r="E442" s="1"/>
      <c r="F442" s="1"/>
      <c r="G442" s="1"/>
    </row>
    <row r="443" spans="2:7" x14ac:dyDescent="0.2">
      <c r="C443" s="4">
        <v>1</v>
      </c>
      <c r="D443" s="5" t="s">
        <v>316</v>
      </c>
      <c r="E443" s="12">
        <v>68746</v>
      </c>
      <c r="F443" s="12">
        <v>67176.978919999994</v>
      </c>
      <c r="G443" s="12">
        <v>-1569.02108</v>
      </c>
    </row>
    <row r="444" spans="2:7" ht="15" customHeight="1" x14ac:dyDescent="0.2">
      <c r="C444" s="13">
        <f>SUBTOTAL(9,C443:C443)</f>
        <v>1</v>
      </c>
      <c r="D444" s="14" t="s">
        <v>357</v>
      </c>
      <c r="E444" s="15">
        <f>SUBTOTAL(9,E443:E443)</f>
        <v>68746</v>
      </c>
      <c r="F444" s="15">
        <f>SUBTOTAL(9,F443:F443)</f>
        <v>67176.978919999994</v>
      </c>
      <c r="G444" s="15">
        <f>SUBTOTAL(9,G443:G443)</f>
        <v>-1569.02108</v>
      </c>
    </row>
    <row r="445" spans="2:7" ht="14.25" customHeight="1" x14ac:dyDescent="0.2">
      <c r="B445" s="10">
        <v>3935</v>
      </c>
      <c r="C445" s="4"/>
      <c r="D445" s="11" t="s">
        <v>358</v>
      </c>
      <c r="E445" s="1"/>
      <c r="F445" s="1"/>
      <c r="G445" s="1"/>
    </row>
    <row r="446" spans="2:7" x14ac:dyDescent="0.2">
      <c r="C446" s="4">
        <v>1</v>
      </c>
      <c r="D446" s="5" t="s">
        <v>359</v>
      </c>
      <c r="E446" s="12">
        <v>4986</v>
      </c>
      <c r="F446" s="12">
        <v>5597.6220199999998</v>
      </c>
      <c r="G446" s="12">
        <v>611.62202000000002</v>
      </c>
    </row>
    <row r="447" spans="2:7" x14ac:dyDescent="0.2">
      <c r="C447" s="4">
        <v>2</v>
      </c>
      <c r="D447" s="5" t="s">
        <v>360</v>
      </c>
      <c r="E447" s="12">
        <v>3990</v>
      </c>
      <c r="F447" s="12">
        <v>3653.712</v>
      </c>
      <c r="G447" s="12">
        <v>-336.28800000000001</v>
      </c>
    </row>
    <row r="448" spans="2:7" x14ac:dyDescent="0.2">
      <c r="C448" s="4">
        <v>3</v>
      </c>
      <c r="D448" s="5" t="s">
        <v>361</v>
      </c>
      <c r="E448" s="12">
        <v>75716</v>
      </c>
      <c r="F448" s="12">
        <v>78826.789499999999</v>
      </c>
      <c r="G448" s="12">
        <v>3110.7894999999999</v>
      </c>
    </row>
    <row r="449" spans="2:7" x14ac:dyDescent="0.2">
      <c r="C449" s="4">
        <v>4</v>
      </c>
      <c r="D449" s="5" t="s">
        <v>66</v>
      </c>
      <c r="E449" s="12">
        <v>0</v>
      </c>
      <c r="F449" s="12">
        <v>1042</v>
      </c>
      <c r="G449" s="12">
        <v>1042</v>
      </c>
    </row>
    <row r="450" spans="2:7" ht="15" customHeight="1" x14ac:dyDescent="0.2">
      <c r="C450" s="13">
        <f>SUBTOTAL(9,C446:C449)</f>
        <v>10</v>
      </c>
      <c r="D450" s="14" t="s">
        <v>362</v>
      </c>
      <c r="E450" s="15">
        <f>SUBTOTAL(9,E446:E449)</f>
        <v>84692</v>
      </c>
      <c r="F450" s="15">
        <f>SUBTOTAL(9,F446:F449)</f>
        <v>89120.123519999994</v>
      </c>
      <c r="G450" s="15">
        <f>SUBTOTAL(9,G446:G449)</f>
        <v>4428.1235200000001</v>
      </c>
    </row>
    <row r="451" spans="2:7" ht="14.25" customHeight="1" x14ac:dyDescent="0.2">
      <c r="B451" s="10">
        <v>3936</v>
      </c>
      <c r="C451" s="4"/>
      <c r="D451" s="11" t="s">
        <v>363</v>
      </c>
      <c r="E451" s="1"/>
      <c r="F451" s="1"/>
      <c r="G451" s="1"/>
    </row>
    <row r="452" spans="2:7" x14ac:dyDescent="0.2">
      <c r="C452" s="4">
        <v>1</v>
      </c>
      <c r="D452" s="5" t="s">
        <v>202</v>
      </c>
      <c r="E452" s="12">
        <v>700</v>
      </c>
      <c r="F452" s="12">
        <v>571.4</v>
      </c>
      <c r="G452" s="12">
        <v>-128.6</v>
      </c>
    </row>
    <row r="453" spans="2:7" ht="15" customHeight="1" x14ac:dyDescent="0.2">
      <c r="C453" s="13">
        <f>SUBTOTAL(9,C452:C452)</f>
        <v>1</v>
      </c>
      <c r="D453" s="14" t="s">
        <v>364</v>
      </c>
      <c r="E453" s="15">
        <f>SUBTOTAL(9,E452:E452)</f>
        <v>700</v>
      </c>
      <c r="F453" s="15">
        <f>SUBTOTAL(9,F452:F452)</f>
        <v>571.4</v>
      </c>
      <c r="G453" s="15">
        <f>SUBTOTAL(9,G452:G452)</f>
        <v>-128.6</v>
      </c>
    </row>
    <row r="454" spans="2:7" ht="14.25" customHeight="1" x14ac:dyDescent="0.2">
      <c r="B454" s="10">
        <v>3950</v>
      </c>
      <c r="C454" s="4"/>
      <c r="D454" s="11" t="s">
        <v>365</v>
      </c>
      <c r="E454" s="1"/>
      <c r="F454" s="1"/>
      <c r="G454" s="1"/>
    </row>
    <row r="455" spans="2:7" x14ac:dyDescent="0.2">
      <c r="C455" s="4">
        <v>96</v>
      </c>
      <c r="D455" s="5" t="s">
        <v>366</v>
      </c>
      <c r="E455" s="12">
        <v>2875650</v>
      </c>
      <c r="F455" s="12">
        <v>2875522.4470000002</v>
      </c>
      <c r="G455" s="12">
        <v>-127.553</v>
      </c>
    </row>
    <row r="456" spans="2:7" ht="15" customHeight="1" x14ac:dyDescent="0.2">
      <c r="C456" s="13">
        <f>SUBTOTAL(9,C455:C455)</f>
        <v>96</v>
      </c>
      <c r="D456" s="14" t="s">
        <v>367</v>
      </c>
      <c r="E456" s="15">
        <f>SUBTOTAL(9,E455:E455)</f>
        <v>2875650</v>
      </c>
      <c r="F456" s="15">
        <f>SUBTOTAL(9,F455:F455)</f>
        <v>2875522.4470000002</v>
      </c>
      <c r="G456" s="15">
        <f>SUBTOTAL(9,G455:G455)</f>
        <v>-127.553</v>
      </c>
    </row>
    <row r="457" spans="2:7" ht="14.25" customHeight="1" x14ac:dyDescent="0.2">
      <c r="B457" s="10">
        <v>3961</v>
      </c>
      <c r="C457" s="4"/>
      <c r="D457" s="11" t="s">
        <v>368</v>
      </c>
      <c r="E457" s="1"/>
      <c r="F457" s="1"/>
      <c r="G457" s="1"/>
    </row>
    <row r="458" spans="2:7" x14ac:dyDescent="0.2">
      <c r="C458" s="4">
        <v>70</v>
      </c>
      <c r="D458" s="5" t="s">
        <v>369</v>
      </c>
      <c r="E458" s="12">
        <v>2100</v>
      </c>
      <c r="F458" s="12">
        <v>2112</v>
      </c>
      <c r="G458" s="12">
        <v>12</v>
      </c>
    </row>
    <row r="459" spans="2:7" x14ac:dyDescent="0.2">
      <c r="C459" s="4">
        <v>71</v>
      </c>
      <c r="D459" s="5" t="s">
        <v>370</v>
      </c>
      <c r="E459" s="12">
        <v>3750</v>
      </c>
      <c r="F459" s="12">
        <v>3749.99053</v>
      </c>
      <c r="G459" s="12">
        <v>-9.4699999999999993E-3</v>
      </c>
    </row>
    <row r="460" spans="2:7" ht="15" customHeight="1" x14ac:dyDescent="0.2">
      <c r="C460" s="13">
        <f>SUBTOTAL(9,C458:C459)</f>
        <v>141</v>
      </c>
      <c r="D460" s="14" t="s">
        <v>371</v>
      </c>
      <c r="E460" s="15">
        <f>SUBTOTAL(9,E458:E459)</f>
        <v>5850</v>
      </c>
      <c r="F460" s="15">
        <f>SUBTOTAL(9,F458:F459)</f>
        <v>5861.99053</v>
      </c>
      <c r="G460" s="15">
        <f>SUBTOTAL(9,G458:G459)</f>
        <v>11.99053</v>
      </c>
    </row>
    <row r="461" spans="2:7" ht="15" customHeight="1" x14ac:dyDescent="0.2">
      <c r="B461" s="4"/>
      <c r="C461" s="16">
        <f>SUBTOTAL(9,C388:C460)</f>
        <v>686</v>
      </c>
      <c r="D461" s="17" t="s">
        <v>372</v>
      </c>
      <c r="E461" s="18">
        <f>SUBTOTAL(9,E388:E460)</f>
        <v>4689083</v>
      </c>
      <c r="F461" s="18">
        <f>SUBTOTAL(9,F388:F460)</f>
        <v>4688323.6136699999</v>
      </c>
      <c r="G461" s="18">
        <f>SUBTOTAL(9,G388:G460)</f>
        <v>-759.38633000002642</v>
      </c>
    </row>
    <row r="462" spans="2:7" ht="27" customHeight="1" x14ac:dyDescent="0.25">
      <c r="B462" s="1"/>
      <c r="C462" s="4"/>
      <c r="D462" s="9" t="s">
        <v>373</v>
      </c>
      <c r="E462" s="1"/>
      <c r="F462" s="1"/>
      <c r="G462" s="1"/>
    </row>
    <row r="463" spans="2:7" ht="14.25" customHeight="1" x14ac:dyDescent="0.2">
      <c r="B463" s="10">
        <v>4100</v>
      </c>
      <c r="C463" s="4"/>
      <c r="D463" s="11" t="s">
        <v>374</v>
      </c>
      <c r="E463" s="1"/>
      <c r="F463" s="1"/>
      <c r="G463" s="1"/>
    </row>
    <row r="464" spans="2:7" x14ac:dyDescent="0.2">
      <c r="C464" s="4">
        <v>1</v>
      </c>
      <c r="D464" s="5" t="s">
        <v>375</v>
      </c>
      <c r="E464" s="12">
        <v>115</v>
      </c>
      <c r="F464" s="12">
        <v>193.066</v>
      </c>
      <c r="G464" s="12">
        <v>78.066000000000003</v>
      </c>
    </row>
    <row r="465" spans="2:7" x14ac:dyDescent="0.2">
      <c r="C465" s="4">
        <v>30</v>
      </c>
      <c r="D465" s="5" t="s">
        <v>376</v>
      </c>
      <c r="E465" s="12">
        <v>887</v>
      </c>
      <c r="F465" s="12">
        <v>887</v>
      </c>
      <c r="G465" s="12">
        <v>0</v>
      </c>
    </row>
    <row r="466" spans="2:7" ht="15" customHeight="1" x14ac:dyDescent="0.2">
      <c r="C466" s="13">
        <f>SUBTOTAL(9,C464:C465)</f>
        <v>31</v>
      </c>
      <c r="D466" s="14" t="s">
        <v>377</v>
      </c>
      <c r="E466" s="15">
        <f>SUBTOTAL(9,E464:E465)</f>
        <v>1002</v>
      </c>
      <c r="F466" s="15">
        <f>SUBTOTAL(9,F464:F465)</f>
        <v>1080.066</v>
      </c>
      <c r="G466" s="15">
        <f>SUBTOTAL(9,G464:G465)</f>
        <v>78.066000000000003</v>
      </c>
    </row>
    <row r="467" spans="2:7" ht="14.25" customHeight="1" x14ac:dyDescent="0.2">
      <c r="B467" s="10">
        <v>4115</v>
      </c>
      <c r="C467" s="4"/>
      <c r="D467" s="11" t="s">
        <v>378</v>
      </c>
      <c r="E467" s="1"/>
      <c r="F467" s="1"/>
      <c r="G467" s="1"/>
    </row>
    <row r="468" spans="2:7" x14ac:dyDescent="0.2">
      <c r="C468" s="4">
        <v>1</v>
      </c>
      <c r="D468" s="5" t="s">
        <v>379</v>
      </c>
      <c r="E468" s="12">
        <v>145886</v>
      </c>
      <c r="F468" s="12">
        <v>149917.40040000001</v>
      </c>
      <c r="G468" s="12">
        <v>4031.4004</v>
      </c>
    </row>
    <row r="469" spans="2:7" x14ac:dyDescent="0.2">
      <c r="C469" s="4">
        <v>2</v>
      </c>
      <c r="D469" s="5" t="s">
        <v>380</v>
      </c>
      <c r="E469" s="12">
        <v>5619</v>
      </c>
      <c r="F469" s="12">
        <v>9303.7075199999999</v>
      </c>
      <c r="G469" s="12">
        <v>3684.7075199999999</v>
      </c>
    </row>
    <row r="470" spans="2:7" ht="15" customHeight="1" x14ac:dyDescent="0.2">
      <c r="C470" s="13">
        <f>SUBTOTAL(9,C468:C469)</f>
        <v>3</v>
      </c>
      <c r="D470" s="14" t="s">
        <v>381</v>
      </c>
      <c r="E470" s="15">
        <f>SUBTOTAL(9,E468:E469)</f>
        <v>151505</v>
      </c>
      <c r="F470" s="15">
        <f>SUBTOTAL(9,F468:F469)</f>
        <v>159221.10792000001</v>
      </c>
      <c r="G470" s="15">
        <f>SUBTOTAL(9,G468:G469)</f>
        <v>7716.1079200000004</v>
      </c>
    </row>
    <row r="471" spans="2:7" ht="14.25" customHeight="1" x14ac:dyDescent="0.2">
      <c r="B471" s="10">
        <v>4136</v>
      </c>
      <c r="C471" s="4"/>
      <c r="D471" s="11" t="s">
        <v>382</v>
      </c>
      <c r="E471" s="1"/>
      <c r="F471" s="1"/>
      <c r="G471" s="1"/>
    </row>
    <row r="472" spans="2:7" x14ac:dyDescent="0.2">
      <c r="C472" s="4">
        <v>30</v>
      </c>
      <c r="D472" s="5" t="s">
        <v>383</v>
      </c>
      <c r="E472" s="12">
        <v>19775</v>
      </c>
      <c r="F472" s="12">
        <v>19775</v>
      </c>
      <c r="G472" s="12">
        <v>0</v>
      </c>
    </row>
    <row r="473" spans="2:7" ht="15" customHeight="1" x14ac:dyDescent="0.2">
      <c r="C473" s="13">
        <f>SUBTOTAL(9,C472:C472)</f>
        <v>30</v>
      </c>
      <c r="D473" s="14" t="s">
        <v>384</v>
      </c>
      <c r="E473" s="15">
        <f>SUBTOTAL(9,E472:E472)</f>
        <v>19775</v>
      </c>
      <c r="F473" s="15">
        <f>SUBTOTAL(9,F472:F472)</f>
        <v>19775</v>
      </c>
      <c r="G473" s="15">
        <f>SUBTOTAL(9,G472:G472)</f>
        <v>0</v>
      </c>
    </row>
    <row r="474" spans="2:7" ht="14.25" customHeight="1" x14ac:dyDescent="0.2">
      <c r="B474" s="10">
        <v>4142</v>
      </c>
      <c r="C474" s="4"/>
      <c r="D474" s="11" t="s">
        <v>385</v>
      </c>
      <c r="E474" s="1"/>
      <c r="F474" s="1"/>
      <c r="G474" s="1"/>
    </row>
    <row r="475" spans="2:7" x14ac:dyDescent="0.2">
      <c r="C475" s="4">
        <v>1</v>
      </c>
      <c r="D475" s="5" t="s">
        <v>386</v>
      </c>
      <c r="E475" s="12">
        <v>40569</v>
      </c>
      <c r="F475" s="12">
        <v>47081.965989999997</v>
      </c>
      <c r="G475" s="12">
        <v>6512.9659899999997</v>
      </c>
    </row>
    <row r="476" spans="2:7" ht="15" customHeight="1" x14ac:dyDescent="0.2">
      <c r="C476" s="13">
        <f>SUBTOTAL(9,C475:C475)</f>
        <v>1</v>
      </c>
      <c r="D476" s="14" t="s">
        <v>387</v>
      </c>
      <c r="E476" s="15">
        <f>SUBTOTAL(9,E475:E475)</f>
        <v>40569</v>
      </c>
      <c r="F476" s="15">
        <f>SUBTOTAL(9,F475:F475)</f>
        <v>47081.965989999997</v>
      </c>
      <c r="G476" s="15">
        <f>SUBTOTAL(9,G475:G475)</f>
        <v>6512.9659899999997</v>
      </c>
    </row>
    <row r="477" spans="2:7" ht="14.25" customHeight="1" x14ac:dyDescent="0.2">
      <c r="B477" s="10">
        <v>4150</v>
      </c>
      <c r="C477" s="4"/>
      <c r="D477" s="11" t="s">
        <v>388</v>
      </c>
      <c r="E477" s="1"/>
      <c r="F477" s="1"/>
      <c r="G477" s="1"/>
    </row>
    <row r="478" spans="2:7" x14ac:dyDescent="0.2">
      <c r="C478" s="4">
        <v>85</v>
      </c>
      <c r="D478" s="5" t="s">
        <v>389</v>
      </c>
      <c r="E478" s="12">
        <v>0</v>
      </c>
      <c r="F478" s="12">
        <v>67.030249999999995</v>
      </c>
      <c r="G478" s="12">
        <v>67.030249999999995</v>
      </c>
    </row>
    <row r="479" spans="2:7" ht="15" customHeight="1" x14ac:dyDescent="0.2">
      <c r="C479" s="13">
        <f>SUBTOTAL(9,C478:C478)</f>
        <v>85</v>
      </c>
      <c r="D479" s="14" t="s">
        <v>390</v>
      </c>
      <c r="E479" s="15">
        <f>SUBTOTAL(9,E478:E478)</f>
        <v>0</v>
      </c>
      <c r="F479" s="15">
        <f>SUBTOTAL(9,F478:F478)</f>
        <v>67.030249999999995</v>
      </c>
      <c r="G479" s="15">
        <f>SUBTOTAL(9,G478:G478)</f>
        <v>67.030249999999995</v>
      </c>
    </row>
    <row r="480" spans="2:7" ht="14.25" customHeight="1" x14ac:dyDescent="0.2">
      <c r="B480" s="10">
        <v>4162</v>
      </c>
      <c r="C480" s="4"/>
      <c r="D480" s="11" t="s">
        <v>391</v>
      </c>
      <c r="E480" s="1"/>
      <c r="F480" s="1"/>
      <c r="G480" s="1"/>
    </row>
    <row r="481" spans="2:7" x14ac:dyDescent="0.2">
      <c r="C481" s="4">
        <v>90</v>
      </c>
      <c r="D481" s="5" t="s">
        <v>392</v>
      </c>
      <c r="E481" s="12">
        <v>25000</v>
      </c>
      <c r="F481" s="12">
        <v>25000</v>
      </c>
      <c r="G481" s="12">
        <v>0</v>
      </c>
    </row>
    <row r="482" spans="2:7" ht="15" customHeight="1" x14ac:dyDescent="0.2">
      <c r="C482" s="13">
        <f>SUBTOTAL(9,C481:C481)</f>
        <v>90</v>
      </c>
      <c r="D482" s="14" t="s">
        <v>393</v>
      </c>
      <c r="E482" s="15">
        <f>SUBTOTAL(9,E481:E481)</f>
        <v>25000</v>
      </c>
      <c r="F482" s="15">
        <f>SUBTOTAL(9,F481:F481)</f>
        <v>25000</v>
      </c>
      <c r="G482" s="15">
        <f>SUBTOTAL(9,G481:G481)</f>
        <v>0</v>
      </c>
    </row>
    <row r="483" spans="2:7" ht="15" customHeight="1" x14ac:dyDescent="0.2">
      <c r="B483" s="4"/>
      <c r="C483" s="16">
        <f>SUBTOTAL(9,C463:C482)</f>
        <v>240</v>
      </c>
      <c r="D483" s="17" t="s">
        <v>394</v>
      </c>
      <c r="E483" s="18">
        <f>SUBTOTAL(9,E463:E482)</f>
        <v>237851</v>
      </c>
      <c r="F483" s="18">
        <f>SUBTOTAL(9,F463:F482)</f>
        <v>252225.17016000001</v>
      </c>
      <c r="G483" s="18">
        <f>SUBTOTAL(9,G463:G482)</f>
        <v>14374.17016</v>
      </c>
    </row>
    <row r="484" spans="2:7" ht="27" customHeight="1" x14ac:dyDescent="0.25">
      <c r="B484" s="1"/>
      <c r="C484" s="4"/>
      <c r="D484" s="9" t="s">
        <v>395</v>
      </c>
      <c r="E484" s="1"/>
      <c r="F484" s="1"/>
      <c r="G484" s="1"/>
    </row>
    <row r="485" spans="2:7" ht="14.25" customHeight="1" x14ac:dyDescent="0.2">
      <c r="B485" s="10">
        <v>4300</v>
      </c>
      <c r="C485" s="4"/>
      <c r="D485" s="11" t="s">
        <v>396</v>
      </c>
      <c r="E485" s="1"/>
      <c r="F485" s="1"/>
      <c r="G485" s="1"/>
    </row>
    <row r="486" spans="2:7" x14ac:dyDescent="0.2">
      <c r="C486" s="4">
        <v>1</v>
      </c>
      <c r="D486" s="5" t="s">
        <v>397</v>
      </c>
      <c r="E486" s="12">
        <v>2594</v>
      </c>
      <c r="F486" s="12">
        <v>3109.9659999999999</v>
      </c>
      <c r="G486" s="12">
        <v>515.96600000000001</v>
      </c>
    </row>
    <row r="487" spans="2:7" ht="15" customHeight="1" x14ac:dyDescent="0.2">
      <c r="C487" s="13">
        <f>SUBTOTAL(9,C486:C486)</f>
        <v>1</v>
      </c>
      <c r="D487" s="14" t="s">
        <v>398</v>
      </c>
      <c r="E487" s="15">
        <f>SUBTOTAL(9,E486:E486)</f>
        <v>2594</v>
      </c>
      <c r="F487" s="15">
        <f>SUBTOTAL(9,F486:F486)</f>
        <v>3109.9659999999999</v>
      </c>
      <c r="G487" s="15">
        <f>SUBTOTAL(9,G486:G486)</f>
        <v>515.96600000000001</v>
      </c>
    </row>
    <row r="488" spans="2:7" ht="14.25" customHeight="1" x14ac:dyDescent="0.2">
      <c r="B488" s="10">
        <v>4312</v>
      </c>
      <c r="C488" s="4"/>
      <c r="D488" s="11" t="s">
        <v>399</v>
      </c>
      <c r="E488" s="1"/>
      <c r="F488" s="1"/>
      <c r="G488" s="1"/>
    </row>
    <row r="489" spans="2:7" x14ac:dyDescent="0.2">
      <c r="C489" s="4">
        <v>90</v>
      </c>
      <c r="D489" s="5" t="s">
        <v>392</v>
      </c>
      <c r="E489" s="12">
        <v>444400</v>
      </c>
      <c r="F489" s="12">
        <v>444369.9</v>
      </c>
      <c r="G489" s="12">
        <v>-30.1</v>
      </c>
    </row>
    <row r="490" spans="2:7" ht="15" customHeight="1" x14ac:dyDescent="0.2">
      <c r="C490" s="13">
        <f>SUBTOTAL(9,C489:C489)</f>
        <v>90</v>
      </c>
      <c r="D490" s="14" t="s">
        <v>400</v>
      </c>
      <c r="E490" s="15">
        <f>SUBTOTAL(9,E489:E489)</f>
        <v>444400</v>
      </c>
      <c r="F490" s="15">
        <f>SUBTOTAL(9,F489:F489)</f>
        <v>444369.9</v>
      </c>
      <c r="G490" s="15">
        <f>SUBTOTAL(9,G489:G489)</f>
        <v>-30.1</v>
      </c>
    </row>
    <row r="491" spans="2:7" ht="14.25" customHeight="1" x14ac:dyDescent="0.2">
      <c r="B491" s="10">
        <v>4313</v>
      </c>
      <c r="C491" s="4"/>
      <c r="D491" s="11" t="s">
        <v>401</v>
      </c>
      <c r="E491" s="1"/>
      <c r="F491" s="1"/>
      <c r="G491" s="1"/>
    </row>
    <row r="492" spans="2:7" x14ac:dyDescent="0.2">
      <c r="C492" s="4">
        <v>1</v>
      </c>
      <c r="D492" s="5" t="s">
        <v>261</v>
      </c>
      <c r="E492" s="12">
        <v>129446</v>
      </c>
      <c r="F492" s="12">
        <v>126864.29852</v>
      </c>
      <c r="G492" s="12">
        <v>-2581.7014800000002</v>
      </c>
    </row>
    <row r="493" spans="2:7" x14ac:dyDescent="0.2">
      <c r="C493" s="4">
        <v>2</v>
      </c>
      <c r="D493" s="5" t="s">
        <v>402</v>
      </c>
      <c r="E493" s="12">
        <v>0</v>
      </c>
      <c r="F493" s="12">
        <v>710.79751999999996</v>
      </c>
      <c r="G493" s="12">
        <v>710.79751999999996</v>
      </c>
    </row>
    <row r="494" spans="2:7" ht="15" customHeight="1" x14ac:dyDescent="0.2">
      <c r="C494" s="13">
        <f>SUBTOTAL(9,C492:C493)</f>
        <v>3</v>
      </c>
      <c r="D494" s="14" t="s">
        <v>403</v>
      </c>
      <c r="E494" s="15">
        <f>SUBTOTAL(9,E492:E493)</f>
        <v>129446</v>
      </c>
      <c r="F494" s="15">
        <f>SUBTOTAL(9,F492:F493)</f>
        <v>127575.09603999999</v>
      </c>
      <c r="G494" s="15">
        <f>SUBTOTAL(9,G492:G493)</f>
        <v>-1870.9039600000001</v>
      </c>
    </row>
    <row r="495" spans="2:7" ht="14.25" customHeight="1" x14ac:dyDescent="0.2">
      <c r="B495" s="10">
        <v>4320</v>
      </c>
      <c r="C495" s="4"/>
      <c r="D495" s="11" t="s">
        <v>404</v>
      </c>
      <c r="E495" s="1"/>
      <c r="F495" s="1"/>
      <c r="G495" s="1"/>
    </row>
    <row r="496" spans="2:7" x14ac:dyDescent="0.2">
      <c r="C496" s="4">
        <v>1</v>
      </c>
      <c r="D496" s="5" t="s">
        <v>405</v>
      </c>
      <c r="E496" s="12">
        <v>203300</v>
      </c>
      <c r="F496" s="12">
        <v>232563.48222000001</v>
      </c>
      <c r="G496" s="12">
        <v>29263.482220000002</v>
      </c>
    </row>
    <row r="497" spans="2:7" x14ac:dyDescent="0.2">
      <c r="C497" s="4">
        <v>2</v>
      </c>
      <c r="D497" s="5" t="s">
        <v>406</v>
      </c>
      <c r="E497" s="12">
        <v>500000</v>
      </c>
      <c r="F497" s="12">
        <v>525195.35080000001</v>
      </c>
      <c r="G497" s="12">
        <v>25195.3508</v>
      </c>
    </row>
    <row r="498" spans="2:7" x14ac:dyDescent="0.2">
      <c r="C498" s="4">
        <v>3</v>
      </c>
      <c r="D498" s="5" t="s">
        <v>407</v>
      </c>
      <c r="E498" s="12">
        <v>102800</v>
      </c>
      <c r="F498" s="12">
        <v>111422.01113</v>
      </c>
      <c r="G498" s="12">
        <v>8622.0111300000008</v>
      </c>
    </row>
    <row r="499" spans="2:7" ht="15" customHeight="1" x14ac:dyDescent="0.2">
      <c r="C499" s="13">
        <f>SUBTOTAL(9,C496:C498)</f>
        <v>6</v>
      </c>
      <c r="D499" s="14" t="s">
        <v>408</v>
      </c>
      <c r="E499" s="15">
        <f>SUBTOTAL(9,E496:E498)</f>
        <v>806100</v>
      </c>
      <c r="F499" s="15">
        <f>SUBTOTAL(9,F496:F498)</f>
        <v>869180.84415000002</v>
      </c>
      <c r="G499" s="15">
        <f>SUBTOTAL(9,G496:G498)</f>
        <v>63080.844150000004</v>
      </c>
    </row>
    <row r="500" spans="2:7" ht="14.25" customHeight="1" x14ac:dyDescent="0.2">
      <c r="B500" s="10">
        <v>4322</v>
      </c>
      <c r="C500" s="4"/>
      <c r="D500" s="11" t="s">
        <v>409</v>
      </c>
      <c r="E500" s="1"/>
      <c r="F500" s="1"/>
      <c r="G500" s="1"/>
    </row>
    <row r="501" spans="2:7" x14ac:dyDescent="0.2">
      <c r="C501" s="4">
        <v>90</v>
      </c>
      <c r="D501" s="5" t="s">
        <v>392</v>
      </c>
      <c r="E501" s="12">
        <v>45000</v>
      </c>
      <c r="F501" s="12">
        <v>45000</v>
      </c>
      <c r="G501" s="12">
        <v>0</v>
      </c>
    </row>
    <row r="502" spans="2:7" ht="15" customHeight="1" x14ac:dyDescent="0.2">
      <c r="C502" s="13">
        <f>SUBTOTAL(9,C501:C501)</f>
        <v>90</v>
      </c>
      <c r="D502" s="14" t="s">
        <v>410</v>
      </c>
      <c r="E502" s="15">
        <f>SUBTOTAL(9,E501:E501)</f>
        <v>45000</v>
      </c>
      <c r="F502" s="15">
        <f>SUBTOTAL(9,F501:F501)</f>
        <v>45000</v>
      </c>
      <c r="G502" s="15">
        <f>SUBTOTAL(9,G501:G501)</f>
        <v>0</v>
      </c>
    </row>
    <row r="503" spans="2:7" ht="14.25" customHeight="1" x14ac:dyDescent="0.2">
      <c r="B503" s="10">
        <v>4331</v>
      </c>
      <c r="C503" s="4"/>
      <c r="D503" s="11" t="s">
        <v>411</v>
      </c>
      <c r="E503" s="1"/>
      <c r="F503" s="1"/>
      <c r="G503" s="1"/>
    </row>
    <row r="504" spans="2:7" x14ac:dyDescent="0.2">
      <c r="C504" s="4">
        <v>85</v>
      </c>
      <c r="D504" s="5" t="s">
        <v>412</v>
      </c>
      <c r="E504" s="12">
        <v>1579000</v>
      </c>
      <c r="F504" s="12">
        <v>1577129.4736500001</v>
      </c>
      <c r="G504" s="12">
        <v>-1870.5263500000001</v>
      </c>
    </row>
    <row r="505" spans="2:7" ht="15" customHeight="1" x14ac:dyDescent="0.2">
      <c r="C505" s="13">
        <f>SUBTOTAL(9,C504:C504)</f>
        <v>85</v>
      </c>
      <c r="D505" s="14" t="s">
        <v>413</v>
      </c>
      <c r="E505" s="15">
        <f>SUBTOTAL(9,E504:E504)</f>
        <v>1579000</v>
      </c>
      <c r="F505" s="15">
        <f>SUBTOTAL(9,F504:F504)</f>
        <v>1577129.4736500001</v>
      </c>
      <c r="G505" s="15">
        <f>SUBTOTAL(9,G504:G504)</f>
        <v>-1870.5263500000001</v>
      </c>
    </row>
    <row r="506" spans="2:7" ht="14.25" customHeight="1" x14ac:dyDescent="0.2">
      <c r="B506" s="10">
        <v>4350</v>
      </c>
      <c r="C506" s="4"/>
      <c r="D506" s="11" t="s">
        <v>414</v>
      </c>
      <c r="E506" s="1"/>
      <c r="F506" s="1"/>
      <c r="G506" s="1"/>
    </row>
    <row r="507" spans="2:7" x14ac:dyDescent="0.2">
      <c r="C507" s="4">
        <v>1</v>
      </c>
      <c r="D507" s="5" t="s">
        <v>415</v>
      </c>
      <c r="E507" s="12">
        <v>44000</v>
      </c>
      <c r="F507" s="12">
        <v>26550.405210000001</v>
      </c>
      <c r="G507" s="12">
        <v>-17449.594789999999</v>
      </c>
    </row>
    <row r="508" spans="2:7" x14ac:dyDescent="0.2">
      <c r="C508" s="4">
        <v>2</v>
      </c>
      <c r="D508" s="5" t="s">
        <v>416</v>
      </c>
      <c r="E508" s="12">
        <v>271900</v>
      </c>
      <c r="F508" s="12">
        <v>241606.11553000001</v>
      </c>
      <c r="G508" s="12">
        <v>-30293.884470000001</v>
      </c>
    </row>
    <row r="509" spans="2:7" x14ac:dyDescent="0.2">
      <c r="C509" s="4">
        <v>3</v>
      </c>
      <c r="D509" s="5" t="s">
        <v>417</v>
      </c>
      <c r="E509" s="12">
        <v>11100</v>
      </c>
      <c r="F509" s="12">
        <v>11292.010109999999</v>
      </c>
      <c r="G509" s="12">
        <v>192.01011</v>
      </c>
    </row>
    <row r="510" spans="2:7" x14ac:dyDescent="0.2">
      <c r="C510" s="4">
        <v>6</v>
      </c>
      <c r="D510" s="5" t="s">
        <v>418</v>
      </c>
      <c r="E510" s="12">
        <v>233200</v>
      </c>
      <c r="F510" s="12">
        <v>223187.53219999999</v>
      </c>
      <c r="G510" s="12">
        <v>-10012.4678</v>
      </c>
    </row>
    <row r="511" spans="2:7" x14ac:dyDescent="0.2">
      <c r="C511" s="4">
        <v>7</v>
      </c>
      <c r="D511" s="5" t="s">
        <v>419</v>
      </c>
      <c r="E511" s="12">
        <v>140050</v>
      </c>
      <c r="F511" s="12">
        <v>153330.0528</v>
      </c>
      <c r="G511" s="12">
        <v>13280.052799999999</v>
      </c>
    </row>
    <row r="512" spans="2:7" x14ac:dyDescent="0.2">
      <c r="C512" s="4">
        <v>37</v>
      </c>
      <c r="D512" s="5" t="s">
        <v>420</v>
      </c>
      <c r="E512" s="12">
        <v>0</v>
      </c>
      <c r="F512" s="12">
        <v>66020.148000000001</v>
      </c>
      <c r="G512" s="12">
        <v>66020.148000000001</v>
      </c>
    </row>
    <row r="513" spans="2:7" ht="15" customHeight="1" x14ac:dyDescent="0.2">
      <c r="C513" s="13">
        <f>SUBTOTAL(9,C507:C512)</f>
        <v>56</v>
      </c>
      <c r="D513" s="14" t="s">
        <v>421</v>
      </c>
      <c r="E513" s="15">
        <f>SUBTOTAL(9,E507:E512)</f>
        <v>700250</v>
      </c>
      <c r="F513" s="15">
        <f>SUBTOTAL(9,F507:F512)</f>
        <v>721986.26384999999</v>
      </c>
      <c r="G513" s="15">
        <f>SUBTOTAL(9,G507:G512)</f>
        <v>21736.263850000003</v>
      </c>
    </row>
    <row r="514" spans="2:7" ht="14.25" customHeight="1" x14ac:dyDescent="0.2">
      <c r="B514" s="10">
        <v>4354</v>
      </c>
      <c r="C514" s="4"/>
      <c r="D514" s="11" t="s">
        <v>422</v>
      </c>
      <c r="E514" s="1"/>
      <c r="F514" s="1"/>
      <c r="G514" s="1"/>
    </row>
    <row r="515" spans="2:7" x14ac:dyDescent="0.2">
      <c r="C515" s="4">
        <v>1</v>
      </c>
      <c r="D515" s="5" t="s">
        <v>423</v>
      </c>
      <c r="E515" s="12">
        <v>13674</v>
      </c>
      <c r="F515" s="12">
        <v>13728.090990000001</v>
      </c>
      <c r="G515" s="12">
        <v>54.090989999999998</v>
      </c>
    </row>
    <row r="516" spans="2:7" ht="15" customHeight="1" x14ac:dyDescent="0.2">
      <c r="C516" s="13">
        <f>SUBTOTAL(9,C515:C515)</f>
        <v>1</v>
      </c>
      <c r="D516" s="14" t="s">
        <v>424</v>
      </c>
      <c r="E516" s="15">
        <f>SUBTOTAL(9,E515:E515)</f>
        <v>13674</v>
      </c>
      <c r="F516" s="15">
        <f>SUBTOTAL(9,F515:F515)</f>
        <v>13728.090990000001</v>
      </c>
      <c r="G516" s="15">
        <f>SUBTOTAL(9,G515:G515)</f>
        <v>54.090989999999998</v>
      </c>
    </row>
    <row r="517" spans="2:7" ht="14.25" customHeight="1" x14ac:dyDescent="0.2">
      <c r="B517" s="10">
        <v>4360</v>
      </c>
      <c r="C517" s="4"/>
      <c r="D517" s="11" t="s">
        <v>425</v>
      </c>
      <c r="E517" s="1"/>
      <c r="F517" s="1"/>
      <c r="G517" s="1"/>
    </row>
    <row r="518" spans="2:7" x14ac:dyDescent="0.2">
      <c r="C518" s="4">
        <v>2</v>
      </c>
      <c r="D518" s="5" t="s">
        <v>111</v>
      </c>
      <c r="E518" s="12">
        <v>11378</v>
      </c>
      <c r="F518" s="12">
        <v>12790.918900000001</v>
      </c>
      <c r="G518" s="12">
        <v>1412.9188999999999</v>
      </c>
    </row>
    <row r="519" spans="2:7" ht="15" customHeight="1" x14ac:dyDescent="0.2">
      <c r="C519" s="13">
        <f>SUBTOTAL(9,C518:C518)</f>
        <v>2</v>
      </c>
      <c r="D519" s="14" t="s">
        <v>426</v>
      </c>
      <c r="E519" s="15">
        <f>SUBTOTAL(9,E518:E518)</f>
        <v>11378</v>
      </c>
      <c r="F519" s="15">
        <f>SUBTOTAL(9,F518:F518)</f>
        <v>12790.918900000001</v>
      </c>
      <c r="G519" s="15">
        <f>SUBTOTAL(9,G518:G518)</f>
        <v>1412.9188999999999</v>
      </c>
    </row>
    <row r="520" spans="2:7" ht="14.25" customHeight="1" x14ac:dyDescent="0.2">
      <c r="B520" s="10">
        <v>4361</v>
      </c>
      <c r="C520" s="4"/>
      <c r="D520" s="11" t="s">
        <v>427</v>
      </c>
      <c r="E520" s="1"/>
      <c r="F520" s="1"/>
      <c r="G520" s="1"/>
    </row>
    <row r="521" spans="2:7" x14ac:dyDescent="0.2">
      <c r="C521" s="4">
        <v>7</v>
      </c>
      <c r="D521" s="5" t="s">
        <v>428</v>
      </c>
      <c r="E521" s="12">
        <v>5490</v>
      </c>
      <c r="F521" s="12">
        <v>7579.2810200000004</v>
      </c>
      <c r="G521" s="12">
        <v>2089.2810199999999</v>
      </c>
    </row>
    <row r="522" spans="2:7" ht="15" customHeight="1" x14ac:dyDescent="0.2">
      <c r="C522" s="13">
        <f>SUBTOTAL(9,C521:C521)</f>
        <v>7</v>
      </c>
      <c r="D522" s="14" t="s">
        <v>429</v>
      </c>
      <c r="E522" s="15">
        <f>SUBTOTAL(9,E521:E521)</f>
        <v>5490</v>
      </c>
      <c r="F522" s="15">
        <f>SUBTOTAL(9,F521:F521)</f>
        <v>7579.2810200000004</v>
      </c>
      <c r="G522" s="15">
        <f>SUBTOTAL(9,G521:G521)</f>
        <v>2089.2810199999999</v>
      </c>
    </row>
    <row r="523" spans="2:7" ht="14.25" customHeight="1" x14ac:dyDescent="0.2">
      <c r="B523" s="10">
        <v>4370</v>
      </c>
      <c r="C523" s="4"/>
      <c r="D523" s="11" t="s">
        <v>430</v>
      </c>
      <c r="E523" s="1"/>
      <c r="F523" s="1"/>
      <c r="G523" s="1"/>
    </row>
    <row r="524" spans="2:7" x14ac:dyDescent="0.2">
      <c r="C524" s="4">
        <v>70</v>
      </c>
      <c r="D524" s="5" t="s">
        <v>431</v>
      </c>
      <c r="E524" s="12">
        <v>160900</v>
      </c>
      <c r="F524" s="12">
        <v>160900</v>
      </c>
      <c r="G524" s="12">
        <v>0</v>
      </c>
    </row>
    <row r="525" spans="2:7" ht="15" customHeight="1" x14ac:dyDescent="0.2">
      <c r="C525" s="13">
        <f>SUBTOTAL(9,C524:C524)</f>
        <v>70</v>
      </c>
      <c r="D525" s="14" t="s">
        <v>432</v>
      </c>
      <c r="E525" s="15">
        <f>SUBTOTAL(9,E524:E524)</f>
        <v>160900</v>
      </c>
      <c r="F525" s="15">
        <f>SUBTOTAL(9,F524:F524)</f>
        <v>160900</v>
      </c>
      <c r="G525" s="15">
        <f>SUBTOTAL(9,G524:G524)</f>
        <v>0</v>
      </c>
    </row>
    <row r="526" spans="2:7" ht="14.25" customHeight="1" x14ac:dyDescent="0.2">
      <c r="B526" s="10">
        <v>4380</v>
      </c>
      <c r="C526" s="4"/>
      <c r="D526" s="11" t="s">
        <v>433</v>
      </c>
      <c r="E526" s="1"/>
      <c r="F526" s="1"/>
      <c r="G526" s="1"/>
    </row>
    <row r="527" spans="2:7" x14ac:dyDescent="0.2">
      <c r="C527" s="4">
        <v>1</v>
      </c>
      <c r="D527" s="5" t="s">
        <v>406</v>
      </c>
      <c r="E527" s="12">
        <v>179997</v>
      </c>
      <c r="F527" s="12">
        <v>185986.71883999999</v>
      </c>
      <c r="G527" s="12">
        <v>5989.7188399999995</v>
      </c>
    </row>
    <row r="528" spans="2:7" ht="15" customHeight="1" x14ac:dyDescent="0.2">
      <c r="C528" s="13">
        <f>SUBTOTAL(9,C527:C527)</f>
        <v>1</v>
      </c>
      <c r="D528" s="14" t="s">
        <v>434</v>
      </c>
      <c r="E528" s="15">
        <f>SUBTOTAL(9,E527:E527)</f>
        <v>179997</v>
      </c>
      <c r="F528" s="15">
        <f>SUBTOTAL(9,F527:F527)</f>
        <v>185986.71883999999</v>
      </c>
      <c r="G528" s="15">
        <f>SUBTOTAL(9,G527:G527)</f>
        <v>5989.7188399999995</v>
      </c>
    </row>
    <row r="529" spans="2:7" ht="15" customHeight="1" x14ac:dyDescent="0.2">
      <c r="B529" s="4"/>
      <c r="C529" s="16">
        <f>SUBTOTAL(9,C485:C528)</f>
        <v>412</v>
      </c>
      <c r="D529" s="17" t="s">
        <v>435</v>
      </c>
      <c r="E529" s="18">
        <f>SUBTOTAL(9,E485:E528)</f>
        <v>4078229</v>
      </c>
      <c r="F529" s="18">
        <f>SUBTOTAL(9,F485:F528)</f>
        <v>4169336.5534399999</v>
      </c>
      <c r="G529" s="18">
        <f>SUBTOTAL(9,G485:G528)</f>
        <v>91107.553439999989</v>
      </c>
    </row>
    <row r="530" spans="2:7" ht="27" customHeight="1" x14ac:dyDescent="0.25">
      <c r="B530" s="1"/>
      <c r="C530" s="4"/>
      <c r="D530" s="9" t="s">
        <v>436</v>
      </c>
      <c r="E530" s="1"/>
      <c r="F530" s="1"/>
      <c r="G530" s="1"/>
    </row>
    <row r="531" spans="2:7" ht="14.25" customHeight="1" x14ac:dyDescent="0.2">
      <c r="B531" s="10">
        <v>4400</v>
      </c>
      <c r="C531" s="4"/>
      <c r="D531" s="11" t="s">
        <v>437</v>
      </c>
      <c r="E531" s="1"/>
      <c r="F531" s="1"/>
      <c r="G531" s="1"/>
    </row>
    <row r="532" spans="2:7" x14ac:dyDescent="0.2">
      <c r="C532" s="4">
        <v>2</v>
      </c>
      <c r="D532" s="5" t="s">
        <v>97</v>
      </c>
      <c r="E532" s="12">
        <v>407</v>
      </c>
      <c r="F532" s="12">
        <v>307.46366</v>
      </c>
      <c r="G532" s="12">
        <v>-99.536339999999996</v>
      </c>
    </row>
    <row r="533" spans="2:7" x14ac:dyDescent="0.2">
      <c r="C533" s="4">
        <v>3</v>
      </c>
      <c r="D533" s="5" t="s">
        <v>397</v>
      </c>
      <c r="E533" s="12">
        <v>1673</v>
      </c>
      <c r="F533" s="12">
        <v>2171.8488000000002</v>
      </c>
      <c r="G533" s="12">
        <v>498.84879999999998</v>
      </c>
    </row>
    <row r="534" spans="2:7" ht="15" customHeight="1" x14ac:dyDescent="0.2">
      <c r="C534" s="13">
        <f>SUBTOTAL(9,C532:C533)</f>
        <v>5</v>
      </c>
      <c r="D534" s="14" t="s">
        <v>438</v>
      </c>
      <c r="E534" s="15">
        <f>SUBTOTAL(9,E532:E533)</f>
        <v>2080</v>
      </c>
      <c r="F534" s="15">
        <f>SUBTOTAL(9,F532:F533)</f>
        <v>2479.3124600000001</v>
      </c>
      <c r="G534" s="15">
        <f>SUBTOTAL(9,G532:G533)</f>
        <v>399.31245999999999</v>
      </c>
    </row>
    <row r="535" spans="2:7" ht="14.25" customHeight="1" x14ac:dyDescent="0.2">
      <c r="B535" s="10">
        <v>4420</v>
      </c>
      <c r="C535" s="4"/>
      <c r="D535" s="11" t="s">
        <v>439</v>
      </c>
      <c r="E535" s="1"/>
      <c r="F535" s="1"/>
      <c r="G535" s="1"/>
    </row>
    <row r="536" spans="2:7" x14ac:dyDescent="0.2">
      <c r="C536" s="4">
        <v>1</v>
      </c>
      <c r="D536" s="5" t="s">
        <v>440</v>
      </c>
      <c r="E536" s="12">
        <v>4166</v>
      </c>
      <c r="F536" s="12">
        <v>3728.30411</v>
      </c>
      <c r="G536" s="12">
        <v>-437.69589000000002</v>
      </c>
    </row>
    <row r="537" spans="2:7" x14ac:dyDescent="0.2">
      <c r="C537" s="4">
        <v>4</v>
      </c>
      <c r="D537" s="5" t="s">
        <v>441</v>
      </c>
      <c r="E537" s="12">
        <v>46511</v>
      </c>
      <c r="F537" s="12">
        <v>43943.183519999999</v>
      </c>
      <c r="G537" s="12">
        <v>-2567.81648</v>
      </c>
    </row>
    <row r="538" spans="2:7" x14ac:dyDescent="0.2">
      <c r="C538" s="4">
        <v>6</v>
      </c>
      <c r="D538" s="5" t="s">
        <v>442</v>
      </c>
      <c r="E538" s="12">
        <v>23330</v>
      </c>
      <c r="F538" s="12">
        <v>21026.74325</v>
      </c>
      <c r="G538" s="12">
        <v>-2303.25675</v>
      </c>
    </row>
    <row r="539" spans="2:7" x14ac:dyDescent="0.2">
      <c r="C539" s="4">
        <v>7</v>
      </c>
      <c r="D539" s="5" t="s">
        <v>443</v>
      </c>
      <c r="E539" s="12">
        <v>10022</v>
      </c>
      <c r="F539" s="12">
        <v>9275.7606400000004</v>
      </c>
      <c r="G539" s="12">
        <v>-746.23936000000003</v>
      </c>
    </row>
    <row r="540" spans="2:7" x14ac:dyDescent="0.2">
      <c r="C540" s="4">
        <v>8</v>
      </c>
      <c r="D540" s="5" t="s">
        <v>444</v>
      </c>
      <c r="E540" s="12">
        <v>4714</v>
      </c>
      <c r="F540" s="12">
        <v>4223.6918599999999</v>
      </c>
      <c r="G540" s="12">
        <v>-490.30813999999998</v>
      </c>
    </row>
    <row r="541" spans="2:7" x14ac:dyDescent="0.2">
      <c r="C541" s="4">
        <v>9</v>
      </c>
      <c r="D541" s="5" t="s">
        <v>188</v>
      </c>
      <c r="E541" s="12">
        <v>52923</v>
      </c>
      <c r="F541" s="12">
        <v>52167.734949999998</v>
      </c>
      <c r="G541" s="12">
        <v>-755.26504999999997</v>
      </c>
    </row>
    <row r="542" spans="2:7" ht="15" customHeight="1" x14ac:dyDescent="0.2">
      <c r="C542" s="13">
        <f>SUBTOTAL(9,C536:C541)</f>
        <v>35</v>
      </c>
      <c r="D542" s="14" t="s">
        <v>445</v>
      </c>
      <c r="E542" s="15">
        <f>SUBTOTAL(9,E536:E541)</f>
        <v>141666</v>
      </c>
      <c r="F542" s="15">
        <f>SUBTOTAL(9,F536:F541)</f>
        <v>134365.41832999999</v>
      </c>
      <c r="G542" s="15">
        <f>SUBTOTAL(9,G536:G541)</f>
        <v>-7300.5816700000005</v>
      </c>
    </row>
    <row r="543" spans="2:7" ht="14.25" customHeight="1" x14ac:dyDescent="0.2">
      <c r="B543" s="10">
        <v>4429</v>
      </c>
      <c r="C543" s="4"/>
      <c r="D543" s="11" t="s">
        <v>446</v>
      </c>
      <c r="E543" s="1"/>
      <c r="F543" s="1"/>
      <c r="G543" s="1"/>
    </row>
    <row r="544" spans="2:7" x14ac:dyDescent="0.2">
      <c r="C544" s="4">
        <v>2</v>
      </c>
      <c r="D544" s="5" t="s">
        <v>346</v>
      </c>
      <c r="E544" s="12">
        <v>4268</v>
      </c>
      <c r="F544" s="12">
        <v>3791.2360100000001</v>
      </c>
      <c r="G544" s="12">
        <v>-476.76398999999998</v>
      </c>
    </row>
    <row r="545" spans="2:7" x14ac:dyDescent="0.2">
      <c r="C545" s="4">
        <v>9</v>
      </c>
      <c r="D545" s="5" t="s">
        <v>188</v>
      </c>
      <c r="E545" s="12">
        <v>1209</v>
      </c>
      <c r="F545" s="12">
        <v>2837.5522799999999</v>
      </c>
      <c r="G545" s="12">
        <v>1628.5522800000001</v>
      </c>
    </row>
    <row r="546" spans="2:7" ht="15" customHeight="1" x14ac:dyDescent="0.2">
      <c r="C546" s="13">
        <f>SUBTOTAL(9,C544:C545)</f>
        <v>11</v>
      </c>
      <c r="D546" s="14" t="s">
        <v>447</v>
      </c>
      <c r="E546" s="15">
        <f>SUBTOTAL(9,E544:E545)</f>
        <v>5477</v>
      </c>
      <c r="F546" s="15">
        <f>SUBTOTAL(9,F544:F545)</f>
        <v>6628.7882900000004</v>
      </c>
      <c r="G546" s="15">
        <f>SUBTOTAL(9,G544:G545)</f>
        <v>1151.7882900000002</v>
      </c>
    </row>
    <row r="547" spans="2:7" ht="14.25" customHeight="1" x14ac:dyDescent="0.2">
      <c r="B547" s="10">
        <v>4471</v>
      </c>
      <c r="C547" s="4"/>
      <c r="D547" s="11" t="s">
        <v>448</v>
      </c>
      <c r="E547" s="1"/>
      <c r="F547" s="1"/>
      <c r="G547" s="1"/>
    </row>
    <row r="548" spans="2:7" x14ac:dyDescent="0.2">
      <c r="C548" s="4">
        <v>1</v>
      </c>
      <c r="D548" s="5" t="s">
        <v>449</v>
      </c>
      <c r="E548" s="12">
        <v>10585</v>
      </c>
      <c r="F548" s="12">
        <v>8822.5300100000004</v>
      </c>
      <c r="G548" s="12">
        <v>-1762.4699900000001</v>
      </c>
    </row>
    <row r="549" spans="2:7" x14ac:dyDescent="0.2">
      <c r="C549" s="4">
        <v>3</v>
      </c>
      <c r="D549" s="5" t="s">
        <v>450</v>
      </c>
      <c r="E549" s="12">
        <v>58336</v>
      </c>
      <c r="F549" s="12">
        <v>69357.048630000005</v>
      </c>
      <c r="G549" s="12">
        <v>11021.048629999999</v>
      </c>
    </row>
    <row r="550" spans="2:7" x14ac:dyDescent="0.2">
      <c r="C550" s="4">
        <v>21</v>
      </c>
      <c r="D550" s="5" t="s">
        <v>451</v>
      </c>
      <c r="E550" s="12">
        <v>13030</v>
      </c>
      <c r="F550" s="12">
        <v>20105.45465</v>
      </c>
      <c r="G550" s="12">
        <v>7075.4546499999997</v>
      </c>
    </row>
    <row r="551" spans="2:7" ht="15" customHeight="1" x14ac:dyDescent="0.2">
      <c r="C551" s="13">
        <f>SUBTOTAL(9,C548:C550)</f>
        <v>25</v>
      </c>
      <c r="D551" s="14" t="s">
        <v>452</v>
      </c>
      <c r="E551" s="15">
        <f>SUBTOTAL(9,E548:E550)</f>
        <v>81951</v>
      </c>
      <c r="F551" s="15">
        <f>SUBTOTAL(9,F548:F550)</f>
        <v>98285.033290000007</v>
      </c>
      <c r="G551" s="15">
        <f>SUBTOTAL(9,G548:G550)</f>
        <v>16334.033289999999</v>
      </c>
    </row>
    <row r="552" spans="2:7" ht="14.25" customHeight="1" x14ac:dyDescent="0.2">
      <c r="B552" s="10">
        <v>4481</v>
      </c>
      <c r="C552" s="4"/>
      <c r="D552" s="11" t="s">
        <v>453</v>
      </c>
      <c r="E552" s="1"/>
      <c r="F552" s="1"/>
      <c r="G552" s="1"/>
    </row>
    <row r="553" spans="2:7" x14ac:dyDescent="0.2">
      <c r="C553" s="4">
        <v>1</v>
      </c>
      <c r="D553" s="5" t="s">
        <v>14</v>
      </c>
      <c r="E553" s="12">
        <v>0</v>
      </c>
      <c r="F553" s="12">
        <v>0</v>
      </c>
      <c r="G553" s="12">
        <v>0</v>
      </c>
    </row>
    <row r="554" spans="2:7" ht="15" customHeight="1" x14ac:dyDescent="0.2">
      <c r="C554" s="13">
        <f>SUBTOTAL(9,C553:C553)</f>
        <v>1</v>
      </c>
      <c r="D554" s="14" t="s">
        <v>454</v>
      </c>
      <c r="E554" s="15">
        <f>SUBTOTAL(9,E553:E553)</f>
        <v>0</v>
      </c>
      <c r="F554" s="15">
        <f>SUBTOTAL(9,F553:F553)</f>
        <v>0</v>
      </c>
      <c r="G554" s="15">
        <f>SUBTOTAL(9,G553:G553)</f>
        <v>0</v>
      </c>
    </row>
    <row r="555" spans="2:7" ht="15" customHeight="1" x14ac:dyDescent="0.2">
      <c r="B555" s="4"/>
      <c r="C555" s="16">
        <f>SUBTOTAL(9,C531:C554)</f>
        <v>77</v>
      </c>
      <c r="D555" s="17" t="s">
        <v>455</v>
      </c>
      <c r="E555" s="18">
        <f>SUBTOTAL(9,E531:E554)</f>
        <v>231174</v>
      </c>
      <c r="F555" s="18">
        <f>SUBTOTAL(9,F531:F554)</f>
        <v>241758.55236999999</v>
      </c>
      <c r="G555" s="18">
        <f>SUBTOTAL(9,G531:G554)</f>
        <v>10584.552369999999</v>
      </c>
    </row>
    <row r="556" spans="2:7" ht="27" customHeight="1" x14ac:dyDescent="0.25">
      <c r="B556" s="1"/>
      <c r="C556" s="4"/>
      <c r="D556" s="9" t="s">
        <v>456</v>
      </c>
      <c r="E556" s="1"/>
      <c r="F556" s="1"/>
      <c r="G556" s="1"/>
    </row>
    <row r="557" spans="2:7" ht="14.25" customHeight="1" x14ac:dyDescent="0.2">
      <c r="B557" s="10">
        <v>4600</v>
      </c>
      <c r="C557" s="4"/>
      <c r="D557" s="11" t="s">
        <v>457</v>
      </c>
      <c r="E557" s="1"/>
      <c r="F557" s="1"/>
      <c r="G557" s="1"/>
    </row>
    <row r="558" spans="2:7" x14ac:dyDescent="0.2">
      <c r="C558" s="4">
        <v>2</v>
      </c>
      <c r="D558" s="5" t="s">
        <v>104</v>
      </c>
      <c r="E558" s="12">
        <v>2298</v>
      </c>
      <c r="F558" s="12">
        <v>2783.6448700000001</v>
      </c>
      <c r="G558" s="12">
        <v>485.64487000000003</v>
      </c>
    </row>
    <row r="559" spans="2:7" ht="15" customHeight="1" x14ac:dyDescent="0.2">
      <c r="C559" s="13">
        <f>SUBTOTAL(9,C558:C558)</f>
        <v>2</v>
      </c>
      <c r="D559" s="14" t="s">
        <v>458</v>
      </c>
      <c r="E559" s="15">
        <f>SUBTOTAL(9,E558:E558)</f>
        <v>2298</v>
      </c>
      <c r="F559" s="15">
        <f>SUBTOTAL(9,F558:F558)</f>
        <v>2783.6448700000001</v>
      </c>
      <c r="G559" s="15">
        <f>SUBTOTAL(9,G558:G558)</f>
        <v>485.64487000000003</v>
      </c>
    </row>
    <row r="560" spans="2:7" ht="14.25" customHeight="1" x14ac:dyDescent="0.2">
      <c r="B560" s="10">
        <v>4602</v>
      </c>
      <c r="C560" s="4"/>
      <c r="D560" s="11" t="s">
        <v>459</v>
      </c>
      <c r="E560" s="1"/>
      <c r="F560" s="1"/>
      <c r="G560" s="1"/>
    </row>
    <row r="561" spans="2:7" x14ac:dyDescent="0.2">
      <c r="C561" s="4">
        <v>3</v>
      </c>
      <c r="D561" s="5" t="s">
        <v>460</v>
      </c>
      <c r="E561" s="12">
        <v>10180</v>
      </c>
      <c r="F561" s="12">
        <v>9708.5149999999994</v>
      </c>
      <c r="G561" s="12">
        <v>-471.48500000000001</v>
      </c>
    </row>
    <row r="562" spans="2:7" x14ac:dyDescent="0.2">
      <c r="C562" s="4">
        <v>86</v>
      </c>
      <c r="D562" s="5" t="s">
        <v>461</v>
      </c>
      <c r="E562" s="12">
        <v>500</v>
      </c>
      <c r="F562" s="12">
        <v>2821.8537299999998</v>
      </c>
      <c r="G562" s="12">
        <v>2321.8537299999998</v>
      </c>
    </row>
    <row r="563" spans="2:7" ht="15" customHeight="1" x14ac:dyDescent="0.2">
      <c r="C563" s="13">
        <f>SUBTOTAL(9,C561:C562)</f>
        <v>89</v>
      </c>
      <c r="D563" s="14" t="s">
        <v>462</v>
      </c>
      <c r="E563" s="15">
        <f>SUBTOTAL(9,E561:E562)</f>
        <v>10680</v>
      </c>
      <c r="F563" s="15">
        <f>SUBTOTAL(9,F561:F562)</f>
        <v>12530.368729999998</v>
      </c>
      <c r="G563" s="15">
        <f>SUBTOTAL(9,G561:G562)</f>
        <v>1850.3687299999997</v>
      </c>
    </row>
    <row r="564" spans="2:7" ht="14.25" customHeight="1" x14ac:dyDescent="0.2">
      <c r="B564" s="10">
        <v>4605</v>
      </c>
      <c r="C564" s="4"/>
      <c r="D564" s="11" t="s">
        <v>463</v>
      </c>
      <c r="E564" s="1"/>
      <c r="F564" s="1"/>
      <c r="G564" s="1"/>
    </row>
    <row r="565" spans="2:7" x14ac:dyDescent="0.2">
      <c r="C565" s="4">
        <v>1</v>
      </c>
      <c r="D565" s="5" t="s">
        <v>464</v>
      </c>
      <c r="E565" s="12">
        <v>76800</v>
      </c>
      <c r="F565" s="12">
        <v>79443.776599999997</v>
      </c>
      <c r="G565" s="12">
        <v>2643.7766000000001</v>
      </c>
    </row>
    <row r="566" spans="2:7" ht="15" customHeight="1" x14ac:dyDescent="0.2">
      <c r="C566" s="13">
        <f>SUBTOTAL(9,C565:C565)</f>
        <v>1</v>
      </c>
      <c r="D566" s="14" t="s">
        <v>465</v>
      </c>
      <c r="E566" s="15">
        <f>SUBTOTAL(9,E565:E565)</f>
        <v>76800</v>
      </c>
      <c r="F566" s="15">
        <f>SUBTOTAL(9,F565:F565)</f>
        <v>79443.776599999997</v>
      </c>
      <c r="G566" s="15">
        <f>SUBTOTAL(9,G565:G565)</f>
        <v>2643.7766000000001</v>
      </c>
    </row>
    <row r="567" spans="2:7" ht="14.25" customHeight="1" x14ac:dyDescent="0.2">
      <c r="B567" s="10">
        <v>4610</v>
      </c>
      <c r="C567" s="4"/>
      <c r="D567" s="11" t="s">
        <v>466</v>
      </c>
      <c r="E567" s="1"/>
      <c r="F567" s="1"/>
      <c r="G567" s="1"/>
    </row>
    <row r="568" spans="2:7" x14ac:dyDescent="0.2">
      <c r="C568" s="4">
        <v>1</v>
      </c>
      <c r="D568" s="5" t="s">
        <v>467</v>
      </c>
      <c r="E568" s="12">
        <v>6588</v>
      </c>
      <c r="F568" s="12">
        <v>8219.6929999999993</v>
      </c>
      <c r="G568" s="12">
        <v>1631.693</v>
      </c>
    </row>
    <row r="569" spans="2:7" x14ac:dyDescent="0.2">
      <c r="C569" s="4">
        <v>2</v>
      </c>
      <c r="D569" s="5" t="s">
        <v>111</v>
      </c>
      <c r="E569" s="12">
        <v>1694</v>
      </c>
      <c r="F569" s="12">
        <v>1141.21883</v>
      </c>
      <c r="G569" s="12">
        <v>-552.78116999999997</v>
      </c>
    </row>
    <row r="570" spans="2:7" x14ac:dyDescent="0.2">
      <c r="C570" s="4">
        <v>4</v>
      </c>
      <c r="D570" s="5" t="s">
        <v>104</v>
      </c>
      <c r="E570" s="12">
        <v>2494</v>
      </c>
      <c r="F570" s="12">
        <v>4366.4736400000002</v>
      </c>
      <c r="G570" s="12">
        <v>1872.4736399999999</v>
      </c>
    </row>
    <row r="571" spans="2:7" x14ac:dyDescent="0.2">
      <c r="C571" s="4">
        <v>5</v>
      </c>
      <c r="D571" s="5" t="s">
        <v>468</v>
      </c>
      <c r="E571" s="12">
        <v>26826</v>
      </c>
      <c r="F571" s="12">
        <v>24433.147099999998</v>
      </c>
      <c r="G571" s="12">
        <v>-2392.8528999999999</v>
      </c>
    </row>
    <row r="572" spans="2:7" x14ac:dyDescent="0.2">
      <c r="C572" s="4">
        <v>85</v>
      </c>
      <c r="D572" s="5" t="s">
        <v>469</v>
      </c>
      <c r="E572" s="12">
        <v>7000</v>
      </c>
      <c r="F572" s="12">
        <v>6636.2910400000001</v>
      </c>
      <c r="G572" s="12">
        <v>-363.70895999999999</v>
      </c>
    </row>
    <row r="573" spans="2:7" ht="15" customHeight="1" x14ac:dyDescent="0.2">
      <c r="C573" s="13">
        <f>SUBTOTAL(9,C568:C572)</f>
        <v>97</v>
      </c>
      <c r="D573" s="14" t="s">
        <v>470</v>
      </c>
      <c r="E573" s="15">
        <f>SUBTOTAL(9,E568:E572)</f>
        <v>44602</v>
      </c>
      <c r="F573" s="15">
        <f>SUBTOTAL(9,F568:F572)</f>
        <v>44796.823609999992</v>
      </c>
      <c r="G573" s="15">
        <f>SUBTOTAL(9,G568:G572)</f>
        <v>194.82361000000031</v>
      </c>
    </row>
    <row r="574" spans="2:7" ht="14.25" customHeight="1" x14ac:dyDescent="0.2">
      <c r="B574" s="10">
        <v>4618</v>
      </c>
      <c r="C574" s="4"/>
      <c r="D574" s="11" t="s">
        <v>471</v>
      </c>
      <c r="E574" s="1"/>
      <c r="F574" s="1"/>
      <c r="G574" s="1"/>
    </row>
    <row r="575" spans="2:7" x14ac:dyDescent="0.2">
      <c r="C575" s="4">
        <v>1</v>
      </c>
      <c r="D575" s="5" t="s">
        <v>472</v>
      </c>
      <c r="E575" s="12">
        <v>61000</v>
      </c>
      <c r="F575" s="12">
        <v>61847.395360000002</v>
      </c>
      <c r="G575" s="12">
        <v>847.39535999999998</v>
      </c>
    </row>
    <row r="576" spans="2:7" x14ac:dyDescent="0.2">
      <c r="C576" s="4">
        <v>2</v>
      </c>
      <c r="D576" s="5" t="s">
        <v>473</v>
      </c>
      <c r="E576" s="12">
        <v>43316</v>
      </c>
      <c r="F576" s="12">
        <v>47147.504999999997</v>
      </c>
      <c r="G576" s="12">
        <v>3831.5050000000001</v>
      </c>
    </row>
    <row r="577" spans="2:7" x14ac:dyDescent="0.2">
      <c r="C577" s="4">
        <v>3</v>
      </c>
      <c r="D577" s="5" t="s">
        <v>111</v>
      </c>
      <c r="E577" s="12">
        <v>35310</v>
      </c>
      <c r="F577" s="12">
        <v>35903.312769999997</v>
      </c>
      <c r="G577" s="12">
        <v>593.31277</v>
      </c>
    </row>
    <row r="578" spans="2:7" x14ac:dyDescent="0.2">
      <c r="C578" s="4">
        <v>5</v>
      </c>
      <c r="D578" s="5" t="s">
        <v>474</v>
      </c>
      <c r="E578" s="12">
        <v>50000</v>
      </c>
      <c r="F578" s="12">
        <v>49925.508000000002</v>
      </c>
      <c r="G578" s="12">
        <v>-74.492000000000004</v>
      </c>
    </row>
    <row r="579" spans="2:7" x14ac:dyDescent="0.2">
      <c r="C579" s="4">
        <v>7</v>
      </c>
      <c r="D579" s="5" t="s">
        <v>475</v>
      </c>
      <c r="E579" s="12">
        <v>2400</v>
      </c>
      <c r="F579" s="12">
        <v>2353.5111000000002</v>
      </c>
      <c r="G579" s="12">
        <v>-46.488900000000001</v>
      </c>
    </row>
    <row r="580" spans="2:7" x14ac:dyDescent="0.2">
      <c r="C580" s="4">
        <v>11</v>
      </c>
      <c r="D580" s="5" t="s">
        <v>476</v>
      </c>
      <c r="E580" s="12">
        <v>18362</v>
      </c>
      <c r="F580" s="12">
        <v>18640.307000000001</v>
      </c>
      <c r="G580" s="12">
        <v>278.30700000000002</v>
      </c>
    </row>
    <row r="581" spans="2:7" x14ac:dyDescent="0.2">
      <c r="C581" s="4">
        <v>85</v>
      </c>
      <c r="D581" s="5" t="s">
        <v>477</v>
      </c>
      <c r="E581" s="12">
        <v>240000</v>
      </c>
      <c r="F581" s="12">
        <v>243793.50109999999</v>
      </c>
      <c r="G581" s="12">
        <v>3793.5011</v>
      </c>
    </row>
    <row r="582" spans="2:7" x14ac:dyDescent="0.2">
      <c r="C582" s="4">
        <v>86</v>
      </c>
      <c r="D582" s="5" t="s">
        <v>478</v>
      </c>
      <c r="E582" s="12">
        <v>1256800</v>
      </c>
      <c r="F582" s="12">
        <v>1269584.02143</v>
      </c>
      <c r="G582" s="12">
        <v>12784.021430000001</v>
      </c>
    </row>
    <row r="583" spans="2:7" x14ac:dyDescent="0.2">
      <c r="C583" s="4">
        <v>87</v>
      </c>
      <c r="D583" s="5" t="s">
        <v>479</v>
      </c>
      <c r="E583" s="12">
        <v>70000</v>
      </c>
      <c r="F583" s="12">
        <v>78122.679019999996</v>
      </c>
      <c r="G583" s="12">
        <v>8122.6790199999996</v>
      </c>
    </row>
    <row r="584" spans="2:7" x14ac:dyDescent="0.2">
      <c r="C584" s="4">
        <v>88</v>
      </c>
      <c r="D584" s="5" t="s">
        <v>480</v>
      </c>
      <c r="E584" s="12">
        <v>275000</v>
      </c>
      <c r="F584" s="12">
        <v>350594.11142999999</v>
      </c>
      <c r="G584" s="12">
        <v>75594.111430000004</v>
      </c>
    </row>
    <row r="585" spans="2:7" x14ac:dyDescent="0.2">
      <c r="C585" s="4">
        <v>89</v>
      </c>
      <c r="D585" s="5" t="s">
        <v>343</v>
      </c>
      <c r="E585" s="12">
        <v>11000</v>
      </c>
      <c r="F585" s="12">
        <v>10467.057000000001</v>
      </c>
      <c r="G585" s="12">
        <v>-532.94299999999998</v>
      </c>
    </row>
    <row r="586" spans="2:7" ht="15" customHeight="1" x14ac:dyDescent="0.2">
      <c r="C586" s="13">
        <f>SUBTOTAL(9,C575:C585)</f>
        <v>464</v>
      </c>
      <c r="D586" s="14" t="s">
        <v>481</v>
      </c>
      <c r="E586" s="15">
        <f>SUBTOTAL(9,E575:E585)</f>
        <v>2063188</v>
      </c>
      <c r="F586" s="15">
        <f>SUBTOTAL(9,F575:F585)</f>
        <v>2168378.9092099997</v>
      </c>
      <c r="G586" s="15">
        <f>SUBTOTAL(9,G575:G585)</f>
        <v>105190.90921000001</v>
      </c>
    </row>
    <row r="587" spans="2:7" ht="14.25" customHeight="1" x14ac:dyDescent="0.2">
      <c r="B587" s="10">
        <v>4620</v>
      </c>
      <c r="C587" s="4"/>
      <c r="D587" s="11" t="s">
        <v>482</v>
      </c>
      <c r="E587" s="1"/>
      <c r="F587" s="1"/>
      <c r="G587" s="1"/>
    </row>
    <row r="588" spans="2:7" x14ac:dyDescent="0.2">
      <c r="C588" s="4">
        <v>2</v>
      </c>
      <c r="D588" s="5" t="s">
        <v>316</v>
      </c>
      <c r="E588" s="12">
        <v>222600</v>
      </c>
      <c r="F588" s="12">
        <v>229575.94169000001</v>
      </c>
      <c r="G588" s="12">
        <v>6975.9416899999997</v>
      </c>
    </row>
    <row r="589" spans="2:7" x14ac:dyDescent="0.2">
      <c r="C589" s="4">
        <v>85</v>
      </c>
      <c r="D589" s="5" t="s">
        <v>191</v>
      </c>
      <c r="E589" s="12">
        <v>15000</v>
      </c>
      <c r="F589" s="12">
        <v>22507.346870000001</v>
      </c>
      <c r="G589" s="12">
        <v>7507.3468700000003</v>
      </c>
    </row>
    <row r="590" spans="2:7" ht="15" customHeight="1" x14ac:dyDescent="0.2">
      <c r="C590" s="13">
        <f>SUBTOTAL(9,C588:C589)</f>
        <v>87</v>
      </c>
      <c r="D590" s="14" t="s">
        <v>483</v>
      </c>
      <c r="E590" s="15">
        <f>SUBTOTAL(9,E588:E589)</f>
        <v>237600</v>
      </c>
      <c r="F590" s="15">
        <f>SUBTOTAL(9,F588:F589)</f>
        <v>252083.28856000002</v>
      </c>
      <c r="G590" s="15">
        <f>SUBTOTAL(9,G588:G589)</f>
        <v>14483.288560000001</v>
      </c>
    </row>
    <row r="591" spans="2:7" ht="15" customHeight="1" x14ac:dyDescent="0.2">
      <c r="B591" s="4"/>
      <c r="C591" s="16">
        <f>SUBTOTAL(9,C557:C590)</f>
        <v>740</v>
      </c>
      <c r="D591" s="17" t="s">
        <v>484</v>
      </c>
      <c r="E591" s="18">
        <f>SUBTOTAL(9,E557:E590)</f>
        <v>2435168</v>
      </c>
      <c r="F591" s="18">
        <f>SUBTOTAL(9,F557:F590)</f>
        <v>2560016.81158</v>
      </c>
      <c r="G591" s="18">
        <f>SUBTOTAL(9,G557:G590)</f>
        <v>124848.81157999999</v>
      </c>
    </row>
    <row r="592" spans="2:7" ht="27" customHeight="1" x14ac:dyDescent="0.25">
      <c r="B592" s="1"/>
      <c r="C592" s="4"/>
      <c r="D592" s="9" t="s">
        <v>485</v>
      </c>
      <c r="E592" s="1"/>
      <c r="F592" s="1"/>
      <c r="G592" s="1"/>
    </row>
    <row r="593" spans="2:7" ht="14.25" customHeight="1" x14ac:dyDescent="0.2">
      <c r="B593" s="10">
        <v>4700</v>
      </c>
      <c r="C593" s="4"/>
      <c r="D593" s="11" t="s">
        <v>486</v>
      </c>
      <c r="E593" s="1"/>
      <c r="F593" s="1"/>
      <c r="G593" s="1"/>
    </row>
    <row r="594" spans="2:7" x14ac:dyDescent="0.2">
      <c r="C594" s="4">
        <v>1</v>
      </c>
      <c r="D594" s="5" t="s">
        <v>487</v>
      </c>
      <c r="E594" s="12">
        <v>23371</v>
      </c>
      <c r="F594" s="12">
        <v>45476.370269999999</v>
      </c>
      <c r="G594" s="12">
        <v>22105.370269999999</v>
      </c>
    </row>
    <row r="595" spans="2:7" ht="15" customHeight="1" x14ac:dyDescent="0.2">
      <c r="C595" s="13">
        <f>SUBTOTAL(9,C594:C594)</f>
        <v>1</v>
      </c>
      <c r="D595" s="14" t="s">
        <v>488</v>
      </c>
      <c r="E595" s="15">
        <f>SUBTOTAL(9,E594:E594)</f>
        <v>23371</v>
      </c>
      <c r="F595" s="15">
        <f>SUBTOTAL(9,F594:F594)</f>
        <v>45476.370269999999</v>
      </c>
      <c r="G595" s="15">
        <f>SUBTOTAL(9,G594:G594)</f>
        <v>22105.370269999999</v>
      </c>
    </row>
    <row r="596" spans="2:7" ht="14.25" customHeight="1" x14ac:dyDescent="0.2">
      <c r="B596" s="10">
        <v>4710</v>
      </c>
      <c r="C596" s="4"/>
      <c r="D596" s="11" t="s">
        <v>489</v>
      </c>
      <c r="E596" s="1"/>
      <c r="F596" s="1"/>
      <c r="G596" s="1"/>
    </row>
    <row r="597" spans="2:7" x14ac:dyDescent="0.2">
      <c r="C597" s="4">
        <v>1</v>
      </c>
      <c r="D597" s="5" t="s">
        <v>487</v>
      </c>
      <c r="E597" s="12">
        <v>4272718</v>
      </c>
      <c r="F597" s="12">
        <v>4390593.7889799997</v>
      </c>
      <c r="G597" s="12">
        <v>117875.78898</v>
      </c>
    </row>
    <row r="598" spans="2:7" x14ac:dyDescent="0.2">
      <c r="C598" s="4">
        <v>47</v>
      </c>
      <c r="D598" s="5" t="s">
        <v>490</v>
      </c>
      <c r="E598" s="12">
        <v>396000</v>
      </c>
      <c r="F598" s="12">
        <v>413677.94890999998</v>
      </c>
      <c r="G598" s="12">
        <v>17677.948909999999</v>
      </c>
    </row>
    <row r="599" spans="2:7" ht="15" customHeight="1" x14ac:dyDescent="0.2">
      <c r="C599" s="13">
        <f>SUBTOTAL(9,C597:C598)</f>
        <v>48</v>
      </c>
      <c r="D599" s="14" t="s">
        <v>491</v>
      </c>
      <c r="E599" s="15">
        <f>SUBTOTAL(9,E597:E598)</f>
        <v>4668718</v>
      </c>
      <c r="F599" s="15">
        <f>SUBTOTAL(9,F597:F598)</f>
        <v>4804271.7378899995</v>
      </c>
      <c r="G599" s="15">
        <f>SUBTOTAL(9,G597:G598)</f>
        <v>135553.73788999999</v>
      </c>
    </row>
    <row r="600" spans="2:7" ht="14.25" customHeight="1" x14ac:dyDescent="0.2">
      <c r="B600" s="10">
        <v>4719</v>
      </c>
      <c r="C600" s="4"/>
      <c r="D600" s="11" t="s">
        <v>492</v>
      </c>
      <c r="E600" s="1"/>
      <c r="F600" s="1"/>
      <c r="G600" s="1"/>
    </row>
    <row r="601" spans="2:7" x14ac:dyDescent="0.2">
      <c r="C601" s="4">
        <v>1</v>
      </c>
      <c r="D601" s="5" t="s">
        <v>487</v>
      </c>
      <c r="E601" s="12">
        <v>3791</v>
      </c>
      <c r="F601" s="12">
        <v>11163.70451</v>
      </c>
      <c r="G601" s="12">
        <v>7372.7045099999996</v>
      </c>
    </row>
    <row r="602" spans="2:7" ht="15" customHeight="1" x14ac:dyDescent="0.2">
      <c r="C602" s="13">
        <f>SUBTOTAL(9,C601:C601)</f>
        <v>1</v>
      </c>
      <c r="D602" s="14" t="s">
        <v>493</v>
      </c>
      <c r="E602" s="15">
        <f>SUBTOTAL(9,E601:E601)</f>
        <v>3791</v>
      </c>
      <c r="F602" s="15">
        <f>SUBTOTAL(9,F601:F601)</f>
        <v>11163.70451</v>
      </c>
      <c r="G602" s="15">
        <f>SUBTOTAL(9,G601:G601)</f>
        <v>7372.7045099999996</v>
      </c>
    </row>
    <row r="603" spans="2:7" ht="14.25" customHeight="1" x14ac:dyDescent="0.2">
      <c r="B603" s="10">
        <v>4720</v>
      </c>
      <c r="C603" s="4"/>
      <c r="D603" s="11" t="s">
        <v>494</v>
      </c>
      <c r="E603" s="1"/>
      <c r="F603" s="1"/>
      <c r="G603" s="1"/>
    </row>
    <row r="604" spans="2:7" x14ac:dyDescent="0.2">
      <c r="C604" s="4">
        <v>1</v>
      </c>
      <c r="D604" s="5" t="s">
        <v>487</v>
      </c>
      <c r="E604" s="12">
        <v>121924</v>
      </c>
      <c r="F604" s="12">
        <v>122438.82725</v>
      </c>
      <c r="G604" s="12">
        <v>514.82725000000005</v>
      </c>
    </row>
    <row r="605" spans="2:7" ht="15" customHeight="1" x14ac:dyDescent="0.2">
      <c r="C605" s="13">
        <f>SUBTOTAL(9,C604:C604)</f>
        <v>1</v>
      </c>
      <c r="D605" s="14" t="s">
        <v>495</v>
      </c>
      <c r="E605" s="15">
        <f>SUBTOTAL(9,E604:E604)</f>
        <v>121924</v>
      </c>
      <c r="F605" s="15">
        <f>SUBTOTAL(9,F604:F604)</f>
        <v>122438.82725</v>
      </c>
      <c r="G605" s="15">
        <f>SUBTOTAL(9,G604:G604)</f>
        <v>514.82725000000005</v>
      </c>
    </row>
    <row r="606" spans="2:7" ht="14.25" customHeight="1" x14ac:dyDescent="0.2">
      <c r="B606" s="10">
        <v>4723</v>
      </c>
      <c r="C606" s="4"/>
      <c r="D606" s="11" t="s">
        <v>496</v>
      </c>
      <c r="E606" s="1"/>
      <c r="F606" s="1"/>
      <c r="G606" s="1"/>
    </row>
    <row r="607" spans="2:7" x14ac:dyDescent="0.2">
      <c r="C607" s="4">
        <v>1</v>
      </c>
      <c r="D607" s="5" t="s">
        <v>487</v>
      </c>
      <c r="E607" s="12">
        <v>24982</v>
      </c>
      <c r="F607" s="12">
        <v>35425.251960000001</v>
      </c>
      <c r="G607" s="12">
        <v>10443.25196</v>
      </c>
    </row>
    <row r="608" spans="2:7" ht="15" customHeight="1" x14ac:dyDescent="0.2">
      <c r="C608" s="13">
        <f>SUBTOTAL(9,C607:C607)</f>
        <v>1</v>
      </c>
      <c r="D608" s="14" t="s">
        <v>497</v>
      </c>
      <c r="E608" s="15">
        <f>SUBTOTAL(9,E607:E607)</f>
        <v>24982</v>
      </c>
      <c r="F608" s="15">
        <f>SUBTOTAL(9,F607:F607)</f>
        <v>35425.251960000001</v>
      </c>
      <c r="G608" s="15">
        <f>SUBTOTAL(9,G607:G607)</f>
        <v>10443.25196</v>
      </c>
    </row>
    <row r="609" spans="2:7" ht="14.25" customHeight="1" x14ac:dyDescent="0.2">
      <c r="B609" s="10">
        <v>4725</v>
      </c>
      <c r="C609" s="4"/>
      <c r="D609" s="11" t="s">
        <v>498</v>
      </c>
      <c r="E609" s="1"/>
      <c r="F609" s="1"/>
      <c r="G609" s="1"/>
    </row>
    <row r="610" spans="2:7" x14ac:dyDescent="0.2">
      <c r="C610" s="4">
        <v>1</v>
      </c>
      <c r="D610" s="5" t="s">
        <v>487</v>
      </c>
      <c r="E610" s="12">
        <v>62582</v>
      </c>
      <c r="F610" s="12">
        <v>61615.316310000002</v>
      </c>
      <c r="G610" s="12">
        <v>-966.68368999999996</v>
      </c>
    </row>
    <row r="611" spans="2:7" ht="15" customHeight="1" x14ac:dyDescent="0.2">
      <c r="C611" s="13">
        <f>SUBTOTAL(9,C610:C610)</f>
        <v>1</v>
      </c>
      <c r="D611" s="14" t="s">
        <v>499</v>
      </c>
      <c r="E611" s="15">
        <f>SUBTOTAL(9,E610:E610)</f>
        <v>62582</v>
      </c>
      <c r="F611" s="15">
        <f>SUBTOTAL(9,F610:F610)</f>
        <v>61615.316310000002</v>
      </c>
      <c r="G611" s="15">
        <f>SUBTOTAL(9,G610:G610)</f>
        <v>-966.68368999999996</v>
      </c>
    </row>
    <row r="612" spans="2:7" ht="14.25" customHeight="1" x14ac:dyDescent="0.2">
      <c r="B612" s="10">
        <v>4731</v>
      </c>
      <c r="C612" s="4"/>
      <c r="D612" s="11" t="s">
        <v>500</v>
      </c>
      <c r="E612" s="1"/>
      <c r="F612" s="1"/>
      <c r="G612" s="1"/>
    </row>
    <row r="613" spans="2:7" x14ac:dyDescent="0.2">
      <c r="C613" s="4">
        <v>1</v>
      </c>
      <c r="D613" s="5" t="s">
        <v>487</v>
      </c>
      <c r="E613" s="12">
        <v>95911</v>
      </c>
      <c r="F613" s="12">
        <v>103159.50440000001</v>
      </c>
      <c r="G613" s="12">
        <v>7248.5043999999998</v>
      </c>
    </row>
    <row r="614" spans="2:7" ht="15" customHeight="1" x14ac:dyDescent="0.2">
      <c r="C614" s="13">
        <f>SUBTOTAL(9,C613:C613)</f>
        <v>1</v>
      </c>
      <c r="D614" s="14" t="s">
        <v>501</v>
      </c>
      <c r="E614" s="15">
        <f>SUBTOTAL(9,E613:E613)</f>
        <v>95911</v>
      </c>
      <c r="F614" s="15">
        <f>SUBTOTAL(9,F613:F613)</f>
        <v>103159.50440000001</v>
      </c>
      <c r="G614" s="15">
        <f>SUBTOTAL(9,G613:G613)</f>
        <v>7248.5043999999998</v>
      </c>
    </row>
    <row r="615" spans="2:7" ht="14.25" customHeight="1" x14ac:dyDescent="0.2">
      <c r="B615" s="10">
        <v>4732</v>
      </c>
      <c r="C615" s="4"/>
      <c r="D615" s="11" t="s">
        <v>502</v>
      </c>
      <c r="E615" s="1"/>
      <c r="F615" s="1"/>
      <c r="G615" s="1"/>
    </row>
    <row r="616" spans="2:7" x14ac:dyDescent="0.2">
      <c r="C616" s="4">
        <v>1</v>
      </c>
      <c r="D616" s="5" t="s">
        <v>487</v>
      </c>
      <c r="E616" s="12">
        <v>75305</v>
      </c>
      <c r="F616" s="12">
        <v>102178.31582</v>
      </c>
      <c r="G616" s="12">
        <v>26873.31582</v>
      </c>
    </row>
    <row r="617" spans="2:7" ht="15" customHeight="1" x14ac:dyDescent="0.2">
      <c r="C617" s="13">
        <f>SUBTOTAL(9,C616:C616)</f>
        <v>1</v>
      </c>
      <c r="D617" s="14" t="s">
        <v>503</v>
      </c>
      <c r="E617" s="15">
        <f>SUBTOTAL(9,E616:E616)</f>
        <v>75305</v>
      </c>
      <c r="F617" s="15">
        <f>SUBTOTAL(9,F616:F616)</f>
        <v>102178.31582</v>
      </c>
      <c r="G617" s="15">
        <f>SUBTOTAL(9,G616:G616)</f>
        <v>26873.31582</v>
      </c>
    </row>
    <row r="618" spans="2:7" ht="14.25" customHeight="1" x14ac:dyDescent="0.2">
      <c r="B618" s="10">
        <v>4733</v>
      </c>
      <c r="C618" s="4"/>
      <c r="D618" s="11" t="s">
        <v>504</v>
      </c>
      <c r="E618" s="1"/>
      <c r="F618" s="1"/>
      <c r="G618" s="1"/>
    </row>
    <row r="619" spans="2:7" x14ac:dyDescent="0.2">
      <c r="C619" s="4">
        <v>1</v>
      </c>
      <c r="D619" s="5" t="s">
        <v>487</v>
      </c>
      <c r="E619" s="12">
        <v>163233</v>
      </c>
      <c r="F619" s="12">
        <v>149556.13010000001</v>
      </c>
      <c r="G619" s="12">
        <v>-13676.8699</v>
      </c>
    </row>
    <row r="620" spans="2:7" ht="15" customHeight="1" x14ac:dyDescent="0.2">
      <c r="C620" s="13">
        <f>SUBTOTAL(9,C619:C619)</f>
        <v>1</v>
      </c>
      <c r="D620" s="14" t="s">
        <v>505</v>
      </c>
      <c r="E620" s="15">
        <f>SUBTOTAL(9,E619:E619)</f>
        <v>163233</v>
      </c>
      <c r="F620" s="15">
        <f>SUBTOTAL(9,F619:F619)</f>
        <v>149556.13010000001</v>
      </c>
      <c r="G620" s="15">
        <f>SUBTOTAL(9,G619:G619)</f>
        <v>-13676.8699</v>
      </c>
    </row>
    <row r="621" spans="2:7" ht="14.25" customHeight="1" x14ac:dyDescent="0.2">
      <c r="B621" s="10">
        <v>4734</v>
      </c>
      <c r="C621" s="4"/>
      <c r="D621" s="11" t="s">
        <v>506</v>
      </c>
      <c r="E621" s="1"/>
      <c r="F621" s="1"/>
      <c r="G621" s="1"/>
    </row>
    <row r="622" spans="2:7" x14ac:dyDescent="0.2">
      <c r="C622" s="4">
        <v>1</v>
      </c>
      <c r="D622" s="5" t="s">
        <v>487</v>
      </c>
      <c r="E622" s="12">
        <v>6012</v>
      </c>
      <c r="F622" s="12">
        <v>7511.6784299999999</v>
      </c>
      <c r="G622" s="12">
        <v>1499.6784299999999</v>
      </c>
    </row>
    <row r="623" spans="2:7" ht="15" customHeight="1" x14ac:dyDescent="0.2">
      <c r="C623" s="13">
        <f>SUBTOTAL(9,C622:C622)</f>
        <v>1</v>
      </c>
      <c r="D623" s="14" t="s">
        <v>507</v>
      </c>
      <c r="E623" s="15">
        <f>SUBTOTAL(9,E622:E622)</f>
        <v>6012</v>
      </c>
      <c r="F623" s="15">
        <f>SUBTOTAL(9,F622:F622)</f>
        <v>7511.6784299999999</v>
      </c>
      <c r="G623" s="15">
        <f>SUBTOTAL(9,G622:G622)</f>
        <v>1499.6784299999999</v>
      </c>
    </row>
    <row r="624" spans="2:7" ht="14.25" customHeight="1" x14ac:dyDescent="0.2">
      <c r="B624" s="10">
        <v>4740</v>
      </c>
      <c r="C624" s="4"/>
      <c r="D624" s="11" t="s">
        <v>508</v>
      </c>
      <c r="E624" s="1"/>
      <c r="F624" s="1"/>
      <c r="G624" s="1"/>
    </row>
    <row r="625" spans="2:7" x14ac:dyDescent="0.2">
      <c r="C625" s="4">
        <v>1</v>
      </c>
      <c r="D625" s="5" t="s">
        <v>487</v>
      </c>
      <c r="E625" s="12">
        <v>181084</v>
      </c>
      <c r="F625" s="12">
        <v>266564.94389</v>
      </c>
      <c r="G625" s="12">
        <v>85480.943889999995</v>
      </c>
    </row>
    <row r="626" spans="2:7" ht="15" customHeight="1" x14ac:dyDescent="0.2">
      <c r="C626" s="13">
        <f>SUBTOTAL(9,C625:C625)</f>
        <v>1</v>
      </c>
      <c r="D626" s="14" t="s">
        <v>509</v>
      </c>
      <c r="E626" s="15">
        <f>SUBTOTAL(9,E625:E625)</f>
        <v>181084</v>
      </c>
      <c r="F626" s="15">
        <f>SUBTOTAL(9,F625:F625)</f>
        <v>266564.94389</v>
      </c>
      <c r="G626" s="15">
        <f>SUBTOTAL(9,G625:G625)</f>
        <v>85480.943889999995</v>
      </c>
    </row>
    <row r="627" spans="2:7" ht="14.25" customHeight="1" x14ac:dyDescent="0.2">
      <c r="B627" s="10">
        <v>4760</v>
      </c>
      <c r="C627" s="4"/>
      <c r="D627" s="11" t="s">
        <v>510</v>
      </c>
      <c r="E627" s="1"/>
      <c r="F627" s="1"/>
      <c r="G627" s="1"/>
    </row>
    <row r="628" spans="2:7" x14ac:dyDescent="0.2">
      <c r="C628" s="4">
        <v>1</v>
      </c>
      <c r="D628" s="5" t="s">
        <v>487</v>
      </c>
      <c r="E628" s="12">
        <v>52500</v>
      </c>
      <c r="F628" s="12">
        <v>150689.03417</v>
      </c>
      <c r="G628" s="12">
        <v>98189.034169999999</v>
      </c>
    </row>
    <row r="629" spans="2:7" x14ac:dyDescent="0.2">
      <c r="C629" s="4">
        <v>45</v>
      </c>
      <c r="D629" s="5" t="s">
        <v>511</v>
      </c>
      <c r="E629" s="12">
        <v>12242</v>
      </c>
      <c r="F629" s="12">
        <v>45157.46441</v>
      </c>
      <c r="G629" s="12">
        <v>32915.46441</v>
      </c>
    </row>
    <row r="630" spans="2:7" x14ac:dyDescent="0.2">
      <c r="C630" s="4">
        <v>48</v>
      </c>
      <c r="D630" s="5" t="s">
        <v>512</v>
      </c>
      <c r="E630" s="12">
        <v>71536</v>
      </c>
      <c r="F630" s="12">
        <v>43278.921569999999</v>
      </c>
      <c r="G630" s="12">
        <v>-28257.078430000001</v>
      </c>
    </row>
    <row r="631" spans="2:7" ht="15" customHeight="1" x14ac:dyDescent="0.2">
      <c r="C631" s="13">
        <f>SUBTOTAL(9,C628:C630)</f>
        <v>94</v>
      </c>
      <c r="D631" s="14" t="s">
        <v>513</v>
      </c>
      <c r="E631" s="15">
        <f>SUBTOTAL(9,E628:E630)</f>
        <v>136278</v>
      </c>
      <c r="F631" s="15">
        <f>SUBTOTAL(9,F628:F630)</f>
        <v>239125.42015000002</v>
      </c>
      <c r="G631" s="15">
        <f>SUBTOTAL(9,G628:G630)</f>
        <v>102847.42015000002</v>
      </c>
    </row>
    <row r="632" spans="2:7" ht="14.25" customHeight="1" x14ac:dyDescent="0.2">
      <c r="B632" s="10">
        <v>4761</v>
      </c>
      <c r="C632" s="4"/>
      <c r="D632" s="11" t="s">
        <v>514</v>
      </c>
      <c r="E632" s="1"/>
      <c r="F632" s="1"/>
      <c r="G632" s="1"/>
    </row>
    <row r="633" spans="2:7" x14ac:dyDescent="0.2">
      <c r="C633" s="4">
        <v>45</v>
      </c>
      <c r="D633" s="5" t="s">
        <v>515</v>
      </c>
      <c r="E633" s="12">
        <v>96000</v>
      </c>
      <c r="F633" s="12">
        <v>0</v>
      </c>
      <c r="G633" s="12">
        <v>-96000</v>
      </c>
    </row>
    <row r="634" spans="2:7" ht="15" customHeight="1" x14ac:dyDescent="0.2">
      <c r="C634" s="13">
        <f>SUBTOTAL(9,C633:C633)</f>
        <v>45</v>
      </c>
      <c r="D634" s="14" t="s">
        <v>516</v>
      </c>
      <c r="E634" s="15">
        <f>SUBTOTAL(9,E633:E633)</f>
        <v>96000</v>
      </c>
      <c r="F634" s="15">
        <f>SUBTOTAL(9,F633:F633)</f>
        <v>0</v>
      </c>
      <c r="G634" s="15">
        <f>SUBTOTAL(9,G633:G633)</f>
        <v>-96000</v>
      </c>
    </row>
    <row r="635" spans="2:7" ht="14.25" customHeight="1" x14ac:dyDescent="0.2">
      <c r="B635" s="10">
        <v>4790</v>
      </c>
      <c r="C635" s="4"/>
      <c r="D635" s="11" t="s">
        <v>517</v>
      </c>
      <c r="E635" s="1"/>
      <c r="F635" s="1"/>
      <c r="G635" s="1"/>
    </row>
    <row r="636" spans="2:7" x14ac:dyDescent="0.2">
      <c r="C636" s="4">
        <v>1</v>
      </c>
      <c r="D636" s="5" t="s">
        <v>487</v>
      </c>
      <c r="E636" s="12">
        <v>1079</v>
      </c>
      <c r="F636" s="12">
        <v>3971.48092</v>
      </c>
      <c r="G636" s="12">
        <v>2892.48092</v>
      </c>
    </row>
    <row r="637" spans="2:7" ht="15" customHeight="1" x14ac:dyDescent="0.2">
      <c r="C637" s="13">
        <f>SUBTOTAL(9,C636:C636)</f>
        <v>1</v>
      </c>
      <c r="D637" s="14" t="s">
        <v>518</v>
      </c>
      <c r="E637" s="15">
        <f>SUBTOTAL(9,E636:E636)</f>
        <v>1079</v>
      </c>
      <c r="F637" s="15">
        <f>SUBTOTAL(9,F636:F636)</f>
        <v>3971.48092</v>
      </c>
      <c r="G637" s="15">
        <f>SUBTOTAL(9,G636:G636)</f>
        <v>2892.48092</v>
      </c>
    </row>
    <row r="638" spans="2:7" ht="14.25" customHeight="1" x14ac:dyDescent="0.2">
      <c r="B638" s="10">
        <v>4791</v>
      </c>
      <c r="C638" s="4"/>
      <c r="D638" s="11" t="s">
        <v>135</v>
      </c>
      <c r="E638" s="1"/>
      <c r="F638" s="1"/>
      <c r="G638" s="1"/>
    </row>
    <row r="639" spans="2:7" x14ac:dyDescent="0.2">
      <c r="C639" s="4">
        <v>1</v>
      </c>
      <c r="D639" s="5" t="s">
        <v>487</v>
      </c>
      <c r="E639" s="12">
        <v>886796</v>
      </c>
      <c r="F639" s="12">
        <v>776741.67179000005</v>
      </c>
      <c r="G639" s="12">
        <v>-110054.32821000001</v>
      </c>
    </row>
    <row r="640" spans="2:7" ht="15" customHeight="1" x14ac:dyDescent="0.2">
      <c r="C640" s="13">
        <f>SUBTOTAL(9,C639:C639)</f>
        <v>1</v>
      </c>
      <c r="D640" s="14" t="s">
        <v>519</v>
      </c>
      <c r="E640" s="15">
        <f>SUBTOTAL(9,E639:E639)</f>
        <v>886796</v>
      </c>
      <c r="F640" s="15">
        <f>SUBTOTAL(9,F639:F639)</f>
        <v>776741.67179000005</v>
      </c>
      <c r="G640" s="15">
        <f>SUBTOTAL(9,G639:G639)</f>
        <v>-110054.32821000001</v>
      </c>
    </row>
    <row r="641" spans="2:7" ht="14.25" customHeight="1" x14ac:dyDescent="0.2">
      <c r="B641" s="10">
        <v>4792</v>
      </c>
      <c r="C641" s="4"/>
      <c r="D641" s="11" t="s">
        <v>520</v>
      </c>
      <c r="E641" s="1"/>
      <c r="F641" s="1"/>
      <c r="G641" s="1"/>
    </row>
    <row r="642" spans="2:7" x14ac:dyDescent="0.2">
      <c r="C642" s="4">
        <v>1</v>
      </c>
      <c r="D642" s="5" t="s">
        <v>487</v>
      </c>
      <c r="E642" s="12">
        <v>39296</v>
      </c>
      <c r="F642" s="12">
        <v>64253.17856</v>
      </c>
      <c r="G642" s="12">
        <v>24957.17856</v>
      </c>
    </row>
    <row r="643" spans="2:7" ht="15" customHeight="1" x14ac:dyDescent="0.2">
      <c r="C643" s="13">
        <f>SUBTOTAL(9,C642:C642)</f>
        <v>1</v>
      </c>
      <c r="D643" s="14" t="s">
        <v>521</v>
      </c>
      <c r="E643" s="15">
        <f>SUBTOTAL(9,E642:E642)</f>
        <v>39296</v>
      </c>
      <c r="F643" s="15">
        <f>SUBTOTAL(9,F642:F642)</f>
        <v>64253.17856</v>
      </c>
      <c r="G643" s="15">
        <f>SUBTOTAL(9,G642:G642)</f>
        <v>24957.17856</v>
      </c>
    </row>
    <row r="644" spans="2:7" ht="14.25" customHeight="1" x14ac:dyDescent="0.2">
      <c r="B644" s="10">
        <v>4795</v>
      </c>
      <c r="C644" s="4"/>
      <c r="D644" s="11" t="s">
        <v>522</v>
      </c>
      <c r="E644" s="1"/>
      <c r="F644" s="1"/>
      <c r="G644" s="1"/>
    </row>
    <row r="645" spans="2:7" x14ac:dyDescent="0.2">
      <c r="C645" s="4">
        <v>1</v>
      </c>
      <c r="D645" s="5" t="s">
        <v>487</v>
      </c>
      <c r="E645" s="12">
        <v>15000</v>
      </c>
      <c r="F645" s="12">
        <v>16735.551950000001</v>
      </c>
      <c r="G645" s="12">
        <v>1735.55195</v>
      </c>
    </row>
    <row r="646" spans="2:7" ht="15" customHeight="1" x14ac:dyDescent="0.2">
      <c r="C646" s="13">
        <f>SUBTOTAL(9,C645:C645)</f>
        <v>1</v>
      </c>
      <c r="D646" s="14" t="s">
        <v>523</v>
      </c>
      <c r="E646" s="15">
        <f>SUBTOTAL(9,E645:E645)</f>
        <v>15000</v>
      </c>
      <c r="F646" s="15">
        <f>SUBTOTAL(9,F645:F645)</f>
        <v>16735.551950000001</v>
      </c>
      <c r="G646" s="15">
        <f>SUBTOTAL(9,G645:G645)</f>
        <v>1735.55195</v>
      </c>
    </row>
    <row r="647" spans="2:7" ht="14.25" customHeight="1" x14ac:dyDescent="0.2">
      <c r="B647" s="10">
        <v>4799</v>
      </c>
      <c r="C647" s="4"/>
      <c r="D647" s="11" t="s">
        <v>524</v>
      </c>
      <c r="E647" s="1"/>
      <c r="F647" s="1"/>
      <c r="G647" s="1"/>
    </row>
    <row r="648" spans="2:7" x14ac:dyDescent="0.2">
      <c r="C648" s="4">
        <v>86</v>
      </c>
      <c r="D648" s="5" t="s">
        <v>525</v>
      </c>
      <c r="E648" s="12">
        <v>500</v>
      </c>
      <c r="F648" s="12">
        <v>701.65689999999995</v>
      </c>
      <c r="G648" s="12">
        <v>201.65690000000001</v>
      </c>
    </row>
    <row r="649" spans="2:7" ht="15" customHeight="1" x14ac:dyDescent="0.2">
      <c r="C649" s="13">
        <f>SUBTOTAL(9,C648:C648)</f>
        <v>86</v>
      </c>
      <c r="D649" s="14" t="s">
        <v>526</v>
      </c>
      <c r="E649" s="15">
        <f>SUBTOTAL(9,E648:E648)</f>
        <v>500</v>
      </c>
      <c r="F649" s="15">
        <f>SUBTOTAL(9,F648:F648)</f>
        <v>701.65689999999995</v>
      </c>
      <c r="G649" s="15">
        <f>SUBTOTAL(9,G648:G648)</f>
        <v>201.65690000000001</v>
      </c>
    </row>
    <row r="650" spans="2:7" ht="15" customHeight="1" x14ac:dyDescent="0.2">
      <c r="B650" s="4"/>
      <c r="C650" s="16">
        <f>SUBTOTAL(9,C593:C649)</f>
        <v>287</v>
      </c>
      <c r="D650" s="17" t="s">
        <v>527</v>
      </c>
      <c r="E650" s="18">
        <f>SUBTOTAL(9,E593:E649)</f>
        <v>6601862</v>
      </c>
      <c r="F650" s="18">
        <f>SUBTOTAL(9,F593:F649)</f>
        <v>6810890.7410999984</v>
      </c>
      <c r="G650" s="18">
        <f>SUBTOTAL(9,G593:G649)</f>
        <v>209028.74110000001</v>
      </c>
    </row>
    <row r="651" spans="2:7" ht="27" customHeight="1" x14ac:dyDescent="0.25">
      <c r="B651" s="1"/>
      <c r="C651" s="4"/>
      <c r="D651" s="9" t="s">
        <v>528</v>
      </c>
      <c r="E651" s="1"/>
      <c r="F651" s="1"/>
      <c r="G651" s="1"/>
    </row>
    <row r="652" spans="2:7" ht="14.25" customHeight="1" x14ac:dyDescent="0.2">
      <c r="B652" s="10">
        <v>4800</v>
      </c>
      <c r="C652" s="4"/>
      <c r="D652" s="11" t="s">
        <v>529</v>
      </c>
      <c r="E652" s="1"/>
      <c r="F652" s="1"/>
      <c r="G652" s="1"/>
    </row>
    <row r="653" spans="2:7" x14ac:dyDescent="0.2">
      <c r="C653" s="4">
        <v>2</v>
      </c>
      <c r="D653" s="5" t="s">
        <v>66</v>
      </c>
      <c r="E653" s="12">
        <v>0</v>
      </c>
      <c r="F653" s="12">
        <v>38247.599320000001</v>
      </c>
      <c r="G653" s="12">
        <v>38247.599320000001</v>
      </c>
    </row>
    <row r="654" spans="2:7" x14ac:dyDescent="0.2">
      <c r="C654" s="4">
        <v>3</v>
      </c>
      <c r="D654" s="5" t="s">
        <v>530</v>
      </c>
      <c r="E654" s="12">
        <v>1998</v>
      </c>
      <c r="F654" s="12">
        <v>3469.4906700000001</v>
      </c>
      <c r="G654" s="12">
        <v>1471.4906699999999</v>
      </c>
    </row>
    <row r="655" spans="2:7" x14ac:dyDescent="0.2">
      <c r="C655" s="4">
        <v>10</v>
      </c>
      <c r="D655" s="5" t="s">
        <v>129</v>
      </c>
      <c r="E655" s="12">
        <v>0</v>
      </c>
      <c r="F655" s="12">
        <v>23.594329999999999</v>
      </c>
      <c r="G655" s="12">
        <v>23.594329999999999</v>
      </c>
    </row>
    <row r="656" spans="2:7" x14ac:dyDescent="0.2">
      <c r="C656" s="4">
        <v>70</v>
      </c>
      <c r="D656" s="5" t="s">
        <v>531</v>
      </c>
      <c r="E656" s="12">
        <v>1450</v>
      </c>
      <c r="F656" s="12">
        <v>1417.85</v>
      </c>
      <c r="G656" s="12">
        <v>-32.15</v>
      </c>
    </row>
    <row r="657" spans="2:7" ht="15" customHeight="1" x14ac:dyDescent="0.2">
      <c r="C657" s="13">
        <f>SUBTOTAL(9,C653:C656)</f>
        <v>85</v>
      </c>
      <c r="D657" s="14" t="s">
        <v>532</v>
      </c>
      <c r="E657" s="15">
        <f>SUBTOTAL(9,E653:E656)</f>
        <v>3448</v>
      </c>
      <c r="F657" s="15">
        <f>SUBTOTAL(9,F653:F656)</f>
        <v>43158.534319999999</v>
      </c>
      <c r="G657" s="15">
        <f>SUBTOTAL(9,G653:G656)</f>
        <v>39710.534319999999</v>
      </c>
    </row>
    <row r="658" spans="2:7" ht="14.25" customHeight="1" x14ac:dyDescent="0.2">
      <c r="B658" s="10">
        <v>4810</v>
      </c>
      <c r="C658" s="4"/>
      <c r="D658" s="11" t="s">
        <v>533</v>
      </c>
      <c r="E658" s="1"/>
      <c r="F658" s="1"/>
      <c r="G658" s="1"/>
    </row>
    <row r="659" spans="2:7" x14ac:dyDescent="0.2">
      <c r="C659" s="4">
        <v>1</v>
      </c>
      <c r="D659" s="5" t="s">
        <v>261</v>
      </c>
      <c r="E659" s="12">
        <v>15328</v>
      </c>
      <c r="F659" s="12">
        <v>15018.007</v>
      </c>
      <c r="G659" s="12">
        <v>-309.99299999999999</v>
      </c>
    </row>
    <row r="660" spans="2:7" x14ac:dyDescent="0.2">
      <c r="C660" s="4">
        <v>2</v>
      </c>
      <c r="D660" s="5" t="s">
        <v>530</v>
      </c>
      <c r="E660" s="12">
        <v>124856</v>
      </c>
      <c r="F660" s="12">
        <v>137228.56904999999</v>
      </c>
      <c r="G660" s="12">
        <v>12372.56905</v>
      </c>
    </row>
    <row r="661" spans="2:7" x14ac:dyDescent="0.2">
      <c r="C661" s="4">
        <v>3</v>
      </c>
      <c r="D661" s="5" t="s">
        <v>534</v>
      </c>
      <c r="E661" s="12">
        <v>10280</v>
      </c>
      <c r="F661" s="12">
        <v>9357.5966499999995</v>
      </c>
      <c r="G661" s="12">
        <v>-922.40335000000005</v>
      </c>
    </row>
    <row r="662" spans="2:7" x14ac:dyDescent="0.2">
      <c r="C662" s="4">
        <v>4</v>
      </c>
      <c r="D662" s="5" t="s">
        <v>535</v>
      </c>
      <c r="E662" s="12">
        <v>0</v>
      </c>
      <c r="F662" s="12">
        <v>1518</v>
      </c>
      <c r="G662" s="12">
        <v>1518</v>
      </c>
    </row>
    <row r="663" spans="2:7" x14ac:dyDescent="0.2">
      <c r="C663" s="4">
        <v>10</v>
      </c>
      <c r="D663" s="5" t="s">
        <v>129</v>
      </c>
      <c r="E663" s="12">
        <v>0</v>
      </c>
      <c r="F663" s="12">
        <v>1778.7747899999999</v>
      </c>
      <c r="G663" s="12">
        <v>1778.7747899999999</v>
      </c>
    </row>
    <row r="664" spans="2:7" ht="15" customHeight="1" x14ac:dyDescent="0.2">
      <c r="C664" s="13">
        <f>SUBTOTAL(9,C659:C663)</f>
        <v>20</v>
      </c>
      <c r="D664" s="14" t="s">
        <v>536</v>
      </c>
      <c r="E664" s="15">
        <f>SUBTOTAL(9,E659:E663)</f>
        <v>150464</v>
      </c>
      <c r="F664" s="15">
        <f>SUBTOTAL(9,F659:F663)</f>
        <v>164900.94748999999</v>
      </c>
      <c r="G664" s="15">
        <f>SUBTOTAL(9,G659:G663)</f>
        <v>14436.947489999999</v>
      </c>
    </row>
    <row r="665" spans="2:7" ht="14.25" customHeight="1" x14ac:dyDescent="0.2">
      <c r="B665" s="10">
        <v>4811</v>
      </c>
      <c r="C665" s="4"/>
      <c r="D665" s="11" t="s">
        <v>537</v>
      </c>
      <c r="E665" s="1"/>
      <c r="F665" s="1"/>
      <c r="G665" s="1"/>
    </row>
    <row r="666" spans="2:7" x14ac:dyDescent="0.2">
      <c r="C666" s="4">
        <v>96</v>
      </c>
      <c r="D666" s="5" t="s">
        <v>538</v>
      </c>
      <c r="E666" s="12">
        <v>4989000</v>
      </c>
      <c r="F666" s="12">
        <v>5024646.7125700004</v>
      </c>
      <c r="G666" s="12">
        <v>35646.712570000003</v>
      </c>
    </row>
    <row r="667" spans="2:7" ht="15" customHeight="1" x14ac:dyDescent="0.2">
      <c r="C667" s="13">
        <f>SUBTOTAL(9,C666:C666)</f>
        <v>96</v>
      </c>
      <c r="D667" s="14" t="s">
        <v>539</v>
      </c>
      <c r="E667" s="15">
        <f>SUBTOTAL(9,E666:E666)</f>
        <v>4989000</v>
      </c>
      <c r="F667" s="15">
        <f>SUBTOTAL(9,F666:F666)</f>
        <v>5024646.7125700004</v>
      </c>
      <c r="G667" s="15">
        <f>SUBTOTAL(9,G666:G666)</f>
        <v>35646.712570000003</v>
      </c>
    </row>
    <row r="668" spans="2:7" ht="14.25" customHeight="1" x14ac:dyDescent="0.2">
      <c r="B668" s="10">
        <v>4820</v>
      </c>
      <c r="C668" s="4"/>
      <c r="D668" s="11" t="s">
        <v>540</v>
      </c>
      <c r="E668" s="1"/>
      <c r="F668" s="1"/>
      <c r="G668" s="1"/>
    </row>
    <row r="669" spans="2:7" x14ac:dyDescent="0.2">
      <c r="C669" s="4">
        <v>1</v>
      </c>
      <c r="D669" s="5" t="s">
        <v>261</v>
      </c>
      <c r="E669" s="12">
        <v>71460</v>
      </c>
      <c r="F669" s="12">
        <v>79308.834229999993</v>
      </c>
      <c r="G669" s="12">
        <v>7848.8342300000004</v>
      </c>
    </row>
    <row r="670" spans="2:7" x14ac:dyDescent="0.2">
      <c r="C670" s="4">
        <v>2</v>
      </c>
      <c r="D670" s="5" t="s">
        <v>530</v>
      </c>
      <c r="E670" s="12">
        <v>100858</v>
      </c>
      <c r="F670" s="12">
        <v>105811.32492</v>
      </c>
      <c r="G670" s="12">
        <v>4953.32492</v>
      </c>
    </row>
    <row r="671" spans="2:7" x14ac:dyDescent="0.2">
      <c r="C671" s="4">
        <v>10</v>
      </c>
      <c r="D671" s="5" t="s">
        <v>129</v>
      </c>
      <c r="E671" s="12">
        <v>0</v>
      </c>
      <c r="F671" s="12">
        <v>6508.7440200000001</v>
      </c>
      <c r="G671" s="12">
        <v>6508.7440200000001</v>
      </c>
    </row>
    <row r="672" spans="2:7" x14ac:dyDescent="0.2">
      <c r="C672" s="4">
        <v>40</v>
      </c>
      <c r="D672" s="5" t="s">
        <v>541</v>
      </c>
      <c r="E672" s="12">
        <v>29000</v>
      </c>
      <c r="F672" s="12">
        <v>35636.868410000003</v>
      </c>
      <c r="G672" s="12">
        <v>6636.86841</v>
      </c>
    </row>
    <row r="673" spans="2:7" ht="15" customHeight="1" x14ac:dyDescent="0.2">
      <c r="C673" s="13">
        <f>SUBTOTAL(9,C669:C672)</f>
        <v>53</v>
      </c>
      <c r="D673" s="14" t="s">
        <v>542</v>
      </c>
      <c r="E673" s="15">
        <f>SUBTOTAL(9,E669:E672)</f>
        <v>201318</v>
      </c>
      <c r="F673" s="15">
        <f>SUBTOTAL(9,F669:F672)</f>
        <v>227265.77158</v>
      </c>
      <c r="G673" s="15">
        <f>SUBTOTAL(9,G669:G672)</f>
        <v>25947.771579999997</v>
      </c>
    </row>
    <row r="674" spans="2:7" ht="14.25" customHeight="1" x14ac:dyDescent="0.2">
      <c r="B674" s="10">
        <v>4825</v>
      </c>
      <c r="C674" s="4"/>
      <c r="D674" s="11" t="s">
        <v>543</v>
      </c>
      <c r="E674" s="1"/>
      <c r="F674" s="1"/>
      <c r="G674" s="1"/>
    </row>
    <row r="675" spans="2:7" x14ac:dyDescent="0.2">
      <c r="C675" s="4">
        <v>85</v>
      </c>
      <c r="D675" s="5" t="s">
        <v>544</v>
      </c>
      <c r="E675" s="12">
        <v>1636000</v>
      </c>
      <c r="F675" s="12">
        <v>1636489.7683300001</v>
      </c>
      <c r="G675" s="12">
        <v>489.76832999999999</v>
      </c>
    </row>
    <row r="676" spans="2:7" ht="15" customHeight="1" x14ac:dyDescent="0.2">
      <c r="C676" s="13">
        <f>SUBTOTAL(9,C675:C675)</f>
        <v>85</v>
      </c>
      <c r="D676" s="14" t="s">
        <v>545</v>
      </c>
      <c r="E676" s="15">
        <f>SUBTOTAL(9,E675:E675)</f>
        <v>1636000</v>
      </c>
      <c r="F676" s="15">
        <f>SUBTOTAL(9,F675:F675)</f>
        <v>1636489.7683300001</v>
      </c>
      <c r="G676" s="15">
        <f>SUBTOTAL(9,G675:G675)</f>
        <v>489.76832999999999</v>
      </c>
    </row>
    <row r="677" spans="2:7" ht="14.25" customHeight="1" x14ac:dyDescent="0.2">
      <c r="B677" s="10">
        <v>4840</v>
      </c>
      <c r="C677" s="4"/>
      <c r="D677" s="11" t="s">
        <v>546</v>
      </c>
      <c r="E677" s="1"/>
      <c r="F677" s="1"/>
      <c r="G677" s="1"/>
    </row>
    <row r="678" spans="2:7" x14ac:dyDescent="0.2">
      <c r="C678" s="4">
        <v>80</v>
      </c>
      <c r="D678" s="5" t="s">
        <v>547</v>
      </c>
      <c r="E678" s="12">
        <v>19000</v>
      </c>
      <c r="F678" s="12">
        <v>16651.505700000002</v>
      </c>
      <c r="G678" s="12">
        <v>-2348.4942999999998</v>
      </c>
    </row>
    <row r="679" spans="2:7" x14ac:dyDescent="0.2">
      <c r="C679" s="4">
        <v>86</v>
      </c>
      <c r="D679" s="5" t="s">
        <v>548</v>
      </c>
      <c r="E679" s="12">
        <v>1114000</v>
      </c>
      <c r="F679" s="12">
        <v>1115152.9872300001</v>
      </c>
      <c r="G679" s="12">
        <v>1152.98723</v>
      </c>
    </row>
    <row r="680" spans="2:7" ht="15" customHeight="1" x14ac:dyDescent="0.2">
      <c r="C680" s="13">
        <f>SUBTOTAL(9,C678:C679)</f>
        <v>166</v>
      </c>
      <c r="D680" s="14" t="s">
        <v>549</v>
      </c>
      <c r="E680" s="15">
        <f>SUBTOTAL(9,E678:E679)</f>
        <v>1133000</v>
      </c>
      <c r="F680" s="15">
        <f>SUBTOTAL(9,F678:F679)</f>
        <v>1131804.4929300002</v>
      </c>
      <c r="G680" s="15">
        <f>SUBTOTAL(9,G678:G679)</f>
        <v>-1195.5070699999999</v>
      </c>
    </row>
    <row r="681" spans="2:7" ht="15" customHeight="1" x14ac:dyDescent="0.2">
      <c r="B681" s="4"/>
      <c r="C681" s="16">
        <f>SUBTOTAL(9,C652:C680)</f>
        <v>505</v>
      </c>
      <c r="D681" s="17" t="s">
        <v>550</v>
      </c>
      <c r="E681" s="18">
        <f>SUBTOTAL(9,E652:E680)</f>
        <v>8113230</v>
      </c>
      <c r="F681" s="18">
        <f>SUBTOTAL(9,F652:F680)</f>
        <v>8228266.2272199998</v>
      </c>
      <c r="G681" s="18">
        <f>SUBTOTAL(9,G652:G680)</f>
        <v>115036.22722</v>
      </c>
    </row>
    <row r="682" spans="2:7" ht="27" customHeight="1" x14ac:dyDescent="0.25">
      <c r="B682" s="1"/>
      <c r="C682" s="4"/>
      <c r="D682" s="9" t="s">
        <v>66</v>
      </c>
      <c r="E682" s="1"/>
      <c r="F682" s="1"/>
      <c r="G682" s="1"/>
    </row>
    <row r="683" spans="2:7" ht="14.25" customHeight="1" x14ac:dyDescent="0.2">
      <c r="B683" s="10">
        <v>5309</v>
      </c>
      <c r="C683" s="4"/>
      <c r="D683" s="11" t="s">
        <v>551</v>
      </c>
      <c r="E683" s="1"/>
      <c r="F683" s="1"/>
      <c r="G683" s="1"/>
    </row>
    <row r="684" spans="2:7" x14ac:dyDescent="0.2">
      <c r="C684" s="4">
        <v>29</v>
      </c>
      <c r="D684" s="5" t="s">
        <v>552</v>
      </c>
      <c r="E684" s="12">
        <v>500000</v>
      </c>
      <c r="F684" s="12">
        <v>530122.27897999994</v>
      </c>
      <c r="G684" s="12">
        <v>30122.278979999999</v>
      </c>
    </row>
    <row r="685" spans="2:7" ht="15" customHeight="1" x14ac:dyDescent="0.2">
      <c r="C685" s="13">
        <f>SUBTOTAL(9,C684:C684)</f>
        <v>29</v>
      </c>
      <c r="D685" s="14" t="s">
        <v>553</v>
      </c>
      <c r="E685" s="15">
        <f>SUBTOTAL(9,E684:E684)</f>
        <v>500000</v>
      </c>
      <c r="F685" s="15">
        <f>SUBTOTAL(9,F684:F684)</f>
        <v>530122.27897999994</v>
      </c>
      <c r="G685" s="15">
        <f>SUBTOTAL(9,G684:G684)</f>
        <v>30122.278979999999</v>
      </c>
    </row>
    <row r="686" spans="2:7" ht="14.25" customHeight="1" x14ac:dyDescent="0.2">
      <c r="B686" s="10">
        <v>5310</v>
      </c>
      <c r="C686" s="4"/>
      <c r="D686" s="11" t="s">
        <v>554</v>
      </c>
      <c r="E686" s="1"/>
      <c r="F686" s="1"/>
      <c r="G686" s="1"/>
    </row>
    <row r="687" spans="2:7" x14ac:dyDescent="0.2">
      <c r="C687" s="4">
        <v>4</v>
      </c>
      <c r="D687" s="5" t="s">
        <v>46</v>
      </c>
      <c r="E687" s="12">
        <v>24968</v>
      </c>
      <c r="F687" s="12">
        <v>24967.90552</v>
      </c>
      <c r="G687" s="12">
        <v>-9.4479999999999995E-2</v>
      </c>
    </row>
    <row r="688" spans="2:7" x14ac:dyDescent="0.2">
      <c r="C688" s="4">
        <v>29</v>
      </c>
      <c r="D688" s="5" t="s">
        <v>555</v>
      </c>
      <c r="E688" s="12">
        <v>20001</v>
      </c>
      <c r="F688" s="12">
        <v>18012.923859999999</v>
      </c>
      <c r="G688" s="12">
        <v>-1988.0761399999999</v>
      </c>
    </row>
    <row r="689" spans="2:7" x14ac:dyDescent="0.2">
      <c r="C689" s="4">
        <v>89</v>
      </c>
      <c r="D689" s="5" t="s">
        <v>556</v>
      </c>
      <c r="E689" s="12">
        <v>106744</v>
      </c>
      <c r="F689" s="12">
        <v>101771.96458</v>
      </c>
      <c r="G689" s="12">
        <v>-4972.0354200000002</v>
      </c>
    </row>
    <row r="690" spans="2:7" x14ac:dyDescent="0.2">
      <c r="C690" s="4">
        <v>90</v>
      </c>
      <c r="D690" s="5" t="s">
        <v>557</v>
      </c>
      <c r="E690" s="12">
        <v>9428036</v>
      </c>
      <c r="F690" s="12">
        <v>9386359.4070500005</v>
      </c>
      <c r="G690" s="12">
        <v>-41676.592949999998</v>
      </c>
    </row>
    <row r="691" spans="2:7" x14ac:dyDescent="0.2">
      <c r="C691" s="4">
        <v>93</v>
      </c>
      <c r="D691" s="5" t="s">
        <v>558</v>
      </c>
      <c r="E691" s="12">
        <v>6100815</v>
      </c>
      <c r="F691" s="12">
        <v>6058777.0391300004</v>
      </c>
      <c r="G691" s="12">
        <v>-42037.960870000003</v>
      </c>
    </row>
    <row r="692" spans="2:7" ht="15" customHeight="1" x14ac:dyDescent="0.2">
      <c r="C692" s="13">
        <f>SUBTOTAL(9,C687:C691)</f>
        <v>305</v>
      </c>
      <c r="D692" s="14" t="s">
        <v>559</v>
      </c>
      <c r="E692" s="15">
        <f>SUBTOTAL(9,E687:E691)</f>
        <v>15680564</v>
      </c>
      <c r="F692" s="15">
        <f>SUBTOTAL(9,F687:F691)</f>
        <v>15589889.24014</v>
      </c>
      <c r="G692" s="15">
        <f>SUBTOTAL(9,G687:G691)</f>
        <v>-90674.759859999991</v>
      </c>
    </row>
    <row r="693" spans="2:7" ht="14.25" customHeight="1" x14ac:dyDescent="0.2">
      <c r="B693" s="10">
        <v>5312</v>
      </c>
      <c r="C693" s="4"/>
      <c r="D693" s="11" t="s">
        <v>560</v>
      </c>
      <c r="E693" s="1"/>
      <c r="F693" s="1"/>
      <c r="G693" s="1"/>
    </row>
    <row r="694" spans="2:7" x14ac:dyDescent="0.2">
      <c r="C694" s="4">
        <v>1</v>
      </c>
      <c r="D694" s="5" t="s">
        <v>561</v>
      </c>
      <c r="E694" s="12">
        <v>11500</v>
      </c>
      <c r="F694" s="12">
        <v>11537.655290000001</v>
      </c>
      <c r="G694" s="12">
        <v>37.655290000000001</v>
      </c>
    </row>
    <row r="695" spans="2:7" x14ac:dyDescent="0.2">
      <c r="C695" s="4">
        <v>11</v>
      </c>
      <c r="D695" s="5" t="s">
        <v>176</v>
      </c>
      <c r="E695" s="12">
        <v>90000</v>
      </c>
      <c r="F695" s="12">
        <v>102374.43969</v>
      </c>
      <c r="G695" s="12">
        <v>12374.439689999999</v>
      </c>
    </row>
    <row r="696" spans="2:7" x14ac:dyDescent="0.2">
      <c r="C696" s="4">
        <v>90</v>
      </c>
      <c r="D696" s="5" t="s">
        <v>562</v>
      </c>
      <c r="E696" s="12">
        <v>12000000</v>
      </c>
      <c r="F696" s="12">
        <v>12504361.68692</v>
      </c>
      <c r="G696" s="12">
        <v>504361.68692000001</v>
      </c>
    </row>
    <row r="697" spans="2:7" ht="15" customHeight="1" x14ac:dyDescent="0.2">
      <c r="C697" s="13">
        <f>SUBTOTAL(9,C694:C696)</f>
        <v>102</v>
      </c>
      <c r="D697" s="14" t="s">
        <v>563</v>
      </c>
      <c r="E697" s="15">
        <f>SUBTOTAL(9,E694:E696)</f>
        <v>12101500</v>
      </c>
      <c r="F697" s="15">
        <f>SUBTOTAL(9,F694:F696)</f>
        <v>12618273.7819</v>
      </c>
      <c r="G697" s="15">
        <f>SUBTOTAL(9,G694:G696)</f>
        <v>516773.7819</v>
      </c>
    </row>
    <row r="698" spans="2:7" ht="14.25" customHeight="1" x14ac:dyDescent="0.2">
      <c r="B698" s="10">
        <v>5325</v>
      </c>
      <c r="C698" s="4"/>
      <c r="D698" s="11" t="s">
        <v>564</v>
      </c>
      <c r="E698" s="1"/>
      <c r="F698" s="1"/>
      <c r="G698" s="1"/>
    </row>
    <row r="699" spans="2:7" x14ac:dyDescent="0.2">
      <c r="C699" s="4">
        <v>50</v>
      </c>
      <c r="D699" s="5" t="s">
        <v>565</v>
      </c>
      <c r="E699" s="12">
        <v>5000</v>
      </c>
      <c r="F699" s="12">
        <v>6655.1036400000003</v>
      </c>
      <c r="G699" s="12">
        <v>1655.10364</v>
      </c>
    </row>
    <row r="700" spans="2:7" x14ac:dyDescent="0.2">
      <c r="C700" s="4">
        <v>56</v>
      </c>
      <c r="D700" s="5" t="s">
        <v>566</v>
      </c>
      <c r="E700" s="12">
        <v>48100</v>
      </c>
      <c r="F700" s="12">
        <v>48099.672019999998</v>
      </c>
      <c r="G700" s="12">
        <v>-0.32797999999999999</v>
      </c>
    </row>
    <row r="701" spans="2:7" x14ac:dyDescent="0.2">
      <c r="C701" s="4">
        <v>70</v>
      </c>
      <c r="D701" s="5" t="s">
        <v>567</v>
      </c>
      <c r="E701" s="12">
        <v>62000</v>
      </c>
      <c r="F701" s="12">
        <v>59615.616439999998</v>
      </c>
      <c r="G701" s="12">
        <v>-2384.3835600000002</v>
      </c>
    </row>
    <row r="702" spans="2:7" x14ac:dyDescent="0.2">
      <c r="C702" s="4">
        <v>90</v>
      </c>
      <c r="D702" s="5" t="s">
        <v>568</v>
      </c>
      <c r="E702" s="12">
        <v>45300000</v>
      </c>
      <c r="F702" s="12">
        <v>45170000</v>
      </c>
      <c r="G702" s="12">
        <v>-130000</v>
      </c>
    </row>
    <row r="703" spans="2:7" x14ac:dyDescent="0.2">
      <c r="C703" s="4">
        <v>91</v>
      </c>
      <c r="D703" s="5" t="s">
        <v>569</v>
      </c>
      <c r="E703" s="12">
        <v>41600</v>
      </c>
      <c r="F703" s="12">
        <v>41590.014999999999</v>
      </c>
      <c r="G703" s="12">
        <v>-9.9849999999999994</v>
      </c>
    </row>
    <row r="704" spans="2:7" ht="15" customHeight="1" x14ac:dyDescent="0.2">
      <c r="C704" s="13">
        <f>SUBTOTAL(9,C699:C703)</f>
        <v>357</v>
      </c>
      <c r="D704" s="14" t="s">
        <v>570</v>
      </c>
      <c r="E704" s="15">
        <f>SUBTOTAL(9,E699:E703)</f>
        <v>45456700</v>
      </c>
      <c r="F704" s="15">
        <f>SUBTOTAL(9,F699:F703)</f>
        <v>45325960.407099999</v>
      </c>
      <c r="G704" s="15">
        <f>SUBTOTAL(9,G699:G703)</f>
        <v>-130739.5929</v>
      </c>
    </row>
    <row r="705" spans="2:7" ht="14.25" customHeight="1" x14ac:dyDescent="0.2">
      <c r="B705" s="10">
        <v>5326</v>
      </c>
      <c r="C705" s="4"/>
      <c r="D705" s="11" t="s">
        <v>571</v>
      </c>
      <c r="E705" s="1"/>
      <c r="F705" s="1"/>
      <c r="G705" s="1"/>
    </row>
    <row r="706" spans="2:7" x14ac:dyDescent="0.2">
      <c r="C706" s="4">
        <v>70</v>
      </c>
      <c r="D706" s="5" t="s">
        <v>572</v>
      </c>
      <c r="E706" s="12">
        <v>7000</v>
      </c>
      <c r="F706" s="12">
        <v>7000</v>
      </c>
      <c r="G706" s="12">
        <v>0</v>
      </c>
    </row>
    <row r="707" spans="2:7" x14ac:dyDescent="0.2">
      <c r="C707" s="4">
        <v>90</v>
      </c>
      <c r="D707" s="5" t="s">
        <v>568</v>
      </c>
      <c r="E707" s="12">
        <v>50000</v>
      </c>
      <c r="F707" s="12">
        <v>50000</v>
      </c>
      <c r="G707" s="12">
        <v>0</v>
      </c>
    </row>
    <row r="708" spans="2:7" ht="15" customHeight="1" x14ac:dyDescent="0.2">
      <c r="C708" s="13">
        <f>SUBTOTAL(9,C706:C707)</f>
        <v>160</v>
      </c>
      <c r="D708" s="14" t="s">
        <v>573</v>
      </c>
      <c r="E708" s="15">
        <f>SUBTOTAL(9,E706:E707)</f>
        <v>57000</v>
      </c>
      <c r="F708" s="15">
        <f>SUBTOTAL(9,F706:F707)</f>
        <v>57000</v>
      </c>
      <c r="G708" s="15">
        <f>SUBTOTAL(9,G706:G707)</f>
        <v>0</v>
      </c>
    </row>
    <row r="709" spans="2:7" ht="14.25" customHeight="1" x14ac:dyDescent="0.2">
      <c r="B709" s="10">
        <v>5329</v>
      </c>
      <c r="C709" s="4"/>
      <c r="D709" s="11" t="s">
        <v>574</v>
      </c>
      <c r="E709" s="1"/>
      <c r="F709" s="1"/>
      <c r="G709" s="1"/>
    </row>
    <row r="710" spans="2:7" x14ac:dyDescent="0.2">
      <c r="C710" s="4">
        <v>70</v>
      </c>
      <c r="D710" s="5" t="s">
        <v>561</v>
      </c>
      <c r="E710" s="12">
        <v>25000</v>
      </c>
      <c r="F710" s="12">
        <v>19694.080000000002</v>
      </c>
      <c r="G710" s="12">
        <v>-5305.92</v>
      </c>
    </row>
    <row r="711" spans="2:7" x14ac:dyDescent="0.2">
      <c r="C711" s="4">
        <v>90</v>
      </c>
      <c r="D711" s="5" t="s">
        <v>568</v>
      </c>
      <c r="E711" s="12">
        <v>8090000</v>
      </c>
      <c r="F711" s="12">
        <v>8921852.5211999994</v>
      </c>
      <c r="G711" s="12">
        <v>831852.52119999996</v>
      </c>
    </row>
    <row r="712" spans="2:7" ht="15" customHeight="1" x14ac:dyDescent="0.2">
      <c r="C712" s="13">
        <f>SUBTOTAL(9,C710:C711)</f>
        <v>160</v>
      </c>
      <c r="D712" s="14" t="s">
        <v>575</v>
      </c>
      <c r="E712" s="15">
        <f>SUBTOTAL(9,E710:E711)</f>
        <v>8115000</v>
      </c>
      <c r="F712" s="15">
        <f>SUBTOTAL(9,F710:F711)</f>
        <v>8941546.6011999995</v>
      </c>
      <c r="G712" s="15">
        <f>SUBTOTAL(9,G710:G711)</f>
        <v>826546.60119999992</v>
      </c>
    </row>
    <row r="713" spans="2:7" ht="14.25" customHeight="1" x14ac:dyDescent="0.2">
      <c r="B713" s="10">
        <v>5341</v>
      </c>
      <c r="C713" s="4"/>
      <c r="D713" s="11" t="s">
        <v>576</v>
      </c>
      <c r="E713" s="1"/>
      <c r="F713" s="1"/>
      <c r="G713" s="1"/>
    </row>
    <row r="714" spans="2:7" x14ac:dyDescent="0.2">
      <c r="C714" s="4">
        <v>91</v>
      </c>
      <c r="D714" s="5" t="s">
        <v>577</v>
      </c>
      <c r="E714" s="12">
        <v>0</v>
      </c>
      <c r="F714" s="12">
        <v>34.414000000000001</v>
      </c>
      <c r="G714" s="12">
        <v>34.414000000000001</v>
      </c>
    </row>
    <row r="715" spans="2:7" x14ac:dyDescent="0.2">
      <c r="C715" s="4">
        <v>95</v>
      </c>
      <c r="D715" s="5" t="s">
        <v>578</v>
      </c>
      <c r="E715" s="12">
        <v>300</v>
      </c>
      <c r="F715" s="12">
        <v>370.33654000000001</v>
      </c>
      <c r="G715" s="12">
        <v>70.336539999999999</v>
      </c>
    </row>
    <row r="716" spans="2:7" ht="15" customHeight="1" x14ac:dyDescent="0.2">
      <c r="C716" s="13">
        <f>SUBTOTAL(9,C714:C715)</f>
        <v>186</v>
      </c>
      <c r="D716" s="14" t="s">
        <v>579</v>
      </c>
      <c r="E716" s="15">
        <f>SUBTOTAL(9,E714:E715)</f>
        <v>300</v>
      </c>
      <c r="F716" s="15">
        <f>SUBTOTAL(9,F714:F715)</f>
        <v>404.75054</v>
      </c>
      <c r="G716" s="15">
        <f>SUBTOTAL(9,G714:G715)</f>
        <v>104.75054</v>
      </c>
    </row>
    <row r="717" spans="2:7" ht="14.25" customHeight="1" x14ac:dyDescent="0.2">
      <c r="B717" s="10">
        <v>5351</v>
      </c>
      <c r="C717" s="4"/>
      <c r="D717" s="11" t="s">
        <v>580</v>
      </c>
      <c r="E717" s="1"/>
      <c r="F717" s="1"/>
      <c r="G717" s="1"/>
    </row>
    <row r="718" spans="2:7" x14ac:dyDescent="0.2">
      <c r="C718" s="4">
        <v>85</v>
      </c>
      <c r="D718" s="5" t="s">
        <v>581</v>
      </c>
      <c r="E718" s="12">
        <v>26588800</v>
      </c>
      <c r="F718" s="12">
        <v>26588793.55094</v>
      </c>
      <c r="G718" s="12">
        <v>-6.4490600000000002</v>
      </c>
    </row>
    <row r="719" spans="2:7" ht="15" customHeight="1" x14ac:dyDescent="0.2">
      <c r="C719" s="13">
        <f>SUBTOTAL(9,C718:C718)</f>
        <v>85</v>
      </c>
      <c r="D719" s="14" t="s">
        <v>582</v>
      </c>
      <c r="E719" s="15">
        <f>SUBTOTAL(9,E718:E718)</f>
        <v>26588800</v>
      </c>
      <c r="F719" s="15">
        <f>SUBTOTAL(9,F718:F718)</f>
        <v>26588793.55094</v>
      </c>
      <c r="G719" s="15">
        <f>SUBTOTAL(9,G718:G718)</f>
        <v>-6.4490600000000002</v>
      </c>
    </row>
    <row r="720" spans="2:7" ht="15" customHeight="1" x14ac:dyDescent="0.2">
      <c r="B720" s="4"/>
      <c r="C720" s="16">
        <f>SUBTOTAL(9,C683:C719)</f>
        <v>1384</v>
      </c>
      <c r="D720" s="17" t="s">
        <v>583</v>
      </c>
      <c r="E720" s="18">
        <f>SUBTOTAL(9,E683:E719)</f>
        <v>108499864</v>
      </c>
      <c r="F720" s="18">
        <f>SUBTOTAL(9,F683:F719)</f>
        <v>109651990.6108</v>
      </c>
      <c r="G720" s="18">
        <f>SUBTOTAL(9,G683:G719)</f>
        <v>1152126.6108000001</v>
      </c>
    </row>
    <row r="721" spans="2:7" ht="27" customHeight="1" x14ac:dyDescent="0.2">
      <c r="B721" s="4"/>
      <c r="C721" s="16">
        <f>SUBTOTAL(9,C8:C720)</f>
        <v>6027</v>
      </c>
      <c r="D721" s="17" t="s">
        <v>584</v>
      </c>
      <c r="E721" s="18">
        <f>SUBTOTAL(9,E8:E720)</f>
        <v>171691331</v>
      </c>
      <c r="F721" s="18">
        <f>SUBTOTAL(9,F8:F720)</f>
        <v>172940509.35705</v>
      </c>
      <c r="G721" s="18">
        <f>SUBTOTAL(9,G8:G720)</f>
        <v>1249178.3570500002</v>
      </c>
    </row>
    <row r="722" spans="2:7" x14ac:dyDescent="0.2">
      <c r="B722" s="4"/>
      <c r="C722" s="16"/>
      <c r="D722" s="19"/>
      <c r="E722" s="20"/>
      <c r="F722" s="20"/>
      <c r="G722" s="20"/>
    </row>
    <row r="723" spans="2:7" ht="25.5" customHeight="1" x14ac:dyDescent="0.2">
      <c r="B723" s="1"/>
      <c r="C723" s="4"/>
      <c r="D723" s="8" t="s">
        <v>585</v>
      </c>
      <c r="E723" s="1"/>
      <c r="F723" s="1"/>
      <c r="G723" s="1"/>
    </row>
    <row r="724" spans="2:7" ht="27" customHeight="1" x14ac:dyDescent="0.25">
      <c r="B724" s="1"/>
      <c r="C724" s="4"/>
      <c r="D724" s="9" t="s">
        <v>586</v>
      </c>
      <c r="E724" s="1"/>
      <c r="F724" s="1"/>
      <c r="G724" s="1"/>
    </row>
    <row r="725" spans="2:7" ht="14.25" customHeight="1" x14ac:dyDescent="0.2">
      <c r="B725" s="10">
        <v>5440</v>
      </c>
      <c r="C725" s="4"/>
      <c r="D725" s="11" t="s">
        <v>587</v>
      </c>
      <c r="E725" s="1"/>
      <c r="F725" s="1"/>
      <c r="G725" s="1"/>
    </row>
    <row r="726" spans="2:7" x14ac:dyDescent="0.2">
      <c r="C726" s="4">
        <v>24</v>
      </c>
      <c r="D726" s="5" t="s">
        <v>588</v>
      </c>
      <c r="E726" s="12">
        <f>SUBTOTAL(9,E727:E731)</f>
        <v>63500000</v>
      </c>
      <c r="F726" s="12">
        <f t="shared" ref="F726:G726" si="0">SUBTOTAL(9,F727:F731)</f>
        <v>67187940.672550008</v>
      </c>
      <c r="G726" s="12">
        <f t="shared" si="0"/>
        <v>3687940.6725499998</v>
      </c>
    </row>
    <row r="727" spans="2:7" x14ac:dyDescent="0.2">
      <c r="C727" s="4"/>
      <c r="D727" s="5" t="s">
        <v>589</v>
      </c>
      <c r="E727" s="12">
        <v>124400000</v>
      </c>
      <c r="F727" s="12">
        <v>127908603.52169999</v>
      </c>
      <c r="G727" s="12">
        <v>3508603.5216999999</v>
      </c>
    </row>
    <row r="728" spans="2:7" x14ac:dyDescent="0.2">
      <c r="C728" s="4"/>
      <c r="D728" s="5" t="s">
        <v>590</v>
      </c>
      <c r="E728" s="12">
        <v>-31000000</v>
      </c>
      <c r="F728" s="12">
        <v>-31160202.285039999</v>
      </c>
      <c r="G728" s="12">
        <v>-160202.28503999999</v>
      </c>
    </row>
    <row r="729" spans="2:7" x14ac:dyDescent="0.2">
      <c r="C729" s="4"/>
      <c r="D729" s="5" t="s">
        <v>591</v>
      </c>
      <c r="E729" s="12">
        <v>-2500000</v>
      </c>
      <c r="F729" s="12">
        <v>-2478008.8897500001</v>
      </c>
      <c r="G729" s="12">
        <v>21991.110250000002</v>
      </c>
    </row>
    <row r="730" spans="2:7" x14ac:dyDescent="0.2">
      <c r="C730" s="4"/>
      <c r="D730" s="5" t="s">
        <v>592</v>
      </c>
      <c r="E730" s="12">
        <v>-23500000</v>
      </c>
      <c r="F730" s="12">
        <v>-23276647.734230001</v>
      </c>
      <c r="G730" s="12">
        <v>223352.26577</v>
      </c>
    </row>
    <row r="731" spans="2:7" x14ac:dyDescent="0.2">
      <c r="C731" s="4"/>
      <c r="D731" s="5" t="s">
        <v>593</v>
      </c>
      <c r="E731" s="12">
        <v>-3900000</v>
      </c>
      <c r="F731" s="12">
        <v>-3805803.94013</v>
      </c>
      <c r="G731" s="12">
        <v>94196.059869999997</v>
      </c>
    </row>
    <row r="732" spans="2:7" x14ac:dyDescent="0.2">
      <c r="C732" s="4">
        <v>30</v>
      </c>
      <c r="D732" s="5" t="s">
        <v>594</v>
      </c>
      <c r="E732" s="12">
        <v>23500000</v>
      </c>
      <c r="F732" s="12">
        <v>23276647.734230001</v>
      </c>
      <c r="G732" s="12">
        <v>-223352.26577</v>
      </c>
    </row>
    <row r="733" spans="2:7" x14ac:dyDescent="0.2">
      <c r="C733" s="4">
        <v>80</v>
      </c>
      <c r="D733" s="5" t="s">
        <v>595</v>
      </c>
      <c r="E733" s="12">
        <v>3900000</v>
      </c>
      <c r="F733" s="12">
        <v>3819818.7140000002</v>
      </c>
      <c r="G733" s="12">
        <v>-80181.285999999993</v>
      </c>
    </row>
    <row r="734" spans="2:7" x14ac:dyDescent="0.2">
      <c r="C734" s="4">
        <v>85</v>
      </c>
      <c r="D734" s="5" t="s">
        <v>596</v>
      </c>
      <c r="E734" s="12">
        <v>0</v>
      </c>
      <c r="F734" s="12">
        <v>-14014.773870000001</v>
      </c>
      <c r="G734" s="12">
        <v>-14014.773870000001</v>
      </c>
    </row>
    <row r="735" spans="2:7" ht="15" customHeight="1" x14ac:dyDescent="0.2">
      <c r="C735" s="13">
        <f>SUBTOTAL(9,C726:C734)</f>
        <v>219</v>
      </c>
      <c r="D735" s="14" t="s">
        <v>597</v>
      </c>
      <c r="E735" s="15">
        <f>SUBTOTAL(9,E726:E734)</f>
        <v>90900000</v>
      </c>
      <c r="F735" s="15">
        <f>SUBTOTAL(9,F726:F734)</f>
        <v>94270392.34691</v>
      </c>
      <c r="G735" s="15">
        <f>SUBTOTAL(9,G726:G734)</f>
        <v>3370392.3469099998</v>
      </c>
    </row>
    <row r="736" spans="2:7" ht="27" customHeight="1" x14ac:dyDescent="0.2">
      <c r="B736" s="4"/>
      <c r="C736" s="16">
        <f>SUBTOTAL(9,C724:C735)</f>
        <v>219</v>
      </c>
      <c r="D736" s="17" t="s">
        <v>599</v>
      </c>
      <c r="E736" s="18">
        <f>SUBTOTAL(9,E724:E735)</f>
        <v>90900000</v>
      </c>
      <c r="F736" s="18">
        <f>SUBTOTAL(9,F724:F735)</f>
        <v>94270392.34691</v>
      </c>
      <c r="G736" s="18">
        <f>SUBTOTAL(9,G724:G735)</f>
        <v>3370392.3469099998</v>
      </c>
    </row>
    <row r="737" spans="2:7" x14ac:dyDescent="0.2">
      <c r="B737" s="4"/>
      <c r="C737" s="16"/>
      <c r="D737" s="19"/>
      <c r="E737" s="20"/>
      <c r="F737" s="20"/>
      <c r="G737" s="20"/>
    </row>
    <row r="738" spans="2:7" ht="25.5" customHeight="1" x14ac:dyDescent="0.2">
      <c r="B738" s="1"/>
      <c r="C738" s="4"/>
      <c r="D738" s="8" t="s">
        <v>600</v>
      </c>
      <c r="E738" s="1"/>
      <c r="F738" s="1"/>
      <c r="G738" s="1"/>
    </row>
    <row r="739" spans="2:7" ht="27" customHeight="1" x14ac:dyDescent="0.25">
      <c r="B739" s="1"/>
      <c r="C739" s="4"/>
      <c r="D739" s="9" t="s">
        <v>586</v>
      </c>
      <c r="E739" s="1"/>
      <c r="F739" s="1"/>
      <c r="G739" s="1"/>
    </row>
    <row r="740" spans="2:7" ht="14.25" customHeight="1" x14ac:dyDescent="0.2">
      <c r="B740" s="10">
        <v>5445</v>
      </c>
      <c r="C740" s="4"/>
      <c r="D740" s="11" t="s">
        <v>601</v>
      </c>
      <c r="E740" s="1"/>
      <c r="F740" s="1"/>
      <c r="G740" s="1"/>
    </row>
    <row r="741" spans="2:7" x14ac:dyDescent="0.2">
      <c r="C741" s="4">
        <v>39</v>
      </c>
      <c r="D741" s="5" t="s">
        <v>602</v>
      </c>
      <c r="E741" s="12">
        <v>1119976</v>
      </c>
      <c r="F741" s="12">
        <v>1185900.2220000001</v>
      </c>
      <c r="G741" s="12">
        <v>65924.221999999994</v>
      </c>
    </row>
    <row r="742" spans="2:7" ht="15" customHeight="1" x14ac:dyDescent="0.2">
      <c r="C742" s="13">
        <f>SUBTOTAL(9,C741:C741)</f>
        <v>39</v>
      </c>
      <c r="D742" s="14" t="s">
        <v>603</v>
      </c>
      <c r="E742" s="15">
        <f>SUBTOTAL(9,E741:E741)</f>
        <v>1119976</v>
      </c>
      <c r="F742" s="15">
        <f>SUBTOTAL(9,F741:F741)</f>
        <v>1185900.2220000001</v>
      </c>
      <c r="G742" s="15">
        <f>SUBTOTAL(9,G741:G741)</f>
        <v>65924.221999999994</v>
      </c>
    </row>
    <row r="743" spans="2:7" ht="14.25" customHeight="1" x14ac:dyDescent="0.2">
      <c r="B743" s="10">
        <v>5446</v>
      </c>
      <c r="C743" s="4"/>
      <c r="D743" s="11" t="s">
        <v>604</v>
      </c>
      <c r="E743" s="1"/>
      <c r="F743" s="1"/>
      <c r="G743" s="1"/>
    </row>
    <row r="744" spans="2:7" x14ac:dyDescent="0.2">
      <c r="C744" s="4">
        <v>40</v>
      </c>
      <c r="D744" s="5" t="s">
        <v>605</v>
      </c>
      <c r="E744" s="12">
        <v>200</v>
      </c>
      <c r="F744" s="12">
        <v>0</v>
      </c>
      <c r="G744" s="12">
        <v>-200</v>
      </c>
    </row>
    <row r="745" spans="2:7" ht="15" customHeight="1" x14ac:dyDescent="0.2">
      <c r="C745" s="13">
        <f>SUBTOTAL(9,C744:C744)</f>
        <v>40</v>
      </c>
      <c r="D745" s="14" t="s">
        <v>606</v>
      </c>
      <c r="E745" s="15">
        <f>SUBTOTAL(9,E744:E744)</f>
        <v>200</v>
      </c>
      <c r="F745" s="15">
        <f>SUBTOTAL(9,F744:F744)</f>
        <v>0</v>
      </c>
      <c r="G745" s="15">
        <f>SUBTOTAL(9,G744:G744)</f>
        <v>-200</v>
      </c>
    </row>
    <row r="746" spans="2:7" ht="14.25" customHeight="1" x14ac:dyDescent="0.2">
      <c r="B746" s="10">
        <v>5460</v>
      </c>
      <c r="C746" s="4"/>
      <c r="D746" s="11" t="s">
        <v>607</v>
      </c>
      <c r="E746" s="1"/>
      <c r="F746" s="1"/>
      <c r="G746" s="1"/>
    </row>
    <row r="747" spans="2:7" x14ac:dyDescent="0.2">
      <c r="C747" s="4">
        <v>71</v>
      </c>
      <c r="D747" s="5" t="s">
        <v>608</v>
      </c>
      <c r="E747" s="12">
        <v>8100</v>
      </c>
      <c r="F747" s="12">
        <v>8100</v>
      </c>
      <c r="G747" s="12">
        <v>0</v>
      </c>
    </row>
    <row r="748" spans="2:7" x14ac:dyDescent="0.2">
      <c r="C748" s="4">
        <v>72</v>
      </c>
      <c r="D748" s="5" t="s">
        <v>609</v>
      </c>
      <c r="E748" s="12">
        <v>7500</v>
      </c>
      <c r="F748" s="12">
        <v>7500</v>
      </c>
      <c r="G748" s="12">
        <v>0</v>
      </c>
    </row>
    <row r="749" spans="2:7" ht="15" customHeight="1" x14ac:dyDescent="0.2">
      <c r="C749" s="13">
        <f>SUBTOTAL(9,C747:C748)</f>
        <v>143</v>
      </c>
      <c r="D749" s="14" t="s">
        <v>610</v>
      </c>
      <c r="E749" s="15">
        <f>SUBTOTAL(9,E747:E748)</f>
        <v>15600</v>
      </c>
      <c r="F749" s="15">
        <f>SUBTOTAL(9,F747:F748)</f>
        <v>15600</v>
      </c>
      <c r="G749" s="15">
        <f>SUBTOTAL(9,G747:G748)</f>
        <v>0</v>
      </c>
    </row>
    <row r="750" spans="2:7" ht="14.25" customHeight="1" x14ac:dyDescent="0.2">
      <c r="B750" s="10">
        <v>5465</v>
      </c>
      <c r="C750" s="4"/>
      <c r="D750" s="11" t="s">
        <v>611</v>
      </c>
      <c r="E750" s="1"/>
      <c r="F750" s="1"/>
      <c r="G750" s="1"/>
    </row>
    <row r="751" spans="2:7" x14ac:dyDescent="0.2">
      <c r="C751" s="4">
        <v>49</v>
      </c>
      <c r="D751" s="5" t="s">
        <v>612</v>
      </c>
      <c r="E751" s="12">
        <v>0</v>
      </c>
      <c r="F751" s="12">
        <v>140</v>
      </c>
      <c r="G751" s="12">
        <v>140</v>
      </c>
    </row>
    <row r="752" spans="2:7" ht="15" customHeight="1" x14ac:dyDescent="0.2">
      <c r="C752" s="13">
        <f>SUBTOTAL(9,C751:C751)</f>
        <v>49</v>
      </c>
      <c r="D752" s="14" t="s">
        <v>613</v>
      </c>
      <c r="E752" s="15">
        <f>SUBTOTAL(9,E751:E751)</f>
        <v>0</v>
      </c>
      <c r="F752" s="15">
        <f>SUBTOTAL(9,F751:F751)</f>
        <v>140</v>
      </c>
      <c r="G752" s="15">
        <f>SUBTOTAL(9,G751:G751)</f>
        <v>140</v>
      </c>
    </row>
    <row r="753" spans="2:7" ht="14.25" customHeight="1" x14ac:dyDescent="0.2">
      <c r="B753" s="10">
        <v>5470</v>
      </c>
      <c r="C753" s="4"/>
      <c r="D753" s="11" t="s">
        <v>614</v>
      </c>
      <c r="E753" s="1"/>
      <c r="F753" s="1"/>
      <c r="G753" s="1"/>
    </row>
    <row r="754" spans="2:7" x14ac:dyDescent="0.2">
      <c r="C754" s="4">
        <v>30</v>
      </c>
      <c r="D754" s="5" t="s">
        <v>602</v>
      </c>
      <c r="E754" s="12">
        <v>33070</v>
      </c>
      <c r="F754" s="12">
        <v>33070</v>
      </c>
      <c r="G754" s="12">
        <v>0</v>
      </c>
    </row>
    <row r="755" spans="2:7" ht="15" customHeight="1" x14ac:dyDescent="0.2">
      <c r="C755" s="13">
        <f>SUBTOTAL(9,C754:C754)</f>
        <v>30</v>
      </c>
      <c r="D755" s="14" t="s">
        <v>615</v>
      </c>
      <c r="E755" s="15">
        <f>SUBTOTAL(9,E754:E754)</f>
        <v>33070</v>
      </c>
      <c r="F755" s="15">
        <f>SUBTOTAL(9,F754:F754)</f>
        <v>33070</v>
      </c>
      <c r="G755" s="15">
        <f>SUBTOTAL(9,G754:G754)</f>
        <v>0</v>
      </c>
    </row>
    <row r="756" spans="2:7" ht="14.25" customHeight="1" x14ac:dyDescent="0.2">
      <c r="B756" s="10">
        <v>5490</v>
      </c>
      <c r="C756" s="4"/>
      <c r="D756" s="11" t="s">
        <v>616</v>
      </c>
      <c r="E756" s="1"/>
      <c r="F756" s="1"/>
      <c r="G756" s="1"/>
    </row>
    <row r="757" spans="2:7" x14ac:dyDescent="0.2">
      <c r="C757" s="4">
        <v>1</v>
      </c>
      <c r="D757" s="5" t="s">
        <v>617</v>
      </c>
      <c r="E757" s="12">
        <v>200</v>
      </c>
      <c r="F757" s="12">
        <v>627.5</v>
      </c>
      <c r="G757" s="12">
        <v>427.5</v>
      </c>
    </row>
    <row r="758" spans="2:7" ht="15" customHeight="1" x14ac:dyDescent="0.2">
      <c r="C758" s="13">
        <f>SUBTOTAL(9,C757:C757)</f>
        <v>1</v>
      </c>
      <c r="D758" s="14" t="s">
        <v>618</v>
      </c>
      <c r="E758" s="15">
        <f>SUBTOTAL(9,E757:E757)</f>
        <v>200</v>
      </c>
      <c r="F758" s="15">
        <f>SUBTOTAL(9,F757:F757)</f>
        <v>627.5</v>
      </c>
      <c r="G758" s="15">
        <f>SUBTOTAL(9,G757:G757)</f>
        <v>427.5</v>
      </c>
    </row>
    <row r="759" spans="2:7" ht="14.25" customHeight="1" x14ac:dyDescent="0.2">
      <c r="B759" s="10">
        <v>5491</v>
      </c>
      <c r="C759" s="4"/>
      <c r="D759" s="11" t="s">
        <v>619</v>
      </c>
      <c r="E759" s="1"/>
      <c r="F759" s="1"/>
      <c r="G759" s="1"/>
    </row>
    <row r="760" spans="2:7" x14ac:dyDescent="0.2">
      <c r="C760" s="4">
        <v>30</v>
      </c>
      <c r="D760" s="5" t="s">
        <v>594</v>
      </c>
      <c r="E760" s="12">
        <v>1178818</v>
      </c>
      <c r="F760" s="12">
        <v>1291874.1145599999</v>
      </c>
      <c r="G760" s="12">
        <v>113056.11456</v>
      </c>
    </row>
    <row r="761" spans="2:7" ht="15" customHeight="1" x14ac:dyDescent="0.2">
      <c r="C761" s="13">
        <f>SUBTOTAL(9,C760:C760)</f>
        <v>30</v>
      </c>
      <c r="D761" s="14" t="s">
        <v>620</v>
      </c>
      <c r="E761" s="15">
        <f>SUBTOTAL(9,E760:E760)</f>
        <v>1178818</v>
      </c>
      <c r="F761" s="15">
        <f>SUBTOTAL(9,F760:F760)</f>
        <v>1291874.1145599999</v>
      </c>
      <c r="G761" s="15">
        <f>SUBTOTAL(9,G760:G760)</f>
        <v>113056.11456</v>
      </c>
    </row>
    <row r="762" spans="2:7" ht="15" customHeight="1" x14ac:dyDescent="0.2">
      <c r="B762" s="4"/>
      <c r="C762" s="16">
        <f>SUBTOTAL(9,C740:C761)</f>
        <v>332</v>
      </c>
      <c r="D762" s="17" t="s">
        <v>598</v>
      </c>
      <c r="E762" s="18">
        <f>SUBTOTAL(9,E740:E761)</f>
        <v>2347864</v>
      </c>
      <c r="F762" s="18">
        <f>SUBTOTAL(9,F740:F761)</f>
        <v>2527211.8365599997</v>
      </c>
      <c r="G762" s="18">
        <f>SUBTOTAL(9,G740:G761)</f>
        <v>179347.83656</v>
      </c>
    </row>
    <row r="763" spans="2:7" ht="27" customHeight="1" x14ac:dyDescent="0.2">
      <c r="B763" s="4"/>
      <c r="C763" s="16">
        <f>SUBTOTAL(9,C739:C762)</f>
        <v>332</v>
      </c>
      <c r="D763" s="17" t="s">
        <v>621</v>
      </c>
      <c r="E763" s="18">
        <f>SUBTOTAL(9,E739:E762)</f>
        <v>2347864</v>
      </c>
      <c r="F763" s="18">
        <f>SUBTOTAL(9,F739:F762)</f>
        <v>2527211.8365599997</v>
      </c>
      <c r="G763" s="18">
        <f>SUBTOTAL(9,G739:G762)</f>
        <v>179347.83656</v>
      </c>
    </row>
    <row r="764" spans="2:7" x14ac:dyDescent="0.2">
      <c r="B764" s="4"/>
      <c r="C764" s="16"/>
      <c r="D764" s="19"/>
      <c r="E764" s="20"/>
      <c r="F764" s="20"/>
      <c r="G764" s="20"/>
    </row>
    <row r="765" spans="2:7" ht="25.5" customHeight="1" x14ac:dyDescent="0.2">
      <c r="B765" s="1"/>
      <c r="C765" s="4"/>
      <c r="D765" s="8" t="s">
        <v>622</v>
      </c>
      <c r="E765" s="1"/>
      <c r="F765" s="1"/>
      <c r="G765" s="1"/>
    </row>
    <row r="766" spans="2:7" ht="27" customHeight="1" x14ac:dyDescent="0.25">
      <c r="B766" s="1"/>
      <c r="C766" s="4"/>
      <c r="D766" s="9" t="s">
        <v>586</v>
      </c>
      <c r="E766" s="1"/>
      <c r="F766" s="1"/>
      <c r="G766" s="1"/>
    </row>
    <row r="767" spans="2:7" ht="14.25" customHeight="1" x14ac:dyDescent="0.2">
      <c r="B767" s="10">
        <v>5501</v>
      </c>
      <c r="C767" s="4"/>
      <c r="D767" s="11" t="s">
        <v>623</v>
      </c>
      <c r="E767" s="1"/>
      <c r="F767" s="1"/>
      <c r="G767" s="1"/>
    </row>
    <row r="768" spans="2:7" x14ac:dyDescent="0.2">
      <c r="C768" s="4">
        <v>70</v>
      </c>
      <c r="D768" s="5" t="s">
        <v>624</v>
      </c>
      <c r="E768" s="12">
        <v>46500000</v>
      </c>
      <c r="F768" s="12">
        <v>42177486.695519999</v>
      </c>
      <c r="G768" s="12">
        <v>-4322513.3044800004</v>
      </c>
    </row>
    <row r="769" spans="2:7" x14ac:dyDescent="0.2">
      <c r="C769" s="4">
        <v>72</v>
      </c>
      <c r="D769" s="5" t="s">
        <v>625</v>
      </c>
      <c r="E769" s="12">
        <v>192500000</v>
      </c>
      <c r="F769" s="12">
        <v>197910758.47861001</v>
      </c>
      <c r="G769" s="12">
        <v>5410758.4786099996</v>
      </c>
    </row>
    <row r="770" spans="2:7" ht="15" customHeight="1" x14ac:dyDescent="0.2">
      <c r="C770" s="13">
        <f>SUBTOTAL(9,C768:C769)</f>
        <v>142</v>
      </c>
      <c r="D770" s="14" t="s">
        <v>626</v>
      </c>
      <c r="E770" s="15">
        <f>SUBTOTAL(9,E768:E769)</f>
        <v>239000000</v>
      </c>
      <c r="F770" s="15">
        <f>SUBTOTAL(9,F768:F769)</f>
        <v>240088245.17413002</v>
      </c>
      <c r="G770" s="15">
        <f>SUBTOTAL(9,G768:G769)</f>
        <v>1088245.1741299992</v>
      </c>
    </row>
    <row r="771" spans="2:7" ht="14.25" customHeight="1" x14ac:dyDescent="0.2">
      <c r="B771" s="10">
        <v>5506</v>
      </c>
      <c r="C771" s="4"/>
      <c r="D771" s="11" t="s">
        <v>627</v>
      </c>
      <c r="E771" s="1"/>
      <c r="F771" s="1"/>
      <c r="G771" s="1"/>
    </row>
    <row r="772" spans="2:7" x14ac:dyDescent="0.2">
      <c r="C772" s="4">
        <v>70</v>
      </c>
      <c r="D772" s="5" t="s">
        <v>628</v>
      </c>
      <c r="E772" s="12">
        <v>200000</v>
      </c>
      <c r="F772" s="12">
        <v>206121.467</v>
      </c>
      <c r="G772" s="12">
        <v>6121.4669999999996</v>
      </c>
    </row>
    <row r="773" spans="2:7" ht="15" customHeight="1" x14ac:dyDescent="0.2">
      <c r="C773" s="13">
        <f>SUBTOTAL(9,C772:C772)</f>
        <v>70</v>
      </c>
      <c r="D773" s="14" t="s">
        <v>629</v>
      </c>
      <c r="E773" s="15">
        <f>SUBTOTAL(9,E772:E772)</f>
        <v>200000</v>
      </c>
      <c r="F773" s="15">
        <f>SUBTOTAL(9,F772:F772)</f>
        <v>206121.467</v>
      </c>
      <c r="G773" s="15">
        <f>SUBTOTAL(9,G772:G772)</f>
        <v>6121.4669999999996</v>
      </c>
    </row>
    <row r="774" spans="2:7" ht="14.25" customHeight="1" x14ac:dyDescent="0.2">
      <c r="B774" s="10">
        <v>5507</v>
      </c>
      <c r="C774" s="4"/>
      <c r="D774" s="11" t="s">
        <v>630</v>
      </c>
      <c r="E774" s="1"/>
      <c r="F774" s="1"/>
      <c r="G774" s="1"/>
    </row>
    <row r="775" spans="2:7" x14ac:dyDescent="0.2">
      <c r="C775" s="4">
        <v>71</v>
      </c>
      <c r="D775" s="5" t="s">
        <v>631</v>
      </c>
      <c r="E775" s="12">
        <v>16100000</v>
      </c>
      <c r="F775" s="12">
        <v>16034226.274049999</v>
      </c>
      <c r="G775" s="12">
        <v>-65773.725949999993</v>
      </c>
    </row>
    <row r="776" spans="2:7" x14ac:dyDescent="0.2">
      <c r="C776" s="4">
        <v>72</v>
      </c>
      <c r="D776" s="5" t="s">
        <v>632</v>
      </c>
      <c r="E776" s="12">
        <v>25300000</v>
      </c>
      <c r="F776" s="12">
        <v>25058531.532949999</v>
      </c>
      <c r="G776" s="12">
        <v>-241468.46705000001</v>
      </c>
    </row>
    <row r="777" spans="2:7" x14ac:dyDescent="0.2">
      <c r="C777" s="4">
        <v>74</v>
      </c>
      <c r="D777" s="5" t="s">
        <v>633</v>
      </c>
      <c r="E777" s="12">
        <v>1500000</v>
      </c>
      <c r="F777" s="12">
        <v>1403369.442</v>
      </c>
      <c r="G777" s="12">
        <v>-96630.558000000005</v>
      </c>
    </row>
    <row r="778" spans="2:7" ht="15" customHeight="1" x14ac:dyDescent="0.2">
      <c r="C778" s="13">
        <f>SUBTOTAL(9,C775:C777)</f>
        <v>217</v>
      </c>
      <c r="D778" s="14" t="s">
        <v>634</v>
      </c>
      <c r="E778" s="15">
        <f>SUBTOTAL(9,E775:E777)</f>
        <v>42900000</v>
      </c>
      <c r="F778" s="15">
        <f>SUBTOTAL(9,F775:F777)</f>
        <v>42496127.248999998</v>
      </c>
      <c r="G778" s="15">
        <f>SUBTOTAL(9,G775:G777)</f>
        <v>-403872.75099999999</v>
      </c>
    </row>
    <row r="779" spans="2:7" ht="14.25" customHeight="1" x14ac:dyDescent="0.2">
      <c r="B779" s="10">
        <v>5508</v>
      </c>
      <c r="C779" s="4"/>
      <c r="D779" s="11" t="s">
        <v>635</v>
      </c>
      <c r="E779" s="1"/>
      <c r="F779" s="1"/>
      <c r="G779" s="1"/>
    </row>
    <row r="780" spans="2:7" x14ac:dyDescent="0.2">
      <c r="C780" s="4">
        <v>70</v>
      </c>
      <c r="D780" s="5" t="s">
        <v>636</v>
      </c>
      <c r="E780" s="12">
        <v>5100000</v>
      </c>
      <c r="F780" s="12">
        <v>5107520.2192799998</v>
      </c>
      <c r="G780" s="12">
        <v>7520.2192800000003</v>
      </c>
    </row>
    <row r="781" spans="2:7" ht="15" customHeight="1" x14ac:dyDescent="0.2">
      <c r="C781" s="13">
        <f>SUBTOTAL(9,C780:C780)</f>
        <v>70</v>
      </c>
      <c r="D781" s="14" t="s">
        <v>637</v>
      </c>
      <c r="E781" s="15">
        <f>SUBTOTAL(9,E780:E780)</f>
        <v>5100000</v>
      </c>
      <c r="F781" s="15">
        <f>SUBTOTAL(9,F780:F780)</f>
        <v>5107520.2192799998</v>
      </c>
      <c r="G781" s="15">
        <f>SUBTOTAL(9,G780:G780)</f>
        <v>7520.2192800000003</v>
      </c>
    </row>
    <row r="782" spans="2:7" ht="14.25" customHeight="1" x14ac:dyDescent="0.2">
      <c r="B782" s="10">
        <v>5509</v>
      </c>
      <c r="C782" s="4"/>
      <c r="D782" s="11" t="s">
        <v>638</v>
      </c>
      <c r="E782" s="1"/>
      <c r="F782" s="1"/>
      <c r="G782" s="1"/>
    </row>
    <row r="783" spans="2:7" x14ac:dyDescent="0.2">
      <c r="C783" s="4">
        <v>70</v>
      </c>
      <c r="D783" s="5" t="s">
        <v>628</v>
      </c>
      <c r="E783" s="12">
        <v>1000</v>
      </c>
      <c r="F783" s="12">
        <v>2199.846</v>
      </c>
      <c r="G783" s="12">
        <v>1199.846</v>
      </c>
    </row>
    <row r="784" spans="2:7" ht="15" customHeight="1" x14ac:dyDescent="0.2">
      <c r="C784" s="13">
        <f>SUBTOTAL(9,C783:C783)</f>
        <v>70</v>
      </c>
      <c r="D784" s="14" t="s">
        <v>639</v>
      </c>
      <c r="E784" s="15">
        <f>SUBTOTAL(9,E783:E783)</f>
        <v>1000</v>
      </c>
      <c r="F784" s="15">
        <f>SUBTOTAL(9,F783:F783)</f>
        <v>2199.846</v>
      </c>
      <c r="G784" s="15">
        <f>SUBTOTAL(9,G783:G783)</f>
        <v>1199.846</v>
      </c>
    </row>
    <row r="785" spans="2:7" ht="14.25" customHeight="1" x14ac:dyDescent="0.2">
      <c r="B785" s="10">
        <v>5511</v>
      </c>
      <c r="C785" s="4"/>
      <c r="D785" s="11" t="s">
        <v>640</v>
      </c>
      <c r="E785" s="1"/>
      <c r="F785" s="1"/>
      <c r="G785" s="1"/>
    </row>
    <row r="786" spans="2:7" x14ac:dyDescent="0.2">
      <c r="C786" s="4">
        <v>70</v>
      </c>
      <c r="D786" s="5" t="s">
        <v>641</v>
      </c>
      <c r="E786" s="12">
        <v>3150000</v>
      </c>
      <c r="F786" s="12">
        <v>3175691.9569999999</v>
      </c>
      <c r="G786" s="12">
        <v>25691.956999999999</v>
      </c>
    </row>
    <row r="787" spans="2:7" x14ac:dyDescent="0.2">
      <c r="C787" s="4">
        <v>71</v>
      </c>
      <c r="D787" s="5" t="s">
        <v>642</v>
      </c>
      <c r="E787" s="12">
        <v>183000</v>
      </c>
      <c r="F787" s="12">
        <v>193627.51521000001</v>
      </c>
      <c r="G787" s="12">
        <v>10627.51521</v>
      </c>
    </row>
    <row r="788" spans="2:7" ht="15" customHeight="1" x14ac:dyDescent="0.2">
      <c r="C788" s="13">
        <f>SUBTOTAL(9,C786:C787)</f>
        <v>141</v>
      </c>
      <c r="D788" s="14" t="s">
        <v>643</v>
      </c>
      <c r="E788" s="15">
        <f>SUBTOTAL(9,E786:E787)</f>
        <v>3333000</v>
      </c>
      <c r="F788" s="15">
        <f>SUBTOTAL(9,F786:F787)</f>
        <v>3369319.4722099998</v>
      </c>
      <c r="G788" s="15">
        <f>SUBTOTAL(9,G786:G787)</f>
        <v>36319.47221</v>
      </c>
    </row>
    <row r="789" spans="2:7" ht="14.25" customHeight="1" x14ac:dyDescent="0.2">
      <c r="B789" s="10">
        <v>5521</v>
      </c>
      <c r="C789" s="4"/>
      <c r="D789" s="11" t="s">
        <v>644</v>
      </c>
      <c r="E789" s="1"/>
      <c r="F789" s="1"/>
      <c r="G789" s="1"/>
    </row>
    <row r="790" spans="2:7" x14ac:dyDescent="0.2">
      <c r="C790" s="4">
        <v>70</v>
      </c>
      <c r="D790" s="5" t="s">
        <v>645</v>
      </c>
      <c r="E790" s="12">
        <v>266800000</v>
      </c>
      <c r="F790" s="12">
        <v>266172006.92930999</v>
      </c>
      <c r="G790" s="12">
        <v>-627993.07068999996</v>
      </c>
    </row>
    <row r="791" spans="2:7" ht="15" customHeight="1" x14ac:dyDescent="0.2">
      <c r="C791" s="13">
        <f>SUBTOTAL(9,C790:C790)</f>
        <v>70</v>
      </c>
      <c r="D791" s="14" t="s">
        <v>646</v>
      </c>
      <c r="E791" s="15">
        <f>SUBTOTAL(9,E790:E790)</f>
        <v>266800000</v>
      </c>
      <c r="F791" s="15">
        <f>SUBTOTAL(9,F790:F790)</f>
        <v>266172006.92930999</v>
      </c>
      <c r="G791" s="15">
        <f>SUBTOTAL(9,G790:G790)</f>
        <v>-627993.07068999996</v>
      </c>
    </row>
    <row r="792" spans="2:7" ht="14.25" customHeight="1" x14ac:dyDescent="0.2">
      <c r="B792" s="10">
        <v>5526</v>
      </c>
      <c r="C792" s="4"/>
      <c r="D792" s="11" t="s">
        <v>647</v>
      </c>
      <c r="E792" s="1"/>
      <c r="F792" s="1"/>
      <c r="G792" s="1"/>
    </row>
    <row r="793" spans="2:7" x14ac:dyDescent="0.2">
      <c r="C793" s="4">
        <v>70</v>
      </c>
      <c r="D793" s="5" t="s">
        <v>648</v>
      </c>
      <c r="E793" s="12">
        <v>13500000</v>
      </c>
      <c r="F793" s="12">
        <v>13503396.532020001</v>
      </c>
      <c r="G793" s="12">
        <v>3396.5320200000001</v>
      </c>
    </row>
    <row r="794" spans="2:7" ht="15" customHeight="1" x14ac:dyDescent="0.2">
      <c r="C794" s="13">
        <f>SUBTOTAL(9,C793:C793)</f>
        <v>70</v>
      </c>
      <c r="D794" s="14" t="s">
        <v>649</v>
      </c>
      <c r="E794" s="15">
        <f>SUBTOTAL(9,E793:E793)</f>
        <v>13500000</v>
      </c>
      <c r="F794" s="15">
        <f>SUBTOTAL(9,F793:F793)</f>
        <v>13503396.532020001</v>
      </c>
      <c r="G794" s="15">
        <f>SUBTOTAL(9,G793:G793)</f>
        <v>3396.5320200000001</v>
      </c>
    </row>
    <row r="795" spans="2:7" ht="14.25" customHeight="1" x14ac:dyDescent="0.2">
      <c r="B795" s="10">
        <v>5531</v>
      </c>
      <c r="C795" s="4"/>
      <c r="D795" s="11" t="s">
        <v>650</v>
      </c>
      <c r="E795" s="1"/>
      <c r="F795" s="1"/>
      <c r="G795" s="1"/>
    </row>
    <row r="796" spans="2:7" x14ac:dyDescent="0.2">
      <c r="C796" s="4">
        <v>70</v>
      </c>
      <c r="D796" s="5" t="s">
        <v>651</v>
      </c>
      <c r="E796" s="12">
        <v>7500000</v>
      </c>
      <c r="F796" s="12">
        <v>7253790.1550000003</v>
      </c>
      <c r="G796" s="12">
        <v>-246209.845</v>
      </c>
    </row>
    <row r="797" spans="2:7" ht="15" customHeight="1" x14ac:dyDescent="0.2">
      <c r="C797" s="13">
        <f>SUBTOTAL(9,C796:C796)</f>
        <v>70</v>
      </c>
      <c r="D797" s="14" t="s">
        <v>652</v>
      </c>
      <c r="E797" s="15">
        <f>SUBTOTAL(9,E796:E796)</f>
        <v>7500000</v>
      </c>
      <c r="F797" s="15">
        <f>SUBTOTAL(9,F796:F796)</f>
        <v>7253790.1550000003</v>
      </c>
      <c r="G797" s="15">
        <f>SUBTOTAL(9,G796:G796)</f>
        <v>-246209.845</v>
      </c>
    </row>
    <row r="798" spans="2:7" ht="14.25" customHeight="1" x14ac:dyDescent="0.2">
      <c r="B798" s="10">
        <v>5536</v>
      </c>
      <c r="C798" s="4"/>
      <c r="D798" s="11" t="s">
        <v>653</v>
      </c>
      <c r="E798" s="1"/>
      <c r="F798" s="1"/>
      <c r="G798" s="1"/>
    </row>
    <row r="799" spans="2:7" x14ac:dyDescent="0.2">
      <c r="C799" s="4">
        <v>71</v>
      </c>
      <c r="D799" s="5" t="s">
        <v>654</v>
      </c>
      <c r="E799" s="12">
        <v>17200000</v>
      </c>
      <c r="F799" s="12">
        <v>16866505.037749998</v>
      </c>
      <c r="G799" s="12">
        <v>-333494.96224999998</v>
      </c>
    </row>
    <row r="800" spans="2:7" x14ac:dyDescent="0.2">
      <c r="C800" s="4">
        <v>72</v>
      </c>
      <c r="D800" s="5" t="s">
        <v>655</v>
      </c>
      <c r="E800" s="12">
        <v>10510000</v>
      </c>
      <c r="F800" s="12">
        <v>10525683.70744</v>
      </c>
      <c r="G800" s="12">
        <v>15683.70744</v>
      </c>
    </row>
    <row r="801" spans="2:7" x14ac:dyDescent="0.2">
      <c r="C801" s="4">
        <v>73</v>
      </c>
      <c r="D801" s="5" t="s">
        <v>656</v>
      </c>
      <c r="E801" s="12">
        <v>344000</v>
      </c>
      <c r="F801" s="12">
        <v>343671.32442000002</v>
      </c>
      <c r="G801" s="12">
        <v>-328.67558000000002</v>
      </c>
    </row>
    <row r="802" spans="2:7" x14ac:dyDescent="0.2">
      <c r="C802" s="4">
        <v>75</v>
      </c>
      <c r="D802" s="5" t="s">
        <v>657</v>
      </c>
      <c r="E802" s="12">
        <v>1390000</v>
      </c>
      <c r="F802" s="12">
        <v>1403894.07445</v>
      </c>
      <c r="G802" s="12">
        <v>13894.07445</v>
      </c>
    </row>
    <row r="803" spans="2:7" ht="15" customHeight="1" x14ac:dyDescent="0.2">
      <c r="C803" s="13">
        <f>SUBTOTAL(9,C799:C802)</f>
        <v>291</v>
      </c>
      <c r="D803" s="14" t="s">
        <v>658</v>
      </c>
      <c r="E803" s="15">
        <f>SUBTOTAL(9,E799:E802)</f>
        <v>29444000</v>
      </c>
      <c r="F803" s="15">
        <f>SUBTOTAL(9,F799:F802)</f>
        <v>29139754.144060001</v>
      </c>
      <c r="G803" s="15">
        <f>SUBTOTAL(9,G799:G802)</f>
        <v>-304245.85593999992</v>
      </c>
    </row>
    <row r="804" spans="2:7" ht="14.25" customHeight="1" x14ac:dyDescent="0.2">
      <c r="B804" s="10">
        <v>5538</v>
      </c>
      <c r="C804" s="4"/>
      <c r="D804" s="11" t="s">
        <v>659</v>
      </c>
      <c r="E804" s="1"/>
      <c r="F804" s="1"/>
      <c r="G804" s="1"/>
    </row>
    <row r="805" spans="2:7" x14ac:dyDescent="0.2">
      <c r="C805" s="4">
        <v>70</v>
      </c>
      <c r="D805" s="5" t="s">
        <v>660</v>
      </c>
      <c r="E805" s="12">
        <v>5400000</v>
      </c>
      <c r="F805" s="12">
        <v>5516744.5029999996</v>
      </c>
      <c r="G805" s="12">
        <v>116744.503</v>
      </c>
    </row>
    <row r="806" spans="2:7" x14ac:dyDescent="0.2">
      <c r="C806" s="4">
        <v>71</v>
      </c>
      <c r="D806" s="5" t="s">
        <v>661</v>
      </c>
      <c r="E806" s="12">
        <v>9600000</v>
      </c>
      <c r="F806" s="12">
        <v>9629975.8220000006</v>
      </c>
      <c r="G806" s="12">
        <v>29975.822</v>
      </c>
    </row>
    <row r="807" spans="2:7" x14ac:dyDescent="0.2">
      <c r="C807" s="4">
        <v>72</v>
      </c>
      <c r="D807" s="5" t="s">
        <v>662</v>
      </c>
      <c r="E807" s="12">
        <v>6000</v>
      </c>
      <c r="F807" s="12">
        <v>4909.1869999999999</v>
      </c>
      <c r="G807" s="12">
        <v>-1090.8130000000001</v>
      </c>
    </row>
    <row r="808" spans="2:7" ht="15" customHeight="1" x14ac:dyDescent="0.2">
      <c r="C808" s="13">
        <f>SUBTOTAL(9,C805:C807)</f>
        <v>213</v>
      </c>
      <c r="D808" s="14" t="s">
        <v>663</v>
      </c>
      <c r="E808" s="15">
        <f>SUBTOTAL(9,E805:E807)</f>
        <v>15006000</v>
      </c>
      <c r="F808" s="15">
        <f>SUBTOTAL(9,F805:F807)</f>
        <v>15151629.512</v>
      </c>
      <c r="G808" s="15">
        <f>SUBTOTAL(9,G805:G807)</f>
        <v>145629.51200000002</v>
      </c>
    </row>
    <row r="809" spans="2:7" ht="14.25" customHeight="1" x14ac:dyDescent="0.2">
      <c r="B809" s="10">
        <v>5541</v>
      </c>
      <c r="C809" s="4"/>
      <c r="D809" s="11" t="s">
        <v>664</v>
      </c>
      <c r="E809" s="1"/>
      <c r="F809" s="1"/>
      <c r="G809" s="1"/>
    </row>
    <row r="810" spans="2:7" x14ac:dyDescent="0.2">
      <c r="C810" s="4">
        <v>70</v>
      </c>
      <c r="D810" s="5" t="s">
        <v>665</v>
      </c>
      <c r="E810" s="12">
        <v>10050000</v>
      </c>
      <c r="F810" s="12">
        <v>10116519.40973</v>
      </c>
      <c r="G810" s="12">
        <v>66519.409729999999</v>
      </c>
    </row>
    <row r="811" spans="2:7" ht="15" customHeight="1" x14ac:dyDescent="0.2">
      <c r="C811" s="13">
        <f>SUBTOTAL(9,C810:C810)</f>
        <v>70</v>
      </c>
      <c r="D811" s="14" t="s">
        <v>666</v>
      </c>
      <c r="E811" s="15">
        <f>SUBTOTAL(9,E810:E810)</f>
        <v>10050000</v>
      </c>
      <c r="F811" s="15">
        <f>SUBTOTAL(9,F810:F810)</f>
        <v>10116519.40973</v>
      </c>
      <c r="G811" s="15">
        <f>SUBTOTAL(9,G810:G810)</f>
        <v>66519.409729999999</v>
      </c>
    </row>
    <row r="812" spans="2:7" ht="14.25" customHeight="1" x14ac:dyDescent="0.2">
      <c r="B812" s="10">
        <v>5542</v>
      </c>
      <c r="C812" s="4"/>
      <c r="D812" s="11" t="s">
        <v>667</v>
      </c>
      <c r="E812" s="1"/>
      <c r="F812" s="1"/>
      <c r="G812" s="1"/>
    </row>
    <row r="813" spans="2:7" x14ac:dyDescent="0.2">
      <c r="C813" s="4">
        <v>70</v>
      </c>
      <c r="D813" s="5" t="s">
        <v>668</v>
      </c>
      <c r="E813" s="12">
        <v>2000000</v>
      </c>
      <c r="F813" s="12">
        <v>1905943.29046</v>
      </c>
      <c r="G813" s="12">
        <v>-94056.709539999996</v>
      </c>
    </row>
    <row r="814" spans="2:7" x14ac:dyDescent="0.2">
      <c r="C814" s="4">
        <v>71</v>
      </c>
      <c r="D814" s="5" t="s">
        <v>669</v>
      </c>
      <c r="E814" s="12">
        <v>111000</v>
      </c>
      <c r="F814" s="12">
        <v>109821.315</v>
      </c>
      <c r="G814" s="12">
        <v>-1178.6849999999999</v>
      </c>
    </row>
    <row r="815" spans="2:7" ht="15" customHeight="1" x14ac:dyDescent="0.2">
      <c r="C815" s="13">
        <f>SUBTOTAL(9,C813:C814)</f>
        <v>141</v>
      </c>
      <c r="D815" s="14" t="s">
        <v>670</v>
      </c>
      <c r="E815" s="15">
        <f>SUBTOTAL(9,E813:E814)</f>
        <v>2111000</v>
      </c>
      <c r="F815" s="15">
        <f>SUBTOTAL(9,F813:F814)</f>
        <v>2015764.60546</v>
      </c>
      <c r="G815" s="15">
        <f>SUBTOTAL(9,G813:G814)</f>
        <v>-95235.394539999994</v>
      </c>
    </row>
    <row r="816" spans="2:7" ht="14.25" customHeight="1" x14ac:dyDescent="0.2">
      <c r="B816" s="10">
        <v>5543</v>
      </c>
      <c r="C816" s="4"/>
      <c r="D816" s="11" t="s">
        <v>671</v>
      </c>
      <c r="E816" s="1"/>
      <c r="F816" s="1"/>
      <c r="G816" s="1"/>
    </row>
    <row r="817" spans="2:7" x14ac:dyDescent="0.2">
      <c r="C817" s="4">
        <v>70</v>
      </c>
      <c r="D817" s="5" t="s">
        <v>672</v>
      </c>
      <c r="E817" s="12">
        <v>6400000</v>
      </c>
      <c r="F817" s="12">
        <v>6565324.8230600003</v>
      </c>
      <c r="G817" s="12">
        <v>165324.82306</v>
      </c>
    </row>
    <row r="818" spans="2:7" x14ac:dyDescent="0.2">
      <c r="C818" s="4">
        <v>71</v>
      </c>
      <c r="D818" s="5" t="s">
        <v>673</v>
      </c>
      <c r="E818" s="12">
        <v>6000</v>
      </c>
      <c r="F818" s="12">
        <v>10607.35728</v>
      </c>
      <c r="G818" s="12">
        <v>4607.3572800000002</v>
      </c>
    </row>
    <row r="819" spans="2:7" ht="15" customHeight="1" x14ac:dyDescent="0.2">
      <c r="C819" s="13">
        <f>SUBTOTAL(9,C817:C818)</f>
        <v>141</v>
      </c>
      <c r="D819" s="14" t="s">
        <v>674</v>
      </c>
      <c r="E819" s="15">
        <f>SUBTOTAL(9,E817:E818)</f>
        <v>6406000</v>
      </c>
      <c r="F819" s="15">
        <f>SUBTOTAL(9,F817:F818)</f>
        <v>6575932.1803400004</v>
      </c>
      <c r="G819" s="15">
        <f>SUBTOTAL(9,G817:G818)</f>
        <v>169932.18033999999</v>
      </c>
    </row>
    <row r="820" spans="2:7" ht="14.25" customHeight="1" x14ac:dyDescent="0.2">
      <c r="B820" s="10">
        <v>5547</v>
      </c>
      <c r="C820" s="4"/>
      <c r="D820" s="11" t="s">
        <v>675</v>
      </c>
      <c r="E820" s="1"/>
      <c r="F820" s="1"/>
      <c r="G820" s="1"/>
    </row>
    <row r="821" spans="2:7" x14ac:dyDescent="0.2">
      <c r="C821" s="4">
        <v>70</v>
      </c>
      <c r="D821" s="5" t="s">
        <v>676</v>
      </c>
      <c r="E821" s="12">
        <v>9000</v>
      </c>
      <c r="F821" s="12">
        <v>8352.2109999999993</v>
      </c>
      <c r="G821" s="12">
        <v>-647.78899999999999</v>
      </c>
    </row>
    <row r="822" spans="2:7" x14ac:dyDescent="0.2">
      <c r="C822" s="4">
        <v>71</v>
      </c>
      <c r="D822" s="5" t="s">
        <v>677</v>
      </c>
      <c r="E822" s="12">
        <v>2000</v>
      </c>
      <c r="F822" s="12">
        <v>1356.0830000000001</v>
      </c>
      <c r="G822" s="12">
        <v>-643.91700000000003</v>
      </c>
    </row>
    <row r="823" spans="2:7" ht="15" customHeight="1" x14ac:dyDescent="0.2">
      <c r="C823" s="13">
        <f>SUBTOTAL(9,C821:C822)</f>
        <v>141</v>
      </c>
      <c r="D823" s="14" t="s">
        <v>678</v>
      </c>
      <c r="E823" s="15">
        <f>SUBTOTAL(9,E821:E822)</f>
        <v>11000</v>
      </c>
      <c r="F823" s="15">
        <f>SUBTOTAL(9,F821:F822)</f>
        <v>9708.2939999999999</v>
      </c>
      <c r="G823" s="15">
        <f>SUBTOTAL(9,G821:G822)</f>
        <v>-1291.7060000000001</v>
      </c>
    </row>
    <row r="824" spans="2:7" ht="14.25" customHeight="1" x14ac:dyDescent="0.2">
      <c r="B824" s="10">
        <v>5548</v>
      </c>
      <c r="C824" s="4"/>
      <c r="D824" s="11" t="s">
        <v>679</v>
      </c>
      <c r="E824" s="1"/>
      <c r="F824" s="1"/>
      <c r="G824" s="1"/>
    </row>
    <row r="825" spans="2:7" x14ac:dyDescent="0.2">
      <c r="C825" s="4">
        <v>70</v>
      </c>
      <c r="D825" s="5" t="s">
        <v>680</v>
      </c>
      <c r="E825" s="12">
        <v>385000</v>
      </c>
      <c r="F825" s="12">
        <v>403520.52600000001</v>
      </c>
      <c r="G825" s="12">
        <v>18520.526000000002</v>
      </c>
    </row>
    <row r="826" spans="2:7" ht="15" customHeight="1" x14ac:dyDescent="0.2">
      <c r="C826" s="13">
        <f>SUBTOTAL(9,C825:C825)</f>
        <v>70</v>
      </c>
      <c r="D826" s="14" t="s">
        <v>681</v>
      </c>
      <c r="E826" s="15">
        <f>SUBTOTAL(9,E825:E825)</f>
        <v>385000</v>
      </c>
      <c r="F826" s="15">
        <f>SUBTOTAL(9,F825:F825)</f>
        <v>403520.52600000001</v>
      </c>
      <c r="G826" s="15">
        <f>SUBTOTAL(9,G825:G825)</f>
        <v>18520.526000000002</v>
      </c>
    </row>
    <row r="827" spans="2:7" ht="14.25" customHeight="1" x14ac:dyDescent="0.2">
      <c r="B827" s="10">
        <v>5549</v>
      </c>
      <c r="C827" s="4"/>
      <c r="D827" s="11" t="s">
        <v>682</v>
      </c>
      <c r="E827" s="1"/>
      <c r="F827" s="1"/>
      <c r="G827" s="1"/>
    </row>
    <row r="828" spans="2:7" x14ac:dyDescent="0.2">
      <c r="C828" s="4">
        <v>70</v>
      </c>
      <c r="D828" s="5" t="s">
        <v>683</v>
      </c>
      <c r="E828" s="12">
        <v>65000</v>
      </c>
      <c r="F828" s="12">
        <v>49804.658309999999</v>
      </c>
      <c r="G828" s="12">
        <v>-15195.341689999999</v>
      </c>
    </row>
    <row r="829" spans="2:7" ht="15" customHeight="1" x14ac:dyDescent="0.2">
      <c r="C829" s="13">
        <f>SUBTOTAL(9,C828:C828)</f>
        <v>70</v>
      </c>
      <c r="D829" s="14" t="s">
        <v>684</v>
      </c>
      <c r="E829" s="15">
        <f>SUBTOTAL(9,E828:E828)</f>
        <v>65000</v>
      </c>
      <c r="F829" s="15">
        <f>SUBTOTAL(9,F828:F828)</f>
        <v>49804.658309999999</v>
      </c>
      <c r="G829" s="15">
        <f>SUBTOTAL(9,G828:G828)</f>
        <v>-15195.341689999999</v>
      </c>
    </row>
    <row r="830" spans="2:7" ht="14.25" customHeight="1" x14ac:dyDescent="0.2">
      <c r="B830" s="10">
        <v>5550</v>
      </c>
      <c r="C830" s="4"/>
      <c r="D830" s="11" t="s">
        <v>685</v>
      </c>
      <c r="E830" s="1"/>
      <c r="F830" s="1"/>
      <c r="G830" s="1"/>
    </row>
    <row r="831" spans="2:7" x14ac:dyDescent="0.2">
      <c r="C831" s="4">
        <v>70</v>
      </c>
      <c r="D831" s="5" t="s">
        <v>686</v>
      </c>
      <c r="E831" s="12">
        <v>50000</v>
      </c>
      <c r="F831" s="12">
        <v>72592.468999999997</v>
      </c>
      <c r="G831" s="12">
        <v>22592.469000000001</v>
      </c>
    </row>
    <row r="832" spans="2:7" ht="15" customHeight="1" x14ac:dyDescent="0.2">
      <c r="C832" s="13">
        <f>SUBTOTAL(9,C831:C831)</f>
        <v>70</v>
      </c>
      <c r="D832" s="14" t="s">
        <v>687</v>
      </c>
      <c r="E832" s="15">
        <f>SUBTOTAL(9,E831:E831)</f>
        <v>50000</v>
      </c>
      <c r="F832" s="15">
        <f>SUBTOTAL(9,F831:F831)</f>
        <v>72592.468999999997</v>
      </c>
      <c r="G832" s="15">
        <f>SUBTOTAL(9,G831:G831)</f>
        <v>22592.469000000001</v>
      </c>
    </row>
    <row r="833" spans="2:7" ht="14.25" customHeight="1" x14ac:dyDescent="0.2">
      <c r="B833" s="10">
        <v>5551</v>
      </c>
      <c r="C833" s="4"/>
      <c r="D833" s="11" t="s">
        <v>688</v>
      </c>
      <c r="E833" s="1"/>
      <c r="F833" s="1"/>
      <c r="G833" s="1"/>
    </row>
    <row r="834" spans="2:7" x14ac:dyDescent="0.2">
      <c r="C834" s="4">
        <v>70</v>
      </c>
      <c r="D834" s="5" t="s">
        <v>689</v>
      </c>
      <c r="E834" s="12">
        <v>1000</v>
      </c>
      <c r="F834" s="12">
        <v>1145.1479999999999</v>
      </c>
      <c r="G834" s="12">
        <v>145.148</v>
      </c>
    </row>
    <row r="835" spans="2:7" x14ac:dyDescent="0.2">
      <c r="C835" s="4">
        <v>71</v>
      </c>
      <c r="D835" s="5" t="s">
        <v>690</v>
      </c>
      <c r="E835" s="12">
        <v>2500</v>
      </c>
      <c r="F835" s="12">
        <v>2827.6685000000002</v>
      </c>
      <c r="G835" s="12">
        <v>327.66849999999999</v>
      </c>
    </row>
    <row r="836" spans="2:7" ht="15" customHeight="1" x14ac:dyDescent="0.2">
      <c r="C836" s="13">
        <f>SUBTOTAL(9,C834:C835)</f>
        <v>141</v>
      </c>
      <c r="D836" s="14" t="s">
        <v>691</v>
      </c>
      <c r="E836" s="15">
        <f>SUBTOTAL(9,E834:E835)</f>
        <v>3500</v>
      </c>
      <c r="F836" s="15">
        <f>SUBTOTAL(9,F834:F835)</f>
        <v>3972.8164999999999</v>
      </c>
      <c r="G836" s="15">
        <f>SUBTOTAL(9,G834:G835)</f>
        <v>472.81650000000002</v>
      </c>
    </row>
    <row r="837" spans="2:7" ht="14.25" customHeight="1" x14ac:dyDescent="0.2">
      <c r="B837" s="10">
        <v>5555</v>
      </c>
      <c r="C837" s="4"/>
      <c r="D837" s="11" t="s">
        <v>692</v>
      </c>
      <c r="E837" s="1"/>
      <c r="F837" s="1"/>
      <c r="G837" s="1"/>
    </row>
    <row r="838" spans="2:7" x14ac:dyDescent="0.2">
      <c r="C838" s="4">
        <v>70</v>
      </c>
      <c r="D838" s="5" t="s">
        <v>693</v>
      </c>
      <c r="E838" s="12">
        <v>1410000</v>
      </c>
      <c r="F838" s="12">
        <v>1420900.449</v>
      </c>
      <c r="G838" s="12">
        <v>10900.449000000001</v>
      </c>
    </row>
    <row r="839" spans="2:7" ht="15" customHeight="1" x14ac:dyDescent="0.2">
      <c r="C839" s="13">
        <f>SUBTOTAL(9,C838:C838)</f>
        <v>70</v>
      </c>
      <c r="D839" s="14" t="s">
        <v>694</v>
      </c>
      <c r="E839" s="15">
        <f>SUBTOTAL(9,E838:E838)</f>
        <v>1410000</v>
      </c>
      <c r="F839" s="15">
        <f>SUBTOTAL(9,F838:F838)</f>
        <v>1420900.449</v>
      </c>
      <c r="G839" s="15">
        <f>SUBTOTAL(9,G838:G838)</f>
        <v>10900.449000000001</v>
      </c>
    </row>
    <row r="840" spans="2:7" ht="14.25" customHeight="1" x14ac:dyDescent="0.2">
      <c r="B840" s="10">
        <v>5556</v>
      </c>
      <c r="C840" s="4"/>
      <c r="D840" s="11" t="s">
        <v>695</v>
      </c>
      <c r="E840" s="1"/>
      <c r="F840" s="1"/>
      <c r="G840" s="1"/>
    </row>
    <row r="841" spans="2:7" x14ac:dyDescent="0.2">
      <c r="C841" s="4">
        <v>70</v>
      </c>
      <c r="D841" s="5" t="s">
        <v>696</v>
      </c>
      <c r="E841" s="12">
        <v>2070000</v>
      </c>
      <c r="F841" s="12">
        <v>2026415.4100299999</v>
      </c>
      <c r="G841" s="12">
        <v>-43584.589970000001</v>
      </c>
    </row>
    <row r="842" spans="2:7" ht="15" customHeight="1" x14ac:dyDescent="0.2">
      <c r="C842" s="13">
        <f>SUBTOTAL(9,C841:C841)</f>
        <v>70</v>
      </c>
      <c r="D842" s="14" t="s">
        <v>697</v>
      </c>
      <c r="E842" s="15">
        <f>SUBTOTAL(9,E841:E841)</f>
        <v>2070000</v>
      </c>
      <c r="F842" s="15">
        <f>SUBTOTAL(9,F841:F841)</f>
        <v>2026415.4100299999</v>
      </c>
      <c r="G842" s="15">
        <f>SUBTOTAL(9,G841:G841)</f>
        <v>-43584.589970000001</v>
      </c>
    </row>
    <row r="843" spans="2:7" ht="14.25" customHeight="1" x14ac:dyDescent="0.2">
      <c r="B843" s="10">
        <v>5557</v>
      </c>
      <c r="C843" s="4"/>
      <c r="D843" s="11" t="s">
        <v>698</v>
      </c>
      <c r="E843" s="1"/>
      <c r="F843" s="1"/>
      <c r="G843" s="1"/>
    </row>
    <row r="844" spans="2:7" x14ac:dyDescent="0.2">
      <c r="C844" s="4">
        <v>70</v>
      </c>
      <c r="D844" s="5" t="s">
        <v>699</v>
      </c>
      <c r="E844" s="12">
        <v>208000</v>
      </c>
      <c r="F844" s="12">
        <v>203011.924</v>
      </c>
      <c r="G844" s="12">
        <v>-4988.076</v>
      </c>
    </row>
    <row r="845" spans="2:7" ht="15" customHeight="1" x14ac:dyDescent="0.2">
      <c r="C845" s="13">
        <f>SUBTOTAL(9,C844:C844)</f>
        <v>70</v>
      </c>
      <c r="D845" s="14" t="s">
        <v>700</v>
      </c>
      <c r="E845" s="15">
        <f>SUBTOTAL(9,E844:E844)</f>
        <v>208000</v>
      </c>
      <c r="F845" s="15">
        <f>SUBTOTAL(9,F844:F844)</f>
        <v>203011.924</v>
      </c>
      <c r="G845" s="15">
        <f>SUBTOTAL(9,G844:G844)</f>
        <v>-4988.076</v>
      </c>
    </row>
    <row r="846" spans="2:7" ht="14.25" customHeight="1" x14ac:dyDescent="0.2">
      <c r="B846" s="10">
        <v>5559</v>
      </c>
      <c r="C846" s="4"/>
      <c r="D846" s="11" t="s">
        <v>701</v>
      </c>
      <c r="E846" s="1"/>
      <c r="F846" s="1"/>
      <c r="G846" s="1"/>
    </row>
    <row r="847" spans="2:7" x14ac:dyDescent="0.2">
      <c r="C847" s="4">
        <v>70</v>
      </c>
      <c r="D847" s="5" t="s">
        <v>702</v>
      </c>
      <c r="E847" s="12">
        <v>1740000</v>
      </c>
      <c r="F847" s="12">
        <v>1717857.5358899999</v>
      </c>
      <c r="G847" s="12">
        <v>-22142.464110000001</v>
      </c>
    </row>
    <row r="848" spans="2:7" x14ac:dyDescent="0.2">
      <c r="C848" s="4">
        <v>71</v>
      </c>
      <c r="D848" s="5" t="s">
        <v>703</v>
      </c>
      <c r="E848" s="12">
        <v>56000</v>
      </c>
      <c r="F848" s="12">
        <v>54105.641989999996</v>
      </c>
      <c r="G848" s="12">
        <v>-1894.3580099999999</v>
      </c>
    </row>
    <row r="849" spans="2:7" x14ac:dyDescent="0.2">
      <c r="C849" s="4">
        <v>72</v>
      </c>
      <c r="D849" s="5" t="s">
        <v>704</v>
      </c>
      <c r="E849" s="12">
        <v>41000</v>
      </c>
      <c r="F849" s="12">
        <v>39111.615989999998</v>
      </c>
      <c r="G849" s="12">
        <v>-1888.38401</v>
      </c>
    </row>
    <row r="850" spans="2:7" x14ac:dyDescent="0.2">
      <c r="C850" s="4">
        <v>73</v>
      </c>
      <c r="D850" s="5" t="s">
        <v>705</v>
      </c>
      <c r="E850" s="12">
        <v>8000</v>
      </c>
      <c r="F850" s="12">
        <v>7756.3890000000001</v>
      </c>
      <c r="G850" s="12">
        <v>-243.61099999999999</v>
      </c>
    </row>
    <row r="851" spans="2:7" x14ac:dyDescent="0.2">
      <c r="C851" s="4">
        <v>74</v>
      </c>
      <c r="D851" s="5" t="s">
        <v>706</v>
      </c>
      <c r="E851" s="12">
        <v>102000</v>
      </c>
      <c r="F851" s="12">
        <v>102113.13531</v>
      </c>
      <c r="G851" s="12">
        <v>113.13531</v>
      </c>
    </row>
    <row r="852" spans="2:7" ht="15" customHeight="1" x14ac:dyDescent="0.2">
      <c r="C852" s="13">
        <f>SUBTOTAL(9,C847:C851)</f>
        <v>360</v>
      </c>
      <c r="D852" s="14" t="s">
        <v>707</v>
      </c>
      <c r="E852" s="15">
        <f>SUBTOTAL(9,E847:E851)</f>
        <v>1947000</v>
      </c>
      <c r="F852" s="15">
        <f>SUBTOTAL(9,F847:F851)</f>
        <v>1920944.3181799999</v>
      </c>
      <c r="G852" s="15">
        <f>SUBTOTAL(9,G847:G851)</f>
        <v>-26055.681820000002</v>
      </c>
    </row>
    <row r="853" spans="2:7" ht="14.25" customHeight="1" x14ac:dyDescent="0.2">
      <c r="B853" s="10">
        <v>5561</v>
      </c>
      <c r="C853" s="4"/>
      <c r="D853" s="11" t="s">
        <v>708</v>
      </c>
      <c r="E853" s="1"/>
      <c r="F853" s="1"/>
      <c r="G853" s="1"/>
    </row>
    <row r="854" spans="2:7" x14ac:dyDescent="0.2">
      <c r="C854" s="4">
        <v>70</v>
      </c>
      <c r="D854" s="5" t="s">
        <v>709</v>
      </c>
      <c r="E854" s="12">
        <v>840000</v>
      </c>
      <c r="F854" s="12">
        <v>927153.28</v>
      </c>
      <c r="G854" s="12">
        <v>87153.279999999999</v>
      </c>
    </row>
    <row r="855" spans="2:7" ht="15" customHeight="1" x14ac:dyDescent="0.2">
      <c r="C855" s="13">
        <f>SUBTOTAL(9,C854:C854)</f>
        <v>70</v>
      </c>
      <c r="D855" s="14" t="s">
        <v>710</v>
      </c>
      <c r="E855" s="15">
        <f>SUBTOTAL(9,E854:E854)</f>
        <v>840000</v>
      </c>
      <c r="F855" s="15">
        <f>SUBTOTAL(9,F854:F854)</f>
        <v>927153.28</v>
      </c>
      <c r="G855" s="15">
        <f>SUBTOTAL(9,G854:G854)</f>
        <v>87153.279999999999</v>
      </c>
    </row>
    <row r="856" spans="2:7" ht="14.25" customHeight="1" x14ac:dyDescent="0.2">
      <c r="B856" s="10">
        <v>5565</v>
      </c>
      <c r="C856" s="4"/>
      <c r="D856" s="11" t="s">
        <v>711</v>
      </c>
      <c r="E856" s="1"/>
      <c r="F856" s="1"/>
      <c r="G856" s="1"/>
    </row>
    <row r="857" spans="2:7" x14ac:dyDescent="0.2">
      <c r="C857" s="4">
        <v>70</v>
      </c>
      <c r="D857" s="5" t="s">
        <v>712</v>
      </c>
      <c r="E857" s="12">
        <v>8350000</v>
      </c>
      <c r="F857" s="12">
        <v>8500741.1215599999</v>
      </c>
      <c r="G857" s="12">
        <v>150741.12156</v>
      </c>
    </row>
    <row r="858" spans="2:7" ht="15" customHeight="1" x14ac:dyDescent="0.2">
      <c r="C858" s="13">
        <f>SUBTOTAL(9,C857:C857)</f>
        <v>70</v>
      </c>
      <c r="D858" s="14" t="s">
        <v>713</v>
      </c>
      <c r="E858" s="15">
        <f>SUBTOTAL(9,E857:E857)</f>
        <v>8350000</v>
      </c>
      <c r="F858" s="15">
        <f>SUBTOTAL(9,F857:F857)</f>
        <v>8500741.1215599999</v>
      </c>
      <c r="G858" s="15">
        <f>SUBTOTAL(9,G857:G857)</f>
        <v>150741.12156</v>
      </c>
    </row>
    <row r="859" spans="2:7" ht="14.25" customHeight="1" x14ac:dyDescent="0.2">
      <c r="B859" s="10">
        <v>5568</v>
      </c>
      <c r="C859" s="4"/>
      <c r="D859" s="11" t="s">
        <v>714</v>
      </c>
      <c r="E859" s="1"/>
      <c r="F859" s="1"/>
      <c r="G859" s="1"/>
    </row>
    <row r="860" spans="2:7" x14ac:dyDescent="0.2">
      <c r="C860" s="4">
        <v>71</v>
      </c>
      <c r="D860" s="5" t="s">
        <v>715</v>
      </c>
      <c r="E860" s="12">
        <v>24164</v>
      </c>
      <c r="F860" s="12">
        <v>24375.895</v>
      </c>
      <c r="G860" s="12">
        <v>211.89500000000001</v>
      </c>
    </row>
    <row r="861" spans="2:7" x14ac:dyDescent="0.2">
      <c r="C861" s="4">
        <v>72</v>
      </c>
      <c r="D861" s="5" t="s">
        <v>716</v>
      </c>
      <c r="E861" s="12">
        <v>11009</v>
      </c>
      <c r="F861" s="12">
        <v>11130</v>
      </c>
      <c r="G861" s="12">
        <v>121</v>
      </c>
    </row>
    <row r="862" spans="2:7" x14ac:dyDescent="0.2">
      <c r="C862" s="4">
        <v>73</v>
      </c>
      <c r="D862" s="5" t="s">
        <v>717</v>
      </c>
      <c r="E862" s="12">
        <v>38403</v>
      </c>
      <c r="F862" s="12">
        <v>38409.519</v>
      </c>
      <c r="G862" s="12">
        <v>6.5190000000000001</v>
      </c>
    </row>
    <row r="863" spans="2:7" x14ac:dyDescent="0.2">
      <c r="C863" s="4">
        <v>74</v>
      </c>
      <c r="D863" s="5" t="s">
        <v>718</v>
      </c>
      <c r="E863" s="12">
        <v>5500</v>
      </c>
      <c r="F863" s="12">
        <v>4624.5752000000002</v>
      </c>
      <c r="G863" s="12">
        <v>-875.4248</v>
      </c>
    </row>
    <row r="864" spans="2:7" x14ac:dyDescent="0.2">
      <c r="C864" s="4">
        <v>75</v>
      </c>
      <c r="D864" s="5" t="s">
        <v>719</v>
      </c>
      <c r="E864" s="12">
        <v>34000</v>
      </c>
      <c r="F864" s="12">
        <v>27592.907159999999</v>
      </c>
      <c r="G864" s="12">
        <v>-6407.0928400000003</v>
      </c>
    </row>
    <row r="865" spans="2:7" ht="15" customHeight="1" x14ac:dyDescent="0.2">
      <c r="C865" s="13">
        <f>SUBTOTAL(9,C860:C864)</f>
        <v>365</v>
      </c>
      <c r="D865" s="14" t="s">
        <v>720</v>
      </c>
      <c r="E865" s="15">
        <f>SUBTOTAL(9,E860:E864)</f>
        <v>113076</v>
      </c>
      <c r="F865" s="15">
        <f>SUBTOTAL(9,F860:F864)</f>
        <v>106132.89636000001</v>
      </c>
      <c r="G865" s="15">
        <f>SUBTOTAL(9,G860:G864)</f>
        <v>-6943.1036400000003</v>
      </c>
    </row>
    <row r="866" spans="2:7" ht="14.25" customHeight="1" x14ac:dyDescent="0.2">
      <c r="B866" s="10">
        <v>5571</v>
      </c>
      <c r="C866" s="4"/>
      <c r="D866" s="11" t="s">
        <v>721</v>
      </c>
      <c r="E866" s="1"/>
      <c r="F866" s="1"/>
      <c r="G866" s="1"/>
    </row>
    <row r="867" spans="2:7" x14ac:dyDescent="0.2">
      <c r="C867" s="4">
        <v>70</v>
      </c>
      <c r="D867" s="5" t="s">
        <v>722</v>
      </c>
      <c r="E867" s="12">
        <v>90620</v>
      </c>
      <c r="F867" s="12">
        <v>84474.470409999994</v>
      </c>
      <c r="G867" s="12">
        <v>-6145.5295900000001</v>
      </c>
    </row>
    <row r="868" spans="2:7" ht="15" customHeight="1" x14ac:dyDescent="0.2">
      <c r="C868" s="13">
        <f>SUBTOTAL(9,C867:C867)</f>
        <v>70</v>
      </c>
      <c r="D868" s="14" t="s">
        <v>723</v>
      </c>
      <c r="E868" s="15">
        <f>SUBTOTAL(9,E867:E867)</f>
        <v>90620</v>
      </c>
      <c r="F868" s="15">
        <f>SUBTOTAL(9,F867:F867)</f>
        <v>84474.470409999994</v>
      </c>
      <c r="G868" s="15">
        <f>SUBTOTAL(9,G867:G867)</f>
        <v>-6145.5295900000001</v>
      </c>
    </row>
    <row r="869" spans="2:7" ht="14.25" customHeight="1" x14ac:dyDescent="0.2">
      <c r="B869" s="10">
        <v>5572</v>
      </c>
      <c r="C869" s="4"/>
      <c r="D869" s="11" t="s">
        <v>724</v>
      </c>
      <c r="E869" s="1"/>
      <c r="F869" s="1"/>
      <c r="G869" s="1"/>
    </row>
    <row r="870" spans="2:7" x14ac:dyDescent="0.2">
      <c r="C870" s="4">
        <v>70</v>
      </c>
      <c r="D870" s="5" t="s">
        <v>725</v>
      </c>
      <c r="E870" s="12">
        <v>82000</v>
      </c>
      <c r="F870" s="12">
        <v>107784.4066</v>
      </c>
      <c r="G870" s="12">
        <v>25784.406599999998</v>
      </c>
    </row>
    <row r="871" spans="2:7" x14ac:dyDescent="0.2">
      <c r="C871" s="4">
        <v>72</v>
      </c>
      <c r="D871" s="5" t="s">
        <v>726</v>
      </c>
      <c r="E871" s="12">
        <v>4900</v>
      </c>
      <c r="F871" s="12">
        <v>5983.7749999999996</v>
      </c>
      <c r="G871" s="12">
        <v>1083.7750000000001</v>
      </c>
    </row>
    <row r="872" spans="2:7" x14ac:dyDescent="0.2">
      <c r="C872" s="4">
        <v>73</v>
      </c>
      <c r="D872" s="5" t="s">
        <v>727</v>
      </c>
      <c r="E872" s="12">
        <v>97210</v>
      </c>
      <c r="F872" s="12">
        <v>120932.20699999999</v>
      </c>
      <c r="G872" s="12">
        <v>23722.206999999999</v>
      </c>
    </row>
    <row r="873" spans="2:7" ht="15" customHeight="1" x14ac:dyDescent="0.2">
      <c r="C873" s="13">
        <f>SUBTOTAL(9,C870:C872)</f>
        <v>215</v>
      </c>
      <c r="D873" s="14" t="s">
        <v>728</v>
      </c>
      <c r="E873" s="15">
        <f>SUBTOTAL(9,E870:E872)</f>
        <v>184110</v>
      </c>
      <c r="F873" s="15">
        <f>SUBTOTAL(9,F870:F872)</f>
        <v>234700.38860000001</v>
      </c>
      <c r="G873" s="15">
        <f>SUBTOTAL(9,G870:G872)</f>
        <v>50590.388599999998</v>
      </c>
    </row>
    <row r="874" spans="2:7" ht="14.25" customHeight="1" x14ac:dyDescent="0.2">
      <c r="B874" s="10">
        <v>5574</v>
      </c>
      <c r="C874" s="4"/>
      <c r="D874" s="11" t="s">
        <v>729</v>
      </c>
      <c r="E874" s="1"/>
      <c r="F874" s="1"/>
      <c r="G874" s="1"/>
    </row>
    <row r="875" spans="2:7" x14ac:dyDescent="0.2">
      <c r="C875" s="4">
        <v>71</v>
      </c>
      <c r="D875" s="5" t="s">
        <v>730</v>
      </c>
      <c r="E875" s="12">
        <v>154000</v>
      </c>
      <c r="F875" s="12">
        <v>158129.59409999999</v>
      </c>
      <c r="G875" s="12">
        <v>4129.5941000000003</v>
      </c>
    </row>
    <row r="876" spans="2:7" x14ac:dyDescent="0.2">
      <c r="C876" s="4">
        <v>72</v>
      </c>
      <c r="D876" s="5" t="s">
        <v>731</v>
      </c>
      <c r="E876" s="12">
        <v>26800</v>
      </c>
      <c r="F876" s="12">
        <v>26968.057430000001</v>
      </c>
      <c r="G876" s="12">
        <v>168.05743000000001</v>
      </c>
    </row>
    <row r="877" spans="2:7" x14ac:dyDescent="0.2">
      <c r="C877" s="4">
        <v>73</v>
      </c>
      <c r="D877" s="5" t="s">
        <v>732</v>
      </c>
      <c r="E877" s="12">
        <v>8000</v>
      </c>
      <c r="F877" s="12">
        <v>8205.4121799999994</v>
      </c>
      <c r="G877" s="12">
        <v>205.41218000000001</v>
      </c>
    </row>
    <row r="878" spans="2:7" x14ac:dyDescent="0.2">
      <c r="C878" s="4">
        <v>74</v>
      </c>
      <c r="D878" s="5" t="s">
        <v>733</v>
      </c>
      <c r="E878" s="12">
        <v>232300</v>
      </c>
      <c r="F878" s="12">
        <v>250664.31281</v>
      </c>
      <c r="G878" s="12">
        <v>18364.312809999999</v>
      </c>
    </row>
    <row r="879" spans="2:7" x14ac:dyDescent="0.2">
      <c r="C879" s="4">
        <v>75</v>
      </c>
      <c r="D879" s="5" t="s">
        <v>734</v>
      </c>
      <c r="E879" s="12">
        <v>46600</v>
      </c>
      <c r="F879" s="12">
        <v>42335.338799999998</v>
      </c>
      <c r="G879" s="12">
        <v>-4264.6611999999996</v>
      </c>
    </row>
    <row r="880" spans="2:7" ht="15" customHeight="1" x14ac:dyDescent="0.2">
      <c r="C880" s="13">
        <f>SUBTOTAL(9,C875:C879)</f>
        <v>365</v>
      </c>
      <c r="D880" s="14" t="s">
        <v>735</v>
      </c>
      <c r="E880" s="15">
        <f>SUBTOTAL(9,E875:E879)</f>
        <v>467700</v>
      </c>
      <c r="F880" s="15">
        <f>SUBTOTAL(9,F875:F879)</f>
        <v>486302.71531999996</v>
      </c>
      <c r="G880" s="15">
        <f>SUBTOTAL(9,G875:G879)</f>
        <v>18602.715319999999</v>
      </c>
    </row>
    <row r="881" spans="2:7" ht="14.25" customHeight="1" x14ac:dyDescent="0.2">
      <c r="B881" s="10">
        <v>5576</v>
      </c>
      <c r="C881" s="4"/>
      <c r="D881" s="11" t="s">
        <v>736</v>
      </c>
      <c r="E881" s="1"/>
      <c r="F881" s="1"/>
      <c r="G881" s="1"/>
    </row>
    <row r="882" spans="2:7" x14ac:dyDescent="0.2">
      <c r="C882" s="4">
        <v>71</v>
      </c>
      <c r="D882" s="5" t="s">
        <v>737</v>
      </c>
      <c r="E882" s="12">
        <v>125000</v>
      </c>
      <c r="F882" s="12">
        <v>141832.823</v>
      </c>
      <c r="G882" s="12">
        <v>16832.823</v>
      </c>
    </row>
    <row r="883" spans="2:7" ht="15" customHeight="1" x14ac:dyDescent="0.2">
      <c r="C883" s="13">
        <f>SUBTOTAL(9,C882:C882)</f>
        <v>71</v>
      </c>
      <c r="D883" s="14" t="s">
        <v>738</v>
      </c>
      <c r="E883" s="15">
        <f>SUBTOTAL(9,E882:E882)</f>
        <v>125000</v>
      </c>
      <c r="F883" s="15">
        <f>SUBTOTAL(9,F882:F882)</f>
        <v>141832.823</v>
      </c>
      <c r="G883" s="15">
        <f>SUBTOTAL(9,G882:G882)</f>
        <v>16832.823</v>
      </c>
    </row>
    <row r="884" spans="2:7" ht="14.25" customHeight="1" x14ac:dyDescent="0.2">
      <c r="B884" s="10">
        <v>5577</v>
      </c>
      <c r="C884" s="4"/>
      <c r="D884" s="11" t="s">
        <v>739</v>
      </c>
      <c r="E884" s="1"/>
      <c r="F884" s="1"/>
      <c r="G884" s="1"/>
    </row>
    <row r="885" spans="2:7" x14ac:dyDescent="0.2">
      <c r="C885" s="4">
        <v>74</v>
      </c>
      <c r="D885" s="5" t="s">
        <v>740</v>
      </c>
      <c r="E885" s="12">
        <v>794100</v>
      </c>
      <c r="F885" s="12">
        <v>745905.72831000003</v>
      </c>
      <c r="G885" s="12">
        <v>-48194.271690000001</v>
      </c>
    </row>
    <row r="886" spans="2:7" ht="15" customHeight="1" x14ac:dyDescent="0.2">
      <c r="C886" s="13">
        <f>SUBTOTAL(9,C885:C885)</f>
        <v>74</v>
      </c>
      <c r="D886" s="14" t="s">
        <v>741</v>
      </c>
      <c r="E886" s="15">
        <f>SUBTOTAL(9,E885:E885)</f>
        <v>794100</v>
      </c>
      <c r="F886" s="15">
        <f>SUBTOTAL(9,F885:F885)</f>
        <v>745905.72831000003</v>
      </c>
      <c r="G886" s="15">
        <f>SUBTOTAL(9,G885:G885)</f>
        <v>-48194.271690000001</v>
      </c>
    </row>
    <row r="887" spans="2:7" ht="14.25" customHeight="1" x14ac:dyDescent="0.2">
      <c r="B887" s="10">
        <v>5578</v>
      </c>
      <c r="C887" s="4"/>
      <c r="D887" s="11" t="s">
        <v>742</v>
      </c>
      <c r="E887" s="1"/>
      <c r="F887" s="1"/>
      <c r="G887" s="1"/>
    </row>
    <row r="888" spans="2:7" x14ac:dyDescent="0.2">
      <c r="C888" s="4">
        <v>70</v>
      </c>
      <c r="D888" s="5" t="s">
        <v>743</v>
      </c>
      <c r="E888" s="12">
        <v>14650</v>
      </c>
      <c r="F888" s="12">
        <v>19776.250120000001</v>
      </c>
      <c r="G888" s="12">
        <v>5126.2501199999997</v>
      </c>
    </row>
    <row r="889" spans="2:7" x14ac:dyDescent="0.2">
      <c r="C889" s="4">
        <v>71</v>
      </c>
      <c r="D889" s="5" t="s">
        <v>744</v>
      </c>
      <c r="E889" s="12">
        <v>79018</v>
      </c>
      <c r="F889" s="12">
        <v>79018</v>
      </c>
      <c r="G889" s="12">
        <v>0</v>
      </c>
    </row>
    <row r="890" spans="2:7" x14ac:dyDescent="0.2">
      <c r="C890" s="4">
        <v>72</v>
      </c>
      <c r="D890" s="5" t="s">
        <v>745</v>
      </c>
      <c r="E890" s="12">
        <v>14542</v>
      </c>
      <c r="F890" s="12">
        <v>14542</v>
      </c>
      <c r="G890" s="12">
        <v>0</v>
      </c>
    </row>
    <row r="891" spans="2:7" ht="15" customHeight="1" x14ac:dyDescent="0.2">
      <c r="C891" s="13">
        <f>SUBTOTAL(9,C888:C890)</f>
        <v>213</v>
      </c>
      <c r="D891" s="14" t="s">
        <v>746</v>
      </c>
      <c r="E891" s="15">
        <f>SUBTOTAL(9,E888:E890)</f>
        <v>108210</v>
      </c>
      <c r="F891" s="15">
        <f>SUBTOTAL(9,F888:F890)</f>
        <v>113336.25012</v>
      </c>
      <c r="G891" s="15">
        <f>SUBTOTAL(9,G888:G890)</f>
        <v>5126.2501199999997</v>
      </c>
    </row>
    <row r="892" spans="2:7" ht="14.25" customHeight="1" x14ac:dyDescent="0.2">
      <c r="B892" s="10">
        <v>5580</v>
      </c>
      <c r="C892" s="4"/>
      <c r="D892" s="11" t="s">
        <v>747</v>
      </c>
      <c r="E892" s="1"/>
      <c r="F892" s="1"/>
      <c r="G892" s="1"/>
    </row>
    <row r="893" spans="2:7" x14ac:dyDescent="0.2">
      <c r="C893" s="4">
        <v>70</v>
      </c>
      <c r="D893" s="5" t="s">
        <v>748</v>
      </c>
      <c r="E893" s="12">
        <v>341000</v>
      </c>
      <c r="F893" s="12">
        <v>342434.37005000003</v>
      </c>
      <c r="G893" s="12">
        <v>1434.37005</v>
      </c>
    </row>
    <row r="894" spans="2:7" ht="15" customHeight="1" x14ac:dyDescent="0.2">
      <c r="C894" s="13">
        <f>SUBTOTAL(9,C893:C893)</f>
        <v>70</v>
      </c>
      <c r="D894" s="14" t="s">
        <v>749</v>
      </c>
      <c r="E894" s="15">
        <f>SUBTOTAL(9,E893:E893)</f>
        <v>341000</v>
      </c>
      <c r="F894" s="15">
        <f>SUBTOTAL(9,F893:F893)</f>
        <v>342434.37005000003</v>
      </c>
      <c r="G894" s="15">
        <f>SUBTOTAL(9,G893:G893)</f>
        <v>1434.37005</v>
      </c>
    </row>
    <row r="895" spans="2:7" ht="14.25" customHeight="1" x14ac:dyDescent="0.2">
      <c r="B895" s="10">
        <v>5582</v>
      </c>
      <c r="C895" s="4"/>
      <c r="D895" s="11" t="s">
        <v>750</v>
      </c>
      <c r="E895" s="1"/>
      <c r="F895" s="1"/>
      <c r="G895" s="1"/>
    </row>
    <row r="896" spans="2:7" x14ac:dyDescent="0.2">
      <c r="C896" s="4">
        <v>70</v>
      </c>
      <c r="D896" s="5" t="s">
        <v>751</v>
      </c>
      <c r="E896" s="12">
        <v>300</v>
      </c>
      <c r="F896" s="12">
        <v>0</v>
      </c>
      <c r="G896" s="12">
        <v>-300</v>
      </c>
    </row>
    <row r="897" spans="2:7" x14ac:dyDescent="0.2">
      <c r="C897" s="4">
        <v>71</v>
      </c>
      <c r="D897" s="5" t="s">
        <v>752</v>
      </c>
      <c r="E897" s="12">
        <v>154000</v>
      </c>
      <c r="F897" s="12">
        <v>154110.315</v>
      </c>
      <c r="G897" s="12">
        <v>110.315</v>
      </c>
    </row>
    <row r="898" spans="2:7" ht="15" customHeight="1" x14ac:dyDescent="0.2">
      <c r="C898" s="13">
        <f>SUBTOTAL(9,C896:C897)</f>
        <v>141</v>
      </c>
      <c r="D898" s="14" t="s">
        <v>753</v>
      </c>
      <c r="E898" s="15">
        <f>SUBTOTAL(9,E896:E897)</f>
        <v>154300</v>
      </c>
      <c r="F898" s="15">
        <f>SUBTOTAL(9,F896:F897)</f>
        <v>154110.315</v>
      </c>
      <c r="G898" s="15">
        <f>SUBTOTAL(9,G896:G897)</f>
        <v>-189.685</v>
      </c>
    </row>
    <row r="899" spans="2:7" ht="14.25" customHeight="1" x14ac:dyDescent="0.2">
      <c r="B899" s="10">
        <v>5583</v>
      </c>
      <c r="C899" s="4"/>
      <c r="D899" s="11" t="s">
        <v>754</v>
      </c>
      <c r="E899" s="1"/>
      <c r="F899" s="1"/>
      <c r="G899" s="1"/>
    </row>
    <row r="900" spans="2:7" x14ac:dyDescent="0.2">
      <c r="C900" s="4">
        <v>70</v>
      </c>
      <c r="D900" s="5" t="s">
        <v>755</v>
      </c>
      <c r="E900" s="12">
        <v>297100</v>
      </c>
      <c r="F900" s="12">
        <v>296746.00150000001</v>
      </c>
      <c r="G900" s="12">
        <v>-353.99849999999998</v>
      </c>
    </row>
    <row r="901" spans="2:7" ht="15" customHeight="1" x14ac:dyDescent="0.2">
      <c r="C901" s="13">
        <f>SUBTOTAL(9,C900:C900)</f>
        <v>70</v>
      </c>
      <c r="D901" s="14" t="s">
        <v>756</v>
      </c>
      <c r="E901" s="15">
        <f>SUBTOTAL(9,E900:E900)</f>
        <v>297100</v>
      </c>
      <c r="F901" s="15">
        <f>SUBTOTAL(9,F900:F900)</f>
        <v>296746.00150000001</v>
      </c>
      <c r="G901" s="15">
        <f>SUBTOTAL(9,G900:G900)</f>
        <v>-353.99849999999998</v>
      </c>
    </row>
    <row r="902" spans="2:7" ht="14.25" customHeight="1" x14ac:dyDescent="0.2">
      <c r="B902" s="10">
        <v>5584</v>
      </c>
      <c r="C902" s="4"/>
      <c r="D902" s="11" t="s">
        <v>757</v>
      </c>
      <c r="E902" s="1"/>
      <c r="F902" s="1"/>
      <c r="G902" s="1"/>
    </row>
    <row r="903" spans="2:7" x14ac:dyDescent="0.2">
      <c r="C903" s="4">
        <v>70</v>
      </c>
      <c r="D903" s="5" t="s">
        <v>758</v>
      </c>
      <c r="E903" s="12">
        <v>800</v>
      </c>
      <c r="F903" s="12">
        <v>845.23420999999996</v>
      </c>
      <c r="G903" s="12">
        <v>45.234209999999997</v>
      </c>
    </row>
    <row r="904" spans="2:7" ht="15" customHeight="1" x14ac:dyDescent="0.2">
      <c r="C904" s="13">
        <f>SUBTOTAL(9,C903:C903)</f>
        <v>70</v>
      </c>
      <c r="D904" s="14" t="s">
        <v>759</v>
      </c>
      <c r="E904" s="15">
        <f>SUBTOTAL(9,E903:E903)</f>
        <v>800</v>
      </c>
      <c r="F904" s="15">
        <f>SUBTOTAL(9,F903:F903)</f>
        <v>845.23420999999996</v>
      </c>
      <c r="G904" s="15">
        <f>SUBTOTAL(9,G903:G903)</f>
        <v>45.234209999999997</v>
      </c>
    </row>
    <row r="905" spans="2:7" ht="15" customHeight="1" x14ac:dyDescent="0.2">
      <c r="B905" s="4"/>
      <c r="C905" s="16">
        <f>SUBTOTAL(9,C767:C904)</f>
        <v>4702</v>
      </c>
      <c r="D905" s="17" t="s">
        <v>598</v>
      </c>
      <c r="E905" s="18">
        <f>SUBTOTAL(9,E767:E904)</f>
        <v>659366516</v>
      </c>
      <c r="F905" s="18">
        <f>SUBTOTAL(9,F767:F904)</f>
        <v>659443913.35500002</v>
      </c>
      <c r="G905" s="18">
        <f>SUBTOTAL(9,G767:G904)</f>
        <v>77397.354999999341</v>
      </c>
    </row>
    <row r="906" spans="2:7" ht="27" customHeight="1" x14ac:dyDescent="0.2">
      <c r="B906" s="4"/>
      <c r="C906" s="16">
        <f>SUBTOTAL(9,C766:C905)</f>
        <v>4702</v>
      </c>
      <c r="D906" s="17" t="s">
        <v>760</v>
      </c>
      <c r="E906" s="18">
        <f>SUBTOTAL(9,E766:E905)</f>
        <v>659366516</v>
      </c>
      <c r="F906" s="18">
        <f>SUBTOTAL(9,F766:F905)</f>
        <v>659443913.35500002</v>
      </c>
      <c r="G906" s="18">
        <f>SUBTOTAL(9,G766:G905)</f>
        <v>77397.354999999341</v>
      </c>
    </row>
    <row r="907" spans="2:7" x14ac:dyDescent="0.2">
      <c r="B907" s="4"/>
      <c r="C907" s="16"/>
      <c r="D907" s="19"/>
      <c r="E907" s="20"/>
      <c r="F907" s="20"/>
      <c r="G907" s="20"/>
    </row>
    <row r="908" spans="2:7" ht="25.5" customHeight="1" x14ac:dyDescent="0.2">
      <c r="B908" s="1"/>
      <c r="C908" s="4"/>
      <c r="D908" s="8" t="s">
        <v>761</v>
      </c>
      <c r="E908" s="1"/>
      <c r="F908" s="1"/>
      <c r="G908" s="1"/>
    </row>
    <row r="909" spans="2:7" ht="27" customHeight="1" x14ac:dyDescent="0.25">
      <c r="B909" s="1"/>
      <c r="C909" s="4"/>
      <c r="D909" s="9" t="s">
        <v>586</v>
      </c>
      <c r="E909" s="1"/>
      <c r="F909" s="1"/>
      <c r="G909" s="1"/>
    </row>
    <row r="910" spans="2:7" ht="14.25" customHeight="1" x14ac:dyDescent="0.2">
      <c r="B910" s="10">
        <v>5603</v>
      </c>
      <c r="C910" s="4"/>
      <c r="D910" s="11" t="s">
        <v>762</v>
      </c>
      <c r="E910" s="1"/>
      <c r="F910" s="1"/>
      <c r="G910" s="1"/>
    </row>
    <row r="911" spans="2:7" x14ac:dyDescent="0.2">
      <c r="C911" s="4">
        <v>80</v>
      </c>
      <c r="D911" s="5" t="s">
        <v>763</v>
      </c>
      <c r="E911" s="12">
        <v>75058</v>
      </c>
      <c r="F911" s="12">
        <v>80255.776020000005</v>
      </c>
      <c r="G911" s="12">
        <v>5197.7760200000002</v>
      </c>
    </row>
    <row r="912" spans="2:7" x14ac:dyDescent="0.2">
      <c r="C912" s="4">
        <v>81</v>
      </c>
      <c r="D912" s="5" t="s">
        <v>764</v>
      </c>
      <c r="E912" s="12">
        <v>0</v>
      </c>
      <c r="F912" s="12">
        <v>-3720.1194099999998</v>
      </c>
      <c r="G912" s="12">
        <v>-3720.1194099999998</v>
      </c>
    </row>
    <row r="913" spans="2:7" ht="15" customHeight="1" x14ac:dyDescent="0.2">
      <c r="C913" s="13">
        <f>SUBTOTAL(9,C911:C912)</f>
        <v>161</v>
      </c>
      <c r="D913" s="14" t="s">
        <v>765</v>
      </c>
      <c r="E913" s="15">
        <f>SUBTOTAL(9,E911:E912)</f>
        <v>75058</v>
      </c>
      <c r="F913" s="15">
        <f>SUBTOTAL(9,F911:F912)</f>
        <v>76535.656610000005</v>
      </c>
      <c r="G913" s="15">
        <f>SUBTOTAL(9,G911:G912)</f>
        <v>1477.6566100000005</v>
      </c>
    </row>
    <row r="914" spans="2:7" ht="14.25" customHeight="1" x14ac:dyDescent="0.2">
      <c r="B914" s="10">
        <v>5605</v>
      </c>
      <c r="C914" s="4"/>
      <c r="D914" s="11" t="s">
        <v>766</v>
      </c>
      <c r="E914" s="1"/>
      <c r="F914" s="1"/>
      <c r="G914" s="1"/>
    </row>
    <row r="915" spans="2:7" x14ac:dyDescent="0.2">
      <c r="C915" s="4">
        <v>80</v>
      </c>
      <c r="D915" s="5" t="s">
        <v>767</v>
      </c>
      <c r="E915" s="12">
        <v>199600</v>
      </c>
      <c r="F915" s="12">
        <v>199628.53568</v>
      </c>
      <c r="G915" s="12">
        <v>28.535679999999999</v>
      </c>
    </row>
    <row r="916" spans="2:7" x14ac:dyDescent="0.2">
      <c r="C916" s="4">
        <v>81</v>
      </c>
      <c r="D916" s="5" t="s">
        <v>768</v>
      </c>
      <c r="E916" s="12">
        <v>200</v>
      </c>
      <c r="F916" s="12">
        <v>139.61169000000001</v>
      </c>
      <c r="G916" s="12">
        <v>-60.388309999999997</v>
      </c>
    </row>
    <row r="917" spans="2:7" x14ac:dyDescent="0.2">
      <c r="C917" s="4">
        <v>82</v>
      </c>
      <c r="D917" s="5" t="s">
        <v>769</v>
      </c>
      <c r="E917" s="12">
        <v>1719300</v>
      </c>
      <c r="F917" s="12">
        <v>1504264.7904999999</v>
      </c>
      <c r="G917" s="12">
        <v>-215035.2095</v>
      </c>
    </row>
    <row r="918" spans="2:7" x14ac:dyDescent="0.2">
      <c r="C918" s="4">
        <v>83</v>
      </c>
      <c r="D918" s="5" t="s">
        <v>770</v>
      </c>
      <c r="E918" s="12">
        <v>25000</v>
      </c>
      <c r="F918" s="12">
        <v>37592.628989999997</v>
      </c>
      <c r="G918" s="12">
        <v>12592.628989999999</v>
      </c>
    </row>
    <row r="919" spans="2:7" x14ac:dyDescent="0.2">
      <c r="C919" s="4">
        <v>84</v>
      </c>
      <c r="D919" s="5" t="s">
        <v>771</v>
      </c>
      <c r="E919" s="12">
        <v>138200</v>
      </c>
      <c r="F919" s="12">
        <v>72128.947910000003</v>
      </c>
      <c r="G919" s="12">
        <v>-66071.052089999997</v>
      </c>
    </row>
    <row r="920" spans="2:7" x14ac:dyDescent="0.2">
      <c r="C920" s="4">
        <v>86</v>
      </c>
      <c r="D920" s="5" t="s">
        <v>772</v>
      </c>
      <c r="E920" s="12">
        <v>100</v>
      </c>
      <c r="F920" s="12">
        <v>91.679509999999993</v>
      </c>
      <c r="G920" s="12">
        <v>-8.3204899999999995</v>
      </c>
    </row>
    <row r="921" spans="2:7" ht="15" customHeight="1" x14ac:dyDescent="0.2">
      <c r="C921" s="13">
        <f>SUBTOTAL(9,C915:C920)</f>
        <v>496</v>
      </c>
      <c r="D921" s="14" t="s">
        <v>773</v>
      </c>
      <c r="E921" s="15">
        <f>SUBTOTAL(9,E915:E920)</f>
        <v>2082400</v>
      </c>
      <c r="F921" s="15">
        <f>SUBTOTAL(9,F915:F920)</f>
        <v>1813846.1942799997</v>
      </c>
      <c r="G921" s="15">
        <f>SUBTOTAL(9,G915:G920)</f>
        <v>-268553.80572</v>
      </c>
    </row>
    <row r="922" spans="2:7" ht="14.25" customHeight="1" x14ac:dyDescent="0.2">
      <c r="B922" s="10">
        <v>5607</v>
      </c>
      <c r="C922" s="4"/>
      <c r="D922" s="11" t="s">
        <v>774</v>
      </c>
      <c r="E922" s="1"/>
      <c r="F922" s="1"/>
      <c r="G922" s="1"/>
    </row>
    <row r="923" spans="2:7" x14ac:dyDescent="0.2">
      <c r="C923" s="4">
        <v>80</v>
      </c>
      <c r="D923" s="5" t="s">
        <v>775</v>
      </c>
      <c r="E923" s="12">
        <v>1494000</v>
      </c>
      <c r="F923" s="12">
        <v>1506454.71224</v>
      </c>
      <c r="G923" s="12">
        <v>12454.712240000001</v>
      </c>
    </row>
    <row r="924" spans="2:7" ht="15" customHeight="1" x14ac:dyDescent="0.2">
      <c r="C924" s="13">
        <f>SUBTOTAL(9,C923:C923)</f>
        <v>80</v>
      </c>
      <c r="D924" s="14" t="s">
        <v>776</v>
      </c>
      <c r="E924" s="15">
        <f>SUBTOTAL(9,E923:E923)</f>
        <v>1494000</v>
      </c>
      <c r="F924" s="15">
        <f>SUBTOTAL(9,F923:F923)</f>
        <v>1506454.71224</v>
      </c>
      <c r="G924" s="15">
        <f>SUBTOTAL(9,G923:G923)</f>
        <v>12454.712240000001</v>
      </c>
    </row>
    <row r="925" spans="2:7" ht="14.25" customHeight="1" x14ac:dyDescent="0.2">
      <c r="B925" s="10">
        <v>5611</v>
      </c>
      <c r="C925" s="4"/>
      <c r="D925" s="11" t="s">
        <v>777</v>
      </c>
      <c r="E925" s="1"/>
      <c r="F925" s="1"/>
      <c r="G925" s="1"/>
    </row>
    <row r="926" spans="2:7" x14ac:dyDescent="0.2">
      <c r="C926" s="4">
        <v>85</v>
      </c>
      <c r="D926" s="5" t="s">
        <v>778</v>
      </c>
      <c r="E926" s="12">
        <v>595000</v>
      </c>
      <c r="F926" s="12">
        <v>595000</v>
      </c>
      <c r="G926" s="12">
        <v>0</v>
      </c>
    </row>
    <row r="927" spans="2:7" ht="15" customHeight="1" x14ac:dyDescent="0.2">
      <c r="C927" s="13">
        <f>SUBTOTAL(9,C926:C926)</f>
        <v>85</v>
      </c>
      <c r="D927" s="14" t="s">
        <v>779</v>
      </c>
      <c r="E927" s="15">
        <f>SUBTOTAL(9,E926:E926)</f>
        <v>595000</v>
      </c>
      <c r="F927" s="15">
        <f>SUBTOTAL(9,F926:F926)</f>
        <v>595000</v>
      </c>
      <c r="G927" s="15">
        <f>SUBTOTAL(9,G926:G926)</f>
        <v>0</v>
      </c>
    </row>
    <row r="928" spans="2:7" ht="14.25" customHeight="1" x14ac:dyDescent="0.2">
      <c r="B928" s="10">
        <v>5612</v>
      </c>
      <c r="C928" s="4"/>
      <c r="D928" s="11" t="s">
        <v>780</v>
      </c>
      <c r="E928" s="1"/>
      <c r="F928" s="1"/>
      <c r="G928" s="1"/>
    </row>
    <row r="929" spans="2:7" x14ac:dyDescent="0.2">
      <c r="C929" s="4">
        <v>81</v>
      </c>
      <c r="D929" s="5" t="s">
        <v>781</v>
      </c>
      <c r="E929" s="12">
        <v>32500</v>
      </c>
      <c r="F929" s="12">
        <v>32486.3</v>
      </c>
      <c r="G929" s="12">
        <v>-13.7</v>
      </c>
    </row>
    <row r="930" spans="2:7" ht="15" customHeight="1" x14ac:dyDescent="0.2">
      <c r="C930" s="13">
        <f>SUBTOTAL(9,C929:C929)</f>
        <v>81</v>
      </c>
      <c r="D930" s="14" t="s">
        <v>782</v>
      </c>
      <c r="E930" s="15">
        <f>SUBTOTAL(9,E929:E929)</f>
        <v>32500</v>
      </c>
      <c r="F930" s="15">
        <f>SUBTOTAL(9,F929:F929)</f>
        <v>32486.3</v>
      </c>
      <c r="G930" s="15">
        <f>SUBTOTAL(9,G929:G929)</f>
        <v>-13.7</v>
      </c>
    </row>
    <row r="931" spans="2:7" ht="14.25" customHeight="1" x14ac:dyDescent="0.2">
      <c r="B931" s="10">
        <v>5613</v>
      </c>
      <c r="C931" s="4"/>
      <c r="D931" s="11" t="s">
        <v>783</v>
      </c>
      <c r="E931" s="1"/>
      <c r="F931" s="1"/>
      <c r="G931" s="1"/>
    </row>
    <row r="932" spans="2:7" x14ac:dyDescent="0.2">
      <c r="C932" s="4">
        <v>80</v>
      </c>
      <c r="D932" s="5" t="s">
        <v>775</v>
      </c>
      <c r="E932" s="12">
        <v>22900</v>
      </c>
      <c r="F932" s="12">
        <v>22921.575339999999</v>
      </c>
      <c r="G932" s="12">
        <v>21.575340000000001</v>
      </c>
    </row>
    <row r="933" spans="2:7" ht="15" customHeight="1" x14ac:dyDescent="0.2">
      <c r="C933" s="13">
        <f>SUBTOTAL(9,C932:C932)</f>
        <v>80</v>
      </c>
      <c r="D933" s="14" t="s">
        <v>784</v>
      </c>
      <c r="E933" s="15">
        <f>SUBTOTAL(9,E932:E932)</f>
        <v>22900</v>
      </c>
      <c r="F933" s="15">
        <f>SUBTOTAL(9,F932:F932)</f>
        <v>22921.575339999999</v>
      </c>
      <c r="G933" s="15">
        <f>SUBTOTAL(9,G932:G932)</f>
        <v>21.575340000000001</v>
      </c>
    </row>
    <row r="934" spans="2:7" ht="14.25" customHeight="1" x14ac:dyDescent="0.2">
      <c r="B934" s="10">
        <v>5615</v>
      </c>
      <c r="C934" s="4"/>
      <c r="D934" s="11" t="s">
        <v>560</v>
      </c>
      <c r="E934" s="1"/>
      <c r="F934" s="1"/>
      <c r="G934" s="1"/>
    </row>
    <row r="935" spans="2:7" x14ac:dyDescent="0.2">
      <c r="C935" s="4">
        <v>80</v>
      </c>
      <c r="D935" s="5" t="s">
        <v>775</v>
      </c>
      <c r="E935" s="12">
        <v>3093000</v>
      </c>
      <c r="F935" s="12">
        <v>3070959.7530499999</v>
      </c>
      <c r="G935" s="12">
        <v>-22040.246950000001</v>
      </c>
    </row>
    <row r="936" spans="2:7" ht="15" customHeight="1" x14ac:dyDescent="0.2">
      <c r="C936" s="13">
        <f>SUBTOTAL(9,C935:C935)</f>
        <v>80</v>
      </c>
      <c r="D936" s="14" t="s">
        <v>785</v>
      </c>
      <c r="E936" s="15">
        <f>SUBTOTAL(9,E935:E935)</f>
        <v>3093000</v>
      </c>
      <c r="F936" s="15">
        <f>SUBTOTAL(9,F935:F935)</f>
        <v>3070959.7530499999</v>
      </c>
      <c r="G936" s="15">
        <f>SUBTOTAL(9,G935:G935)</f>
        <v>-22040.246950000001</v>
      </c>
    </row>
    <row r="937" spans="2:7" ht="14.25" customHeight="1" x14ac:dyDescent="0.2">
      <c r="B937" s="10">
        <v>5616</v>
      </c>
      <c r="C937" s="4"/>
      <c r="D937" s="11" t="s">
        <v>786</v>
      </c>
      <c r="E937" s="1"/>
      <c r="F937" s="1"/>
      <c r="G937" s="1"/>
    </row>
    <row r="938" spans="2:7" x14ac:dyDescent="0.2">
      <c r="C938" s="4">
        <v>85</v>
      </c>
      <c r="D938" s="5" t="s">
        <v>787</v>
      </c>
      <c r="E938" s="12">
        <v>417000</v>
      </c>
      <c r="F938" s="12">
        <v>417000</v>
      </c>
      <c r="G938" s="12">
        <v>0</v>
      </c>
    </row>
    <row r="939" spans="2:7" ht="15" customHeight="1" x14ac:dyDescent="0.2">
      <c r="C939" s="13">
        <f>SUBTOTAL(9,C938:C938)</f>
        <v>85</v>
      </c>
      <c r="D939" s="14" t="s">
        <v>788</v>
      </c>
      <c r="E939" s="15">
        <f>SUBTOTAL(9,E938:E938)</f>
        <v>417000</v>
      </c>
      <c r="F939" s="15">
        <f>SUBTOTAL(9,F938:F938)</f>
        <v>417000</v>
      </c>
      <c r="G939" s="15">
        <f>SUBTOTAL(9,G938:G938)</f>
        <v>0</v>
      </c>
    </row>
    <row r="940" spans="2:7" ht="14.25" customHeight="1" x14ac:dyDescent="0.2">
      <c r="B940" s="10">
        <v>5617</v>
      </c>
      <c r="C940" s="4"/>
      <c r="D940" s="11" t="s">
        <v>789</v>
      </c>
      <c r="E940" s="1"/>
      <c r="F940" s="1"/>
      <c r="G940" s="1"/>
    </row>
    <row r="941" spans="2:7" x14ac:dyDescent="0.2">
      <c r="C941" s="4">
        <v>80</v>
      </c>
      <c r="D941" s="5" t="s">
        <v>775</v>
      </c>
      <c r="E941" s="12">
        <v>3511339</v>
      </c>
      <c r="F941" s="12">
        <v>3473041.4662000001</v>
      </c>
      <c r="G941" s="12">
        <v>-38297.533799999997</v>
      </c>
    </row>
    <row r="942" spans="2:7" ht="15" customHeight="1" x14ac:dyDescent="0.2">
      <c r="C942" s="13">
        <f>SUBTOTAL(9,C941:C941)</f>
        <v>80</v>
      </c>
      <c r="D942" s="14" t="s">
        <v>790</v>
      </c>
      <c r="E942" s="15">
        <f>SUBTOTAL(9,E941:E941)</f>
        <v>3511339</v>
      </c>
      <c r="F942" s="15">
        <f>SUBTOTAL(9,F941:F941)</f>
        <v>3473041.4662000001</v>
      </c>
      <c r="G942" s="15">
        <f>SUBTOTAL(9,G941:G941)</f>
        <v>-38297.533799999997</v>
      </c>
    </row>
    <row r="943" spans="2:7" ht="14.25" customHeight="1" x14ac:dyDescent="0.2">
      <c r="B943" s="10">
        <v>5618</v>
      </c>
      <c r="C943" s="4"/>
      <c r="D943" s="11" t="s">
        <v>791</v>
      </c>
      <c r="E943" s="1"/>
      <c r="F943" s="1"/>
      <c r="G943" s="1"/>
    </row>
    <row r="944" spans="2:7" x14ac:dyDescent="0.2">
      <c r="C944" s="4">
        <v>85</v>
      </c>
      <c r="D944" s="5" t="s">
        <v>778</v>
      </c>
      <c r="E944" s="12">
        <v>0</v>
      </c>
      <c r="F944" s="12">
        <v>0</v>
      </c>
      <c r="G944" s="12">
        <v>0</v>
      </c>
    </row>
    <row r="945" spans="2:7" ht="15" customHeight="1" x14ac:dyDescent="0.2">
      <c r="C945" s="13">
        <f>SUBTOTAL(9,C944:C944)</f>
        <v>85</v>
      </c>
      <c r="D945" s="14" t="s">
        <v>792</v>
      </c>
      <c r="E945" s="15">
        <f>SUBTOTAL(9,E944:E944)</f>
        <v>0</v>
      </c>
      <c r="F945" s="15">
        <f>SUBTOTAL(9,F944:F944)</f>
        <v>0</v>
      </c>
      <c r="G945" s="15">
        <f>SUBTOTAL(9,G944:G944)</f>
        <v>0</v>
      </c>
    </row>
    <row r="946" spans="2:7" ht="14.25" customHeight="1" x14ac:dyDescent="0.2">
      <c r="B946" s="10">
        <v>5619</v>
      </c>
      <c r="C946" s="4"/>
      <c r="D946" s="11" t="s">
        <v>793</v>
      </c>
      <c r="E946" s="1"/>
      <c r="F946" s="1"/>
      <c r="G946" s="1"/>
    </row>
    <row r="947" spans="2:7" x14ac:dyDescent="0.2">
      <c r="C947" s="4">
        <v>80</v>
      </c>
      <c r="D947" s="5" t="s">
        <v>775</v>
      </c>
      <c r="E947" s="12">
        <v>74000</v>
      </c>
      <c r="F947" s="12">
        <v>71250.629629999996</v>
      </c>
      <c r="G947" s="12">
        <v>-2749.3703700000001</v>
      </c>
    </row>
    <row r="948" spans="2:7" ht="15" customHeight="1" x14ac:dyDescent="0.2">
      <c r="C948" s="13">
        <f>SUBTOTAL(9,C947:C947)</f>
        <v>80</v>
      </c>
      <c r="D948" s="14" t="s">
        <v>794</v>
      </c>
      <c r="E948" s="15">
        <f>SUBTOTAL(9,E947:E947)</f>
        <v>74000</v>
      </c>
      <c r="F948" s="15">
        <f>SUBTOTAL(9,F947:F947)</f>
        <v>71250.629629999996</v>
      </c>
      <c r="G948" s="15">
        <f>SUBTOTAL(9,G947:G947)</f>
        <v>-2749.3703700000001</v>
      </c>
    </row>
    <row r="949" spans="2:7" ht="14.25" customHeight="1" x14ac:dyDescent="0.2">
      <c r="B949" s="10">
        <v>5622</v>
      </c>
      <c r="C949" s="4"/>
      <c r="D949" s="11" t="s">
        <v>795</v>
      </c>
      <c r="E949" s="1"/>
      <c r="F949" s="1"/>
      <c r="G949" s="1"/>
    </row>
    <row r="950" spans="2:7" x14ac:dyDescent="0.2">
      <c r="C950" s="4">
        <v>85</v>
      </c>
      <c r="D950" s="5" t="s">
        <v>778</v>
      </c>
      <c r="E950" s="12">
        <v>500000</v>
      </c>
      <c r="F950" s="12">
        <v>500000</v>
      </c>
      <c r="G950" s="12">
        <v>0</v>
      </c>
    </row>
    <row r="951" spans="2:7" ht="15" customHeight="1" x14ac:dyDescent="0.2">
      <c r="C951" s="13">
        <f>SUBTOTAL(9,C950:C950)</f>
        <v>85</v>
      </c>
      <c r="D951" s="14" t="s">
        <v>796</v>
      </c>
      <c r="E951" s="15">
        <f>SUBTOTAL(9,E950:E950)</f>
        <v>500000</v>
      </c>
      <c r="F951" s="15">
        <f>SUBTOTAL(9,F950:F950)</f>
        <v>500000</v>
      </c>
      <c r="G951" s="15">
        <f>SUBTOTAL(9,G950:G950)</f>
        <v>0</v>
      </c>
    </row>
    <row r="952" spans="2:7" ht="14.25" customHeight="1" x14ac:dyDescent="0.2">
      <c r="B952" s="10">
        <v>5623</v>
      </c>
      <c r="C952" s="4"/>
      <c r="D952" s="11" t="s">
        <v>797</v>
      </c>
      <c r="E952" s="1"/>
      <c r="F952" s="1"/>
      <c r="G952" s="1"/>
    </row>
    <row r="953" spans="2:7" x14ac:dyDescent="0.2">
      <c r="C953" s="4">
        <v>85</v>
      </c>
      <c r="D953" s="5" t="s">
        <v>778</v>
      </c>
      <c r="E953" s="12">
        <v>0</v>
      </c>
      <c r="F953" s="12">
        <v>0</v>
      </c>
      <c r="G953" s="12">
        <v>0</v>
      </c>
    </row>
    <row r="954" spans="2:7" ht="15" customHeight="1" x14ac:dyDescent="0.2">
      <c r="C954" s="13">
        <f>SUBTOTAL(9,C953:C953)</f>
        <v>85</v>
      </c>
      <c r="D954" s="14" t="s">
        <v>798</v>
      </c>
      <c r="E954" s="15">
        <f>SUBTOTAL(9,E953:E953)</f>
        <v>0</v>
      </c>
      <c r="F954" s="15">
        <f>SUBTOTAL(9,F953:F953)</f>
        <v>0</v>
      </c>
      <c r="G954" s="15">
        <f>SUBTOTAL(9,G953:G953)</f>
        <v>0</v>
      </c>
    </row>
    <row r="955" spans="2:7" ht="14.25" customHeight="1" x14ac:dyDescent="0.2">
      <c r="B955" s="10">
        <v>5624</v>
      </c>
      <c r="C955" s="4"/>
      <c r="D955" s="11" t="s">
        <v>799</v>
      </c>
      <c r="E955" s="1"/>
      <c r="F955" s="1"/>
      <c r="G955" s="1"/>
    </row>
    <row r="956" spans="2:7" x14ac:dyDescent="0.2">
      <c r="C956" s="4">
        <v>80</v>
      </c>
      <c r="D956" s="5" t="s">
        <v>775</v>
      </c>
      <c r="E956" s="12">
        <v>42700</v>
      </c>
      <c r="F956" s="12">
        <v>43886.617839999999</v>
      </c>
      <c r="G956" s="12">
        <v>1186.6178399999999</v>
      </c>
    </row>
    <row r="957" spans="2:7" ht="15" customHeight="1" x14ac:dyDescent="0.2">
      <c r="C957" s="13">
        <f>SUBTOTAL(9,C956:C956)</f>
        <v>80</v>
      </c>
      <c r="D957" s="14" t="s">
        <v>800</v>
      </c>
      <c r="E957" s="15">
        <f>SUBTOTAL(9,E956:E956)</f>
        <v>42700</v>
      </c>
      <c r="F957" s="15">
        <f>SUBTOTAL(9,F956:F956)</f>
        <v>43886.617839999999</v>
      </c>
      <c r="G957" s="15">
        <f>SUBTOTAL(9,G956:G956)</f>
        <v>1186.6178399999999</v>
      </c>
    </row>
    <row r="958" spans="2:7" ht="14.25" customHeight="1" x14ac:dyDescent="0.2">
      <c r="B958" s="10">
        <v>5625</v>
      </c>
      <c r="C958" s="4"/>
      <c r="D958" s="11" t="s">
        <v>801</v>
      </c>
      <c r="E958" s="1"/>
      <c r="F958" s="1"/>
      <c r="G958" s="1"/>
    </row>
    <row r="959" spans="2:7" x14ac:dyDescent="0.2">
      <c r="C959" s="4">
        <v>80</v>
      </c>
      <c r="D959" s="5" t="s">
        <v>802</v>
      </c>
      <c r="E959" s="12">
        <v>130000</v>
      </c>
      <c r="F959" s="12">
        <v>142938.17259999999</v>
      </c>
      <c r="G959" s="12">
        <v>12938.1726</v>
      </c>
    </row>
    <row r="960" spans="2:7" x14ac:dyDescent="0.2">
      <c r="C960" s="4">
        <v>81</v>
      </c>
      <c r="D960" s="5" t="s">
        <v>803</v>
      </c>
      <c r="E960" s="12">
        <v>24400</v>
      </c>
      <c r="F960" s="12">
        <v>24417.097000000002</v>
      </c>
      <c r="G960" s="12">
        <v>17.097000000000001</v>
      </c>
    </row>
    <row r="961" spans="2:7" x14ac:dyDescent="0.2">
      <c r="C961" s="4">
        <v>85</v>
      </c>
      <c r="D961" s="5" t="s">
        <v>804</v>
      </c>
      <c r="E961" s="12">
        <v>189200</v>
      </c>
      <c r="F961" s="12">
        <v>189178.557</v>
      </c>
      <c r="G961" s="12">
        <v>-21.443000000000001</v>
      </c>
    </row>
    <row r="962" spans="2:7" x14ac:dyDescent="0.2">
      <c r="C962" s="4">
        <v>86</v>
      </c>
      <c r="D962" s="5" t="s">
        <v>805</v>
      </c>
      <c r="E962" s="12">
        <v>3100</v>
      </c>
      <c r="F962" s="12">
        <v>3105</v>
      </c>
      <c r="G962" s="12">
        <v>5</v>
      </c>
    </row>
    <row r="963" spans="2:7" ht="15" customHeight="1" x14ac:dyDescent="0.2">
      <c r="C963" s="13">
        <f>SUBTOTAL(9,C959:C962)</f>
        <v>332</v>
      </c>
      <c r="D963" s="14" t="s">
        <v>806</v>
      </c>
      <c r="E963" s="15">
        <f>SUBTOTAL(9,E959:E962)</f>
        <v>346700</v>
      </c>
      <c r="F963" s="15">
        <f>SUBTOTAL(9,F959:F962)</f>
        <v>359638.82660000003</v>
      </c>
      <c r="G963" s="15">
        <f>SUBTOTAL(9,G959:G962)</f>
        <v>12938.8266</v>
      </c>
    </row>
    <row r="964" spans="2:7" ht="14.25" customHeight="1" x14ac:dyDescent="0.2">
      <c r="B964" s="10">
        <v>5629</v>
      </c>
      <c r="C964" s="4"/>
      <c r="D964" s="11" t="s">
        <v>807</v>
      </c>
      <c r="E964" s="1"/>
      <c r="F964" s="1"/>
      <c r="G964" s="1"/>
    </row>
    <row r="965" spans="2:7" x14ac:dyDescent="0.2">
      <c r="C965" s="4">
        <v>80</v>
      </c>
      <c r="D965" s="5" t="s">
        <v>775</v>
      </c>
      <c r="E965" s="12">
        <v>1600000</v>
      </c>
      <c r="F965" s="12">
        <v>1711132.2432599999</v>
      </c>
      <c r="G965" s="12">
        <v>111132.24326</v>
      </c>
    </row>
    <row r="966" spans="2:7" ht="15" customHeight="1" x14ac:dyDescent="0.2">
      <c r="C966" s="13">
        <f>SUBTOTAL(9,C965:C965)</f>
        <v>80</v>
      </c>
      <c r="D966" s="14" t="s">
        <v>808</v>
      </c>
      <c r="E966" s="15">
        <f>SUBTOTAL(9,E965:E965)</f>
        <v>1600000</v>
      </c>
      <c r="F966" s="15">
        <f>SUBTOTAL(9,F965:F965)</f>
        <v>1711132.2432599999</v>
      </c>
      <c r="G966" s="15">
        <f>SUBTOTAL(9,G965:G965)</f>
        <v>111132.24326</v>
      </c>
    </row>
    <row r="967" spans="2:7" ht="14.25" customHeight="1" x14ac:dyDescent="0.2">
      <c r="B967" s="10">
        <v>5631</v>
      </c>
      <c r="C967" s="4"/>
      <c r="D967" s="11" t="s">
        <v>809</v>
      </c>
      <c r="E967" s="1"/>
      <c r="F967" s="1"/>
      <c r="G967" s="1"/>
    </row>
    <row r="968" spans="2:7" x14ac:dyDescent="0.2">
      <c r="C968" s="4">
        <v>85</v>
      </c>
      <c r="D968" s="5" t="s">
        <v>810</v>
      </c>
      <c r="E968" s="12">
        <v>58500</v>
      </c>
      <c r="F968" s="12">
        <v>58531.249779999998</v>
      </c>
      <c r="G968" s="12">
        <v>31.249780000000001</v>
      </c>
    </row>
    <row r="969" spans="2:7" x14ac:dyDescent="0.2">
      <c r="C969" s="4">
        <v>86</v>
      </c>
      <c r="D969" s="5" t="s">
        <v>778</v>
      </c>
      <c r="E969" s="12">
        <v>2</v>
      </c>
      <c r="F969" s="12">
        <v>2.5</v>
      </c>
      <c r="G969" s="12">
        <v>0.5</v>
      </c>
    </row>
    <row r="970" spans="2:7" ht="15" customHeight="1" x14ac:dyDescent="0.2">
      <c r="C970" s="13">
        <f>SUBTOTAL(9,C968:C969)</f>
        <v>171</v>
      </c>
      <c r="D970" s="14" t="s">
        <v>811</v>
      </c>
      <c r="E970" s="15">
        <f>SUBTOTAL(9,E968:E969)</f>
        <v>58502</v>
      </c>
      <c r="F970" s="15">
        <f>SUBTOTAL(9,F968:F969)</f>
        <v>58533.749779999998</v>
      </c>
      <c r="G970" s="15">
        <f>SUBTOTAL(9,G968:G969)</f>
        <v>31.749780000000001</v>
      </c>
    </row>
    <row r="971" spans="2:7" ht="14.25" customHeight="1" x14ac:dyDescent="0.2">
      <c r="B971" s="10">
        <v>5651</v>
      </c>
      <c r="C971" s="4"/>
      <c r="D971" s="11" t="s">
        <v>812</v>
      </c>
      <c r="E971" s="1"/>
      <c r="F971" s="1"/>
      <c r="G971" s="1"/>
    </row>
    <row r="972" spans="2:7" x14ac:dyDescent="0.2">
      <c r="C972" s="4">
        <v>85</v>
      </c>
      <c r="D972" s="5" t="s">
        <v>778</v>
      </c>
      <c r="E972" s="12">
        <v>0</v>
      </c>
      <c r="F972" s="12">
        <v>0</v>
      </c>
      <c r="G972" s="12">
        <v>0</v>
      </c>
    </row>
    <row r="973" spans="2:7" ht="15" customHeight="1" x14ac:dyDescent="0.2">
      <c r="C973" s="13">
        <f>SUBTOTAL(9,C972:C972)</f>
        <v>85</v>
      </c>
      <c r="D973" s="14" t="s">
        <v>813</v>
      </c>
      <c r="E973" s="15">
        <f>SUBTOTAL(9,E972:E972)</f>
        <v>0</v>
      </c>
      <c r="F973" s="15">
        <f>SUBTOTAL(9,F972:F972)</f>
        <v>0</v>
      </c>
      <c r="G973" s="15">
        <f>SUBTOTAL(9,G972:G972)</f>
        <v>0</v>
      </c>
    </row>
    <row r="974" spans="2:7" ht="14.25" customHeight="1" x14ac:dyDescent="0.2">
      <c r="B974" s="10">
        <v>5652</v>
      </c>
      <c r="C974" s="4"/>
      <c r="D974" s="11" t="s">
        <v>814</v>
      </c>
      <c r="E974" s="1"/>
      <c r="F974" s="1"/>
      <c r="G974" s="1"/>
    </row>
    <row r="975" spans="2:7" x14ac:dyDescent="0.2">
      <c r="C975" s="4">
        <v>80</v>
      </c>
      <c r="D975" s="5" t="s">
        <v>775</v>
      </c>
      <c r="E975" s="12">
        <v>3300</v>
      </c>
      <c r="F975" s="12">
        <v>3253.3330000000001</v>
      </c>
      <c r="G975" s="12">
        <v>-46.667000000000002</v>
      </c>
    </row>
    <row r="976" spans="2:7" x14ac:dyDescent="0.2">
      <c r="C976" s="4">
        <v>85</v>
      </c>
      <c r="D976" s="5" t="s">
        <v>778</v>
      </c>
      <c r="E976" s="12">
        <v>10800</v>
      </c>
      <c r="F976" s="12">
        <v>10800</v>
      </c>
      <c r="G976" s="12">
        <v>0</v>
      </c>
    </row>
    <row r="977" spans="2:7" ht="15" customHeight="1" x14ac:dyDescent="0.2">
      <c r="C977" s="13">
        <f>SUBTOTAL(9,C975:C976)</f>
        <v>165</v>
      </c>
      <c r="D977" s="14" t="s">
        <v>815</v>
      </c>
      <c r="E977" s="15">
        <f>SUBTOTAL(9,E975:E976)</f>
        <v>14100</v>
      </c>
      <c r="F977" s="15">
        <f>SUBTOTAL(9,F975:F976)</f>
        <v>14053.333000000001</v>
      </c>
      <c r="G977" s="15">
        <f>SUBTOTAL(9,G975:G976)</f>
        <v>-46.667000000000002</v>
      </c>
    </row>
    <row r="978" spans="2:7" ht="14.25" customHeight="1" x14ac:dyDescent="0.2">
      <c r="B978" s="10">
        <v>5656</v>
      </c>
      <c r="C978" s="4"/>
      <c r="D978" s="11" t="s">
        <v>816</v>
      </c>
      <c r="E978" s="1"/>
      <c r="F978" s="1"/>
      <c r="G978" s="1"/>
    </row>
    <row r="979" spans="2:7" x14ac:dyDescent="0.2">
      <c r="C979" s="4">
        <v>85</v>
      </c>
      <c r="D979" s="5" t="s">
        <v>778</v>
      </c>
      <c r="E979" s="12">
        <v>12475400</v>
      </c>
      <c r="F979" s="12">
        <v>12475366.9836</v>
      </c>
      <c r="G979" s="12">
        <v>-33.016399999999997</v>
      </c>
    </row>
    <row r="980" spans="2:7" ht="15" customHeight="1" x14ac:dyDescent="0.2">
      <c r="C980" s="13">
        <f>SUBTOTAL(9,C979:C979)</f>
        <v>85</v>
      </c>
      <c r="D980" s="14" t="s">
        <v>817</v>
      </c>
      <c r="E980" s="15">
        <f>SUBTOTAL(9,E979:E979)</f>
        <v>12475400</v>
      </c>
      <c r="F980" s="15">
        <f>SUBTOTAL(9,F979:F979)</f>
        <v>12475366.9836</v>
      </c>
      <c r="G980" s="15">
        <f>SUBTOTAL(9,G979:G979)</f>
        <v>-33.016399999999997</v>
      </c>
    </row>
    <row r="981" spans="2:7" ht="14.25" customHeight="1" x14ac:dyDescent="0.2">
      <c r="B981" s="10">
        <v>5680</v>
      </c>
      <c r="C981" s="4"/>
      <c r="D981" s="11" t="s">
        <v>818</v>
      </c>
      <c r="E981" s="1"/>
      <c r="F981" s="1"/>
      <c r="G981" s="1"/>
    </row>
    <row r="982" spans="2:7" x14ac:dyDescent="0.2">
      <c r="C982" s="4">
        <v>85</v>
      </c>
      <c r="D982" s="5" t="s">
        <v>778</v>
      </c>
      <c r="E982" s="12">
        <v>357000</v>
      </c>
      <c r="F982" s="12">
        <v>357000</v>
      </c>
      <c r="G982" s="12">
        <v>0</v>
      </c>
    </row>
    <row r="983" spans="2:7" ht="15" customHeight="1" x14ac:dyDescent="0.2">
      <c r="C983" s="13">
        <f>SUBTOTAL(9,C982:C982)</f>
        <v>85</v>
      </c>
      <c r="D983" s="14" t="s">
        <v>819</v>
      </c>
      <c r="E983" s="15">
        <f>SUBTOTAL(9,E982:E982)</f>
        <v>357000</v>
      </c>
      <c r="F983" s="15">
        <f>SUBTOTAL(9,F982:F982)</f>
        <v>357000</v>
      </c>
      <c r="G983" s="15">
        <f>SUBTOTAL(9,G982:G982)</f>
        <v>0</v>
      </c>
    </row>
    <row r="984" spans="2:7" ht="14.25" customHeight="1" x14ac:dyDescent="0.2">
      <c r="B984" s="10">
        <v>5685</v>
      </c>
      <c r="C984" s="4"/>
      <c r="D984" s="11" t="s">
        <v>820</v>
      </c>
      <c r="E984" s="1"/>
      <c r="F984" s="1"/>
      <c r="G984" s="1"/>
    </row>
    <row r="985" spans="2:7" x14ac:dyDescent="0.2">
      <c r="C985" s="4">
        <v>85</v>
      </c>
      <c r="D985" s="5" t="s">
        <v>778</v>
      </c>
      <c r="E985" s="12">
        <v>10770000</v>
      </c>
      <c r="F985" s="12">
        <v>10717497.97387</v>
      </c>
      <c r="G985" s="12">
        <v>-52502.026129999998</v>
      </c>
    </row>
    <row r="986" spans="2:7" ht="15" customHeight="1" x14ac:dyDescent="0.2">
      <c r="C986" s="13">
        <f>SUBTOTAL(9,C985:C985)</f>
        <v>85</v>
      </c>
      <c r="D986" s="14" t="s">
        <v>821</v>
      </c>
      <c r="E986" s="15">
        <f>SUBTOTAL(9,E985:E985)</f>
        <v>10770000</v>
      </c>
      <c r="F986" s="15">
        <f>SUBTOTAL(9,F985:F985)</f>
        <v>10717497.97387</v>
      </c>
      <c r="G986" s="15">
        <f>SUBTOTAL(9,G985:G985)</f>
        <v>-52502.026129999998</v>
      </c>
    </row>
    <row r="987" spans="2:7" ht="14.25" customHeight="1" x14ac:dyDescent="0.2">
      <c r="B987" s="10">
        <v>5692</v>
      </c>
      <c r="C987" s="4"/>
      <c r="D987" s="11" t="s">
        <v>822</v>
      </c>
      <c r="E987" s="1"/>
      <c r="F987" s="1"/>
      <c r="G987" s="1"/>
    </row>
    <row r="988" spans="2:7" x14ac:dyDescent="0.2">
      <c r="C988" s="4">
        <v>85</v>
      </c>
      <c r="D988" s="5" t="s">
        <v>778</v>
      </c>
      <c r="E988" s="12">
        <v>95315</v>
      </c>
      <c r="F988" s="12">
        <v>95315.226339999994</v>
      </c>
      <c r="G988" s="12">
        <v>0.22634000000000001</v>
      </c>
    </row>
    <row r="989" spans="2:7" ht="15" customHeight="1" x14ac:dyDescent="0.2">
      <c r="C989" s="13">
        <f>SUBTOTAL(9,C988:C988)</f>
        <v>85</v>
      </c>
      <c r="D989" s="14" t="s">
        <v>823</v>
      </c>
      <c r="E989" s="15">
        <f>SUBTOTAL(9,E988:E988)</f>
        <v>95315</v>
      </c>
      <c r="F989" s="15">
        <f>SUBTOTAL(9,F988:F988)</f>
        <v>95315.226339999994</v>
      </c>
      <c r="G989" s="15">
        <f>SUBTOTAL(9,G988:G988)</f>
        <v>0.22634000000000001</v>
      </c>
    </row>
    <row r="990" spans="2:7" ht="14.25" customHeight="1" x14ac:dyDescent="0.2">
      <c r="B990" s="10">
        <v>5693</v>
      </c>
      <c r="C990" s="4"/>
      <c r="D990" s="11" t="s">
        <v>824</v>
      </c>
      <c r="E990" s="1"/>
      <c r="F990" s="1"/>
      <c r="G990" s="1"/>
    </row>
    <row r="991" spans="2:7" x14ac:dyDescent="0.2">
      <c r="C991" s="4">
        <v>85</v>
      </c>
      <c r="D991" s="5" t="s">
        <v>825</v>
      </c>
      <c r="E991" s="12">
        <v>1400</v>
      </c>
      <c r="F991" s="12">
        <v>1360</v>
      </c>
      <c r="G991" s="12">
        <v>-40</v>
      </c>
    </row>
    <row r="992" spans="2:7" ht="15" customHeight="1" x14ac:dyDescent="0.2">
      <c r="C992" s="13">
        <f>SUBTOTAL(9,C991:C991)</f>
        <v>85</v>
      </c>
      <c r="D992" s="14" t="s">
        <v>826</v>
      </c>
      <c r="E992" s="15">
        <f>SUBTOTAL(9,E991:E991)</f>
        <v>1400</v>
      </c>
      <c r="F992" s="15">
        <f>SUBTOTAL(9,F991:F991)</f>
        <v>1360</v>
      </c>
      <c r="G992" s="15">
        <f>SUBTOTAL(9,G991:G991)</f>
        <v>-40</v>
      </c>
    </row>
    <row r="993" spans="2:7" ht="15" customHeight="1" x14ac:dyDescent="0.2">
      <c r="B993" s="4"/>
      <c r="C993" s="16">
        <f>SUBTOTAL(9,C910:C992)</f>
        <v>2901</v>
      </c>
      <c r="D993" s="17" t="s">
        <v>598</v>
      </c>
      <c r="E993" s="18">
        <f>SUBTOTAL(9,E910:E992)</f>
        <v>37658314</v>
      </c>
      <c r="F993" s="18">
        <f>SUBTOTAL(9,F910:F992)</f>
        <v>37413281.241640002</v>
      </c>
      <c r="G993" s="18">
        <f>SUBTOTAL(9,G910:G992)</f>
        <v>-245032.75835999998</v>
      </c>
    </row>
    <row r="994" spans="2:7" ht="27" customHeight="1" x14ac:dyDescent="0.2">
      <c r="B994" s="4"/>
      <c r="C994" s="16">
        <f>SUBTOTAL(9,C909:C993)</f>
        <v>2901</v>
      </c>
      <c r="D994" s="17" t="s">
        <v>827</v>
      </c>
      <c r="E994" s="18">
        <f>SUBTOTAL(9,E909:E993)</f>
        <v>37658314</v>
      </c>
      <c r="F994" s="18">
        <f>SUBTOTAL(9,F909:F993)</f>
        <v>37413281.241640002</v>
      </c>
      <c r="G994" s="18">
        <f>SUBTOTAL(9,G909:G993)</f>
        <v>-245032.75835999998</v>
      </c>
    </row>
    <row r="995" spans="2:7" x14ac:dyDescent="0.2">
      <c r="B995" s="4"/>
      <c r="C995" s="16"/>
      <c r="D995" s="19"/>
      <c r="E995" s="20"/>
      <c r="F995" s="20"/>
      <c r="G995" s="20"/>
    </row>
    <row r="996" spans="2:7" ht="25.5" customHeight="1" x14ac:dyDescent="0.2">
      <c r="B996" s="1"/>
      <c r="C996" s="4"/>
      <c r="D996" s="8" t="s">
        <v>828</v>
      </c>
      <c r="E996" s="1"/>
      <c r="F996" s="1"/>
      <c r="G996" s="1"/>
    </row>
    <row r="997" spans="2:7" ht="27" customHeight="1" x14ac:dyDescent="0.25">
      <c r="B997" s="1"/>
      <c r="C997" s="4"/>
      <c r="D997" s="9" t="s">
        <v>586</v>
      </c>
      <c r="E997" s="1"/>
      <c r="F997" s="1"/>
      <c r="G997" s="1"/>
    </row>
    <row r="998" spans="2:7" ht="14.25" customHeight="1" x14ac:dyDescent="0.2">
      <c r="B998" s="10">
        <v>5700</v>
      </c>
      <c r="C998" s="4"/>
      <c r="D998" s="11" t="s">
        <v>829</v>
      </c>
      <c r="E998" s="1"/>
      <c r="F998" s="1"/>
      <c r="G998" s="1"/>
    </row>
    <row r="999" spans="2:7" x14ac:dyDescent="0.2">
      <c r="C999" s="4">
        <v>71</v>
      </c>
      <c r="D999" s="5" t="s">
        <v>830</v>
      </c>
      <c r="E999" s="12">
        <v>134000000</v>
      </c>
      <c r="F999" s="12">
        <v>133599123.48687001</v>
      </c>
      <c r="G999" s="12">
        <v>-400876.51312999998</v>
      </c>
    </row>
    <row r="1000" spans="2:7" x14ac:dyDescent="0.2">
      <c r="C1000" s="4">
        <v>72</v>
      </c>
      <c r="D1000" s="5" t="s">
        <v>831</v>
      </c>
      <c r="E1000" s="12">
        <v>171500000</v>
      </c>
      <c r="F1000" s="12">
        <v>171324602.96638</v>
      </c>
      <c r="G1000" s="12">
        <v>-175397.03362</v>
      </c>
    </row>
    <row r="1001" spans="2:7" ht="15" customHeight="1" x14ac:dyDescent="0.2">
      <c r="C1001" s="13">
        <f>SUBTOTAL(9,C999:C1000)</f>
        <v>143</v>
      </c>
      <c r="D1001" s="14" t="s">
        <v>832</v>
      </c>
      <c r="E1001" s="15">
        <f>SUBTOTAL(9,E999:E1000)</f>
        <v>305500000</v>
      </c>
      <c r="F1001" s="15">
        <f>SUBTOTAL(9,F999:F1000)</f>
        <v>304923726.45324999</v>
      </c>
      <c r="G1001" s="15">
        <f>SUBTOTAL(9,G999:G1000)</f>
        <v>-576273.54674999998</v>
      </c>
    </row>
    <row r="1002" spans="2:7" ht="14.25" customHeight="1" x14ac:dyDescent="0.2">
      <c r="B1002" s="10">
        <v>5701</v>
      </c>
      <c r="C1002" s="4"/>
      <c r="D1002" s="11" t="s">
        <v>833</v>
      </c>
      <c r="E1002" s="1"/>
      <c r="F1002" s="1"/>
      <c r="G1002" s="1"/>
    </row>
    <row r="1003" spans="2:7" x14ac:dyDescent="0.2">
      <c r="C1003" s="4">
        <v>71</v>
      </c>
      <c r="D1003" s="5" t="s">
        <v>834</v>
      </c>
      <c r="E1003" s="12">
        <v>930861</v>
      </c>
      <c r="F1003" s="12">
        <v>938872.84719</v>
      </c>
      <c r="G1003" s="12">
        <v>8011.8471900000004</v>
      </c>
    </row>
    <row r="1004" spans="2:7" x14ac:dyDescent="0.2">
      <c r="C1004" s="4">
        <v>73</v>
      </c>
      <c r="D1004" s="5" t="s">
        <v>835</v>
      </c>
      <c r="E1004" s="12">
        <v>255000</v>
      </c>
      <c r="F1004" s="12">
        <v>245156.36965000001</v>
      </c>
      <c r="G1004" s="12">
        <v>-9843.6303499999995</v>
      </c>
    </row>
    <row r="1005" spans="2:7" x14ac:dyDescent="0.2">
      <c r="C1005" s="4">
        <v>80</v>
      </c>
      <c r="D1005" s="5" t="s">
        <v>775</v>
      </c>
      <c r="E1005" s="12">
        <v>1700</v>
      </c>
      <c r="F1005" s="12">
        <v>2539.61609</v>
      </c>
      <c r="G1005" s="12">
        <v>839.61608999999999</v>
      </c>
    </row>
    <row r="1006" spans="2:7" x14ac:dyDescent="0.2">
      <c r="C1006" s="4">
        <v>86</v>
      </c>
      <c r="D1006" s="5" t="s">
        <v>836</v>
      </c>
      <c r="E1006" s="12">
        <v>768000</v>
      </c>
      <c r="F1006" s="12">
        <v>829249.81154999998</v>
      </c>
      <c r="G1006" s="12">
        <v>61249.811549999999</v>
      </c>
    </row>
    <row r="1007" spans="2:7" x14ac:dyDescent="0.2">
      <c r="C1007" s="4">
        <v>87</v>
      </c>
      <c r="D1007" s="5" t="s">
        <v>97</v>
      </c>
      <c r="E1007" s="12">
        <v>35300</v>
      </c>
      <c r="F1007" s="12">
        <v>36977.453229999999</v>
      </c>
      <c r="G1007" s="12">
        <v>1677.4532300000001</v>
      </c>
    </row>
    <row r="1008" spans="2:7" x14ac:dyDescent="0.2">
      <c r="C1008" s="4">
        <v>88</v>
      </c>
      <c r="D1008" s="5" t="s">
        <v>837</v>
      </c>
      <c r="E1008" s="12">
        <v>65000</v>
      </c>
      <c r="F1008" s="12">
        <v>65649.933250000002</v>
      </c>
      <c r="G1008" s="12">
        <v>649.93325000000004</v>
      </c>
    </row>
    <row r="1009" spans="2:7" ht="15" customHeight="1" x14ac:dyDescent="0.2">
      <c r="C1009" s="13">
        <f>SUBTOTAL(9,C1003:C1008)</f>
        <v>485</v>
      </c>
      <c r="D1009" s="14" t="s">
        <v>838</v>
      </c>
      <c r="E1009" s="15">
        <f>SUBTOTAL(9,E1003:E1008)</f>
        <v>2055861</v>
      </c>
      <c r="F1009" s="15">
        <f>SUBTOTAL(9,F1003:F1008)</f>
        <v>2118446.0309600001</v>
      </c>
      <c r="G1009" s="15">
        <f>SUBTOTAL(9,G1003:G1008)</f>
        <v>62585.030960000004</v>
      </c>
    </row>
    <row r="1010" spans="2:7" ht="14.25" customHeight="1" x14ac:dyDescent="0.2">
      <c r="B1010" s="10">
        <v>5704</v>
      </c>
      <c r="C1010" s="4"/>
      <c r="D1010" s="11" t="s">
        <v>839</v>
      </c>
      <c r="E1010" s="1"/>
      <c r="F1010" s="1"/>
      <c r="G1010" s="1"/>
    </row>
    <row r="1011" spans="2:7" x14ac:dyDescent="0.2">
      <c r="C1011" s="4">
        <v>70</v>
      </c>
      <c r="D1011" s="5" t="s">
        <v>840</v>
      </c>
      <c r="E1011" s="12">
        <v>193000</v>
      </c>
      <c r="F1011" s="12">
        <v>167874.83973000001</v>
      </c>
      <c r="G1011" s="12">
        <v>-25125.16027</v>
      </c>
    </row>
    <row r="1012" spans="2:7" ht="15" customHeight="1" x14ac:dyDescent="0.2">
      <c r="C1012" s="13">
        <f>SUBTOTAL(9,C1011:C1011)</f>
        <v>70</v>
      </c>
      <c r="D1012" s="14" t="s">
        <v>841</v>
      </c>
      <c r="E1012" s="15">
        <f>SUBTOTAL(9,E1011:E1011)</f>
        <v>193000</v>
      </c>
      <c r="F1012" s="15">
        <f>SUBTOTAL(9,F1011:F1011)</f>
        <v>167874.83973000001</v>
      </c>
      <c r="G1012" s="15">
        <f>SUBTOTAL(9,G1011:G1011)</f>
        <v>-25125.16027</v>
      </c>
    </row>
    <row r="1013" spans="2:7" ht="14.25" customHeight="1" x14ac:dyDescent="0.2">
      <c r="B1013" s="10">
        <v>5705</v>
      </c>
      <c r="C1013" s="4"/>
      <c r="D1013" s="11" t="s">
        <v>842</v>
      </c>
      <c r="E1013" s="1"/>
      <c r="F1013" s="1"/>
      <c r="G1013" s="1"/>
    </row>
    <row r="1014" spans="2:7" x14ac:dyDescent="0.2">
      <c r="C1014" s="4">
        <v>70</v>
      </c>
      <c r="D1014" s="5" t="s">
        <v>843</v>
      </c>
      <c r="E1014" s="12">
        <v>30000</v>
      </c>
      <c r="F1014" s="12">
        <v>26963.810549999998</v>
      </c>
      <c r="G1014" s="12">
        <v>-3036.1894499999999</v>
      </c>
    </row>
    <row r="1015" spans="2:7" x14ac:dyDescent="0.2">
      <c r="C1015" s="4">
        <v>71</v>
      </c>
      <c r="D1015" s="5" t="s">
        <v>844</v>
      </c>
      <c r="E1015" s="12">
        <v>200</v>
      </c>
      <c r="F1015" s="12">
        <v>200.16953000000001</v>
      </c>
      <c r="G1015" s="12">
        <v>0.16952999999999999</v>
      </c>
    </row>
    <row r="1016" spans="2:7" ht="15" customHeight="1" x14ac:dyDescent="0.2">
      <c r="C1016" s="13">
        <f>SUBTOTAL(9,C1014:C1015)</f>
        <v>141</v>
      </c>
      <c r="D1016" s="14" t="s">
        <v>845</v>
      </c>
      <c r="E1016" s="15">
        <f>SUBTOTAL(9,E1014:E1015)</f>
        <v>30200</v>
      </c>
      <c r="F1016" s="15">
        <f>SUBTOTAL(9,F1014:F1015)</f>
        <v>27163.980079999998</v>
      </c>
      <c r="G1016" s="15">
        <f>SUBTOTAL(9,G1014:G1015)</f>
        <v>-3036.0199199999997</v>
      </c>
    </row>
    <row r="1017" spans="2:7" ht="15" customHeight="1" x14ac:dyDescent="0.2">
      <c r="B1017" s="4"/>
      <c r="C1017" s="16">
        <f>SUBTOTAL(9,C998:C1016)</f>
        <v>839</v>
      </c>
      <c r="D1017" s="17" t="s">
        <v>598</v>
      </c>
      <c r="E1017" s="18">
        <f>SUBTOTAL(9,E998:E1016)</f>
        <v>307779061</v>
      </c>
      <c r="F1017" s="18">
        <f>SUBTOTAL(9,F998:F1016)</f>
        <v>307237211.30402005</v>
      </c>
      <c r="G1017" s="18">
        <f>SUBTOTAL(9,G998:G1016)</f>
        <v>-541849.69597999996</v>
      </c>
    </row>
    <row r="1018" spans="2:7" ht="27" customHeight="1" x14ac:dyDescent="0.2">
      <c r="B1018" s="4"/>
      <c r="C1018" s="16">
        <f>SUBTOTAL(9,C997:C1017)</f>
        <v>839</v>
      </c>
      <c r="D1018" s="17" t="s">
        <v>846</v>
      </c>
      <c r="E1018" s="18">
        <f>SUBTOTAL(9,E997:E1017)</f>
        <v>307779061</v>
      </c>
      <c r="F1018" s="18">
        <f>SUBTOTAL(9,F997:F1017)</f>
        <v>307237211.30402005</v>
      </c>
      <c r="G1018" s="18">
        <f>SUBTOTAL(9,G997:G1017)</f>
        <v>-541849.69597999996</v>
      </c>
    </row>
    <row r="1019" spans="2:7" x14ac:dyDescent="0.2">
      <c r="B1019" s="4"/>
      <c r="C1019" s="16"/>
      <c r="D1019" s="19"/>
      <c r="E1019" s="20"/>
      <c r="F1019" s="20"/>
      <c r="G1019" s="20"/>
    </row>
    <row r="1020" spans="2:7" ht="25.5" customHeight="1" x14ac:dyDescent="0.2">
      <c r="B1020" s="1"/>
      <c r="C1020" s="4"/>
      <c r="D1020" s="8" t="s">
        <v>847</v>
      </c>
      <c r="E1020" s="1"/>
      <c r="F1020" s="1"/>
      <c r="G1020" s="1"/>
    </row>
    <row r="1021" spans="2:7" ht="27" customHeight="1" x14ac:dyDescent="0.25">
      <c r="B1021" s="1"/>
      <c r="C1021" s="4"/>
      <c r="D1021" s="9" t="s">
        <v>586</v>
      </c>
      <c r="E1021" s="1"/>
      <c r="F1021" s="1"/>
      <c r="G1021" s="1"/>
    </row>
    <row r="1022" spans="2:7" ht="14.25" customHeight="1" x14ac:dyDescent="0.2">
      <c r="B1022" s="10">
        <v>5800</v>
      </c>
      <c r="C1022" s="4"/>
      <c r="D1022" s="11" t="s">
        <v>848</v>
      </c>
      <c r="E1022" s="1"/>
      <c r="F1022" s="1"/>
      <c r="G1022" s="1"/>
    </row>
    <row r="1023" spans="2:7" x14ac:dyDescent="0.2">
      <c r="C1023" s="4">
        <v>50</v>
      </c>
      <c r="D1023" s="5" t="s">
        <v>849</v>
      </c>
      <c r="E1023" s="12">
        <v>212515515</v>
      </c>
      <c r="F1023" s="12">
        <v>212515515</v>
      </c>
      <c r="G1023" s="12">
        <v>0</v>
      </c>
    </row>
    <row r="1024" spans="2:7" ht="15" customHeight="1" x14ac:dyDescent="0.2">
      <c r="C1024" s="13">
        <f>SUBTOTAL(9,C1023:C1023)</f>
        <v>50</v>
      </c>
      <c r="D1024" s="14" t="s">
        <v>850</v>
      </c>
      <c r="E1024" s="15">
        <f>SUBTOTAL(9,E1023:E1023)</f>
        <v>212515515</v>
      </c>
      <c r="F1024" s="15">
        <f>SUBTOTAL(9,F1023:F1023)</f>
        <v>212515515</v>
      </c>
      <c r="G1024" s="15">
        <f>SUBTOTAL(9,G1023:G1023)</f>
        <v>0</v>
      </c>
    </row>
    <row r="1025" spans="2:7" ht="15" customHeight="1" x14ac:dyDescent="0.2">
      <c r="B1025" s="4"/>
      <c r="C1025" s="16">
        <f>SUBTOTAL(9,C1022:C1024)</f>
        <v>50</v>
      </c>
      <c r="D1025" s="17" t="s">
        <v>598</v>
      </c>
      <c r="E1025" s="18">
        <f>SUBTOTAL(9,E1022:E1024)</f>
        <v>212515515</v>
      </c>
      <c r="F1025" s="18">
        <f>SUBTOTAL(9,F1022:F1024)</f>
        <v>212515515</v>
      </c>
      <c r="G1025" s="18">
        <f>SUBTOTAL(9,G1022:G1024)</f>
        <v>0</v>
      </c>
    </row>
    <row r="1026" spans="2:7" ht="27" customHeight="1" x14ac:dyDescent="0.2">
      <c r="B1026" s="4"/>
      <c r="C1026" s="16">
        <f>SUBTOTAL(9,C1021:C1025)</f>
        <v>50</v>
      </c>
      <c r="D1026" s="17" t="s">
        <v>851</v>
      </c>
      <c r="E1026" s="18">
        <f>SUBTOTAL(9,E1021:E1025)</f>
        <v>212515515</v>
      </c>
      <c r="F1026" s="18">
        <f>SUBTOTAL(9,F1021:F1025)</f>
        <v>212515515</v>
      </c>
      <c r="G1026" s="18">
        <f>SUBTOTAL(9,G1021:G1025)</f>
        <v>0</v>
      </c>
    </row>
    <row r="1027" spans="2:7" x14ac:dyDescent="0.2">
      <c r="B1027" s="4"/>
      <c r="C1027" s="16"/>
      <c r="D1027" s="19"/>
      <c r="E1027" s="20"/>
      <c r="F1027" s="20"/>
      <c r="G1027" s="20"/>
    </row>
    <row r="1028" spans="2:7" ht="25.5" customHeight="1" x14ac:dyDescent="0.2">
      <c r="B1028" s="1"/>
      <c r="C1028" s="4"/>
      <c r="D1028" s="8" t="s">
        <v>852</v>
      </c>
      <c r="E1028" s="1"/>
      <c r="F1028" s="1"/>
      <c r="G1028" s="1"/>
    </row>
    <row r="1029" spans="2:7" ht="27" customHeight="1" x14ac:dyDescent="0.25">
      <c r="B1029" s="1"/>
      <c r="C1029" s="4"/>
      <c r="D1029" s="9" t="s">
        <v>852</v>
      </c>
      <c r="E1029" s="1"/>
      <c r="F1029" s="1"/>
      <c r="G1029" s="1"/>
    </row>
    <row r="1030" spans="2:7" ht="14.25" customHeight="1" x14ac:dyDescent="0.2">
      <c r="B1030" s="10">
        <v>5999</v>
      </c>
      <c r="C1030" s="4"/>
      <c r="D1030" s="11" t="s">
        <v>853</v>
      </c>
      <c r="E1030" s="1"/>
      <c r="F1030" s="1"/>
      <c r="G1030" s="1"/>
    </row>
    <row r="1031" spans="2:7" x14ac:dyDescent="0.2">
      <c r="C1031" s="4">
        <v>90</v>
      </c>
      <c r="D1031" s="5" t="s">
        <v>852</v>
      </c>
      <c r="E1031" s="12">
        <v>56660789</v>
      </c>
      <c r="F1031" s="12">
        <v>48239728.155230001</v>
      </c>
      <c r="G1031" s="12">
        <v>-8421060.8447699994</v>
      </c>
    </row>
    <row r="1032" spans="2:7" ht="15" customHeight="1" x14ac:dyDescent="0.2">
      <c r="C1032" s="13">
        <f>SUBTOTAL(9,C1031:C1031)</f>
        <v>90</v>
      </c>
      <c r="D1032" s="14" t="s">
        <v>854</v>
      </c>
      <c r="E1032" s="15">
        <f>SUBTOTAL(9,E1031:E1031)</f>
        <v>56660789</v>
      </c>
      <c r="F1032" s="15">
        <f>SUBTOTAL(9,F1031:F1031)</f>
        <v>48239728.155230001</v>
      </c>
      <c r="G1032" s="15">
        <f>SUBTOTAL(9,G1031:G1031)</f>
        <v>-8421060.8447699994</v>
      </c>
    </row>
    <row r="1033" spans="2:7" ht="15" customHeight="1" x14ac:dyDescent="0.2">
      <c r="B1033" s="4"/>
      <c r="C1033" s="16">
        <f>SUBTOTAL(9,C1030:C1032)</f>
        <v>90</v>
      </c>
      <c r="D1033" s="17" t="s">
        <v>855</v>
      </c>
      <c r="E1033" s="18">
        <f>SUBTOTAL(9,E1030:E1032)</f>
        <v>56660789</v>
      </c>
      <c r="F1033" s="18">
        <f>SUBTOTAL(9,F1030:F1032)</f>
        <v>48239728.155230001</v>
      </c>
      <c r="G1033" s="18">
        <f>SUBTOTAL(9,G1030:G1032)</f>
        <v>-8421060.8447699994</v>
      </c>
    </row>
    <row r="1034" spans="2:7" ht="27" customHeight="1" x14ac:dyDescent="0.2">
      <c r="B1034" s="4"/>
      <c r="C1034" s="16">
        <f>SUBTOTAL(9,C1029:C1033)</f>
        <v>90</v>
      </c>
      <c r="D1034" s="17" t="s">
        <v>855</v>
      </c>
      <c r="E1034" s="18">
        <f>SUBTOTAL(9,E1029:E1033)</f>
        <v>56660789</v>
      </c>
      <c r="F1034" s="18">
        <f>SUBTOTAL(9,F1029:F1033)</f>
        <v>48239728.155230001</v>
      </c>
      <c r="G1034" s="18">
        <f>SUBTOTAL(9,G1029:G1033)</f>
        <v>-8421060.8447699994</v>
      </c>
    </row>
    <row r="1035" spans="2:7" x14ac:dyDescent="0.2">
      <c r="B1035" s="4"/>
      <c r="C1035" s="16"/>
      <c r="D1035" s="19"/>
      <c r="E1035" s="20"/>
      <c r="F1035" s="20"/>
      <c r="G1035" s="20"/>
    </row>
    <row r="1036" spans="2:7" ht="15" customHeight="1" x14ac:dyDescent="0.2">
      <c r="B1036" s="4"/>
      <c r="C1036" s="16">
        <f>SUBTOTAL(9,C7:C1035)</f>
        <v>15160</v>
      </c>
      <c r="D1036" s="21" t="s">
        <v>856</v>
      </c>
      <c r="E1036" s="22">
        <f>SUBTOTAL(9,E7:E1035)</f>
        <v>1538919390</v>
      </c>
      <c r="F1036" s="22">
        <f>SUBTOTAL(9,F7:F1035)</f>
        <v>1534587762.5964098</v>
      </c>
      <c r="G1036" s="22">
        <f>SUBTOTAL(9,G7:G1035)</f>
        <v>-4331627.4035899993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2017-03-13T09:06:26Z</dcterms:created>
  <dcterms:modified xsi:type="dcterms:W3CDTF">2017-03-13T11:23:14Z</dcterms:modified>
</cp:coreProperties>
</file>