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inntekter - 201608" sheetId="1" r:id="rId1"/>
  </sheets>
  <definedNames>
    <definedName name="Print_Area" localSheetId="0">'inntekter - 201608'!#REF!</definedName>
    <definedName name="Print_Titles" localSheetId="0">'inntekter - 201608'!#REF!</definedName>
  </definedNames>
  <calcPr calcId="145621"/>
</workbook>
</file>

<file path=xl/calcChain.xml><?xml version="1.0" encoding="utf-8"?>
<calcChain xmlns="http://schemas.openxmlformats.org/spreadsheetml/2006/main">
  <c r="F701" i="1" l="1"/>
  <c r="G701" i="1"/>
  <c r="G710" i="1" s="1"/>
  <c r="E701" i="1"/>
  <c r="E710" i="1" s="1"/>
  <c r="G992" i="1"/>
  <c r="F992" i="1"/>
  <c r="E992" i="1"/>
  <c r="C992" i="1"/>
  <c r="G985" i="1"/>
  <c r="F985" i="1"/>
  <c r="E985" i="1"/>
  <c r="C985" i="1"/>
  <c r="G981" i="1"/>
  <c r="F981" i="1"/>
  <c r="E981" i="1"/>
  <c r="C981" i="1"/>
  <c r="G978" i="1"/>
  <c r="F978" i="1"/>
  <c r="E978" i="1"/>
  <c r="C978" i="1"/>
  <c r="G970" i="1"/>
  <c r="F970" i="1"/>
  <c r="E970" i="1"/>
  <c r="C970" i="1"/>
  <c r="G962" i="1"/>
  <c r="F962" i="1"/>
  <c r="E962" i="1"/>
  <c r="C962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3" i="1"/>
  <c r="F943" i="1"/>
  <c r="E943" i="1"/>
  <c r="C943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7" i="1"/>
  <c r="F927" i="1"/>
  <c r="E927" i="1"/>
  <c r="C927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3" i="1"/>
  <c r="F883" i="1"/>
  <c r="E883" i="1"/>
  <c r="C883" i="1"/>
  <c r="G875" i="1"/>
  <c r="F875" i="1"/>
  <c r="E875" i="1"/>
  <c r="C875" i="1"/>
  <c r="G872" i="1"/>
  <c r="F872" i="1"/>
  <c r="E872" i="1"/>
  <c r="C872" i="1"/>
  <c r="G869" i="1"/>
  <c r="F869" i="1"/>
  <c r="E869" i="1"/>
  <c r="C869" i="1"/>
  <c r="G865" i="1"/>
  <c r="F865" i="1"/>
  <c r="E865" i="1"/>
  <c r="C865" i="1"/>
  <c r="G862" i="1"/>
  <c r="F862" i="1"/>
  <c r="E862" i="1"/>
  <c r="C862" i="1"/>
  <c r="G857" i="1"/>
  <c r="F857" i="1"/>
  <c r="E857" i="1"/>
  <c r="C857" i="1"/>
  <c r="G854" i="1"/>
  <c r="F854" i="1"/>
  <c r="E854" i="1"/>
  <c r="C854" i="1"/>
  <c r="G851" i="1"/>
  <c r="F851" i="1"/>
  <c r="E851" i="1"/>
  <c r="C851" i="1"/>
  <c r="G844" i="1"/>
  <c r="F844" i="1"/>
  <c r="E844" i="1"/>
  <c r="C844" i="1"/>
  <c r="G839" i="1"/>
  <c r="F839" i="1"/>
  <c r="E839" i="1"/>
  <c r="C839" i="1"/>
  <c r="G836" i="1"/>
  <c r="F836" i="1"/>
  <c r="E836" i="1"/>
  <c r="C836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7" i="1"/>
  <c r="F807" i="1"/>
  <c r="E807" i="1"/>
  <c r="C807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6" i="1"/>
  <c r="F786" i="1"/>
  <c r="E786" i="1"/>
  <c r="C786" i="1"/>
  <c r="G782" i="1"/>
  <c r="F782" i="1"/>
  <c r="E782" i="1"/>
  <c r="C782" i="1"/>
  <c r="G779" i="1"/>
  <c r="F779" i="1"/>
  <c r="E779" i="1"/>
  <c r="C779" i="1"/>
  <c r="G774" i="1"/>
  <c r="F774" i="1"/>
  <c r="E774" i="1"/>
  <c r="C774" i="1"/>
  <c r="G768" i="1"/>
  <c r="F768" i="1"/>
  <c r="E768" i="1"/>
  <c r="C768" i="1"/>
  <c r="G765" i="1"/>
  <c r="F765" i="1"/>
  <c r="E765" i="1"/>
  <c r="C765" i="1"/>
  <c r="G762" i="1"/>
  <c r="F762" i="1"/>
  <c r="E762" i="1"/>
  <c r="C762" i="1"/>
  <c r="G759" i="1"/>
  <c r="F759" i="1"/>
  <c r="E759" i="1"/>
  <c r="C759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4" i="1"/>
  <c r="F744" i="1"/>
  <c r="E744" i="1"/>
  <c r="C744" i="1"/>
  <c r="G741" i="1"/>
  <c r="F741" i="1"/>
  <c r="E741" i="1"/>
  <c r="C741" i="1"/>
  <c r="G733" i="1"/>
  <c r="F733" i="1"/>
  <c r="E733" i="1"/>
  <c r="C733" i="1"/>
  <c r="G730" i="1"/>
  <c r="F730" i="1"/>
  <c r="E730" i="1"/>
  <c r="C730" i="1"/>
  <c r="G727" i="1"/>
  <c r="F727" i="1"/>
  <c r="E727" i="1"/>
  <c r="C727" i="1"/>
  <c r="G724" i="1"/>
  <c r="F724" i="1"/>
  <c r="E724" i="1"/>
  <c r="C724" i="1"/>
  <c r="G720" i="1"/>
  <c r="F720" i="1"/>
  <c r="E720" i="1"/>
  <c r="C720" i="1"/>
  <c r="G717" i="1"/>
  <c r="F717" i="1"/>
  <c r="E717" i="1"/>
  <c r="C717" i="1"/>
  <c r="F710" i="1"/>
  <c r="C710" i="1"/>
  <c r="G694" i="1"/>
  <c r="F694" i="1"/>
  <c r="E694" i="1"/>
  <c r="C694" i="1"/>
  <c r="G691" i="1"/>
  <c r="F691" i="1"/>
  <c r="E691" i="1"/>
  <c r="C691" i="1"/>
  <c r="G688" i="1"/>
  <c r="F688" i="1"/>
  <c r="E688" i="1"/>
  <c r="C688" i="1"/>
  <c r="G683" i="1"/>
  <c r="F683" i="1"/>
  <c r="E683" i="1"/>
  <c r="C683" i="1"/>
  <c r="G679" i="1"/>
  <c r="F679" i="1"/>
  <c r="E679" i="1"/>
  <c r="C679" i="1"/>
  <c r="G672" i="1"/>
  <c r="F672" i="1"/>
  <c r="E672" i="1"/>
  <c r="C672" i="1"/>
  <c r="G667" i="1"/>
  <c r="F667" i="1"/>
  <c r="E667" i="1"/>
  <c r="C667" i="1"/>
  <c r="G660" i="1"/>
  <c r="G695" i="1" s="1"/>
  <c r="F660" i="1"/>
  <c r="F695" i="1" s="1"/>
  <c r="E660" i="1"/>
  <c r="E695" i="1" s="1"/>
  <c r="C660" i="1"/>
  <c r="C695" i="1" s="1"/>
  <c r="G655" i="1"/>
  <c r="F655" i="1"/>
  <c r="E655" i="1"/>
  <c r="C655" i="1"/>
  <c r="G651" i="1"/>
  <c r="F651" i="1"/>
  <c r="E651" i="1"/>
  <c r="C651" i="1"/>
  <c r="G648" i="1"/>
  <c r="F648" i="1"/>
  <c r="E648" i="1"/>
  <c r="C648" i="1"/>
  <c r="G642" i="1"/>
  <c r="F642" i="1"/>
  <c r="E642" i="1"/>
  <c r="C642" i="1"/>
  <c r="G636" i="1"/>
  <c r="G656" i="1" s="1"/>
  <c r="F636" i="1"/>
  <c r="F656" i="1" s="1"/>
  <c r="E636" i="1"/>
  <c r="E656" i="1" s="1"/>
  <c r="C636" i="1"/>
  <c r="C656" i="1" s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8" i="1"/>
  <c r="F618" i="1"/>
  <c r="E618" i="1"/>
  <c r="C618" i="1"/>
  <c r="G615" i="1"/>
  <c r="F615" i="1"/>
  <c r="E615" i="1"/>
  <c r="C615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79" i="1"/>
  <c r="G631" i="1" s="1"/>
  <c r="F579" i="1"/>
  <c r="F631" i="1" s="1"/>
  <c r="E579" i="1"/>
  <c r="C579" i="1"/>
  <c r="C631" i="1" s="1"/>
  <c r="G574" i="1"/>
  <c r="F574" i="1"/>
  <c r="E574" i="1"/>
  <c r="C574" i="1"/>
  <c r="G570" i="1"/>
  <c r="F570" i="1"/>
  <c r="E570" i="1"/>
  <c r="C570" i="1"/>
  <c r="G557" i="1"/>
  <c r="F557" i="1"/>
  <c r="E557" i="1"/>
  <c r="C557" i="1"/>
  <c r="G550" i="1"/>
  <c r="F550" i="1"/>
  <c r="E550" i="1"/>
  <c r="C550" i="1"/>
  <c r="G547" i="1"/>
  <c r="F547" i="1"/>
  <c r="E547" i="1"/>
  <c r="C547" i="1"/>
  <c r="G543" i="1"/>
  <c r="G575" i="1" s="1"/>
  <c r="F543" i="1"/>
  <c r="F575" i="1" s="1"/>
  <c r="E543" i="1"/>
  <c r="E575" i="1" s="1"/>
  <c r="C543" i="1"/>
  <c r="C575" i="1" s="1"/>
  <c r="G538" i="1"/>
  <c r="F538" i="1"/>
  <c r="E538" i="1"/>
  <c r="C538" i="1"/>
  <c r="G535" i="1"/>
  <c r="F535" i="1"/>
  <c r="E535" i="1"/>
  <c r="C535" i="1"/>
  <c r="G530" i="1"/>
  <c r="F530" i="1"/>
  <c r="E530" i="1"/>
  <c r="C530" i="1"/>
  <c r="G526" i="1"/>
  <c r="F526" i="1"/>
  <c r="E526" i="1"/>
  <c r="C526" i="1"/>
  <c r="G518" i="1"/>
  <c r="G539" i="1" s="1"/>
  <c r="F518" i="1"/>
  <c r="F539" i="1" s="1"/>
  <c r="E518" i="1"/>
  <c r="E539" i="1" s="1"/>
  <c r="C518" i="1"/>
  <c r="C539" i="1" s="1"/>
  <c r="G512" i="1"/>
  <c r="F512" i="1"/>
  <c r="E512" i="1"/>
  <c r="C512" i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1" i="1"/>
  <c r="F481" i="1"/>
  <c r="E481" i="1"/>
  <c r="C481" i="1"/>
  <c r="G477" i="1"/>
  <c r="F477" i="1"/>
  <c r="E477" i="1"/>
  <c r="C477" i="1"/>
  <c r="G474" i="1"/>
  <c r="G513" i="1" s="1"/>
  <c r="F474" i="1"/>
  <c r="F513" i="1" s="1"/>
  <c r="E474" i="1"/>
  <c r="C474" i="1"/>
  <c r="C513" i="1" s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3" i="1"/>
  <c r="G470" i="1" s="1"/>
  <c r="F453" i="1"/>
  <c r="F470" i="1" s="1"/>
  <c r="E453" i="1"/>
  <c r="E470" i="1" s="1"/>
  <c r="C453" i="1"/>
  <c r="C470" i="1" s="1"/>
  <c r="G447" i="1"/>
  <c r="F447" i="1"/>
  <c r="E447" i="1"/>
  <c r="C447" i="1"/>
  <c r="G443" i="1"/>
  <c r="F443" i="1"/>
  <c r="E443" i="1"/>
  <c r="C443" i="1"/>
  <c r="G440" i="1"/>
  <c r="F440" i="1"/>
  <c r="E440" i="1"/>
  <c r="C440" i="1"/>
  <c r="G437" i="1"/>
  <c r="F437" i="1"/>
  <c r="E437" i="1"/>
  <c r="C437" i="1"/>
  <c r="G432" i="1"/>
  <c r="F432" i="1"/>
  <c r="E432" i="1"/>
  <c r="C432" i="1"/>
  <c r="G429" i="1"/>
  <c r="F429" i="1"/>
  <c r="E429" i="1"/>
  <c r="C429" i="1"/>
  <c r="G426" i="1"/>
  <c r="F426" i="1"/>
  <c r="E426" i="1"/>
  <c r="C426" i="1"/>
  <c r="G423" i="1"/>
  <c r="F423" i="1"/>
  <c r="E423" i="1"/>
  <c r="C423" i="1"/>
  <c r="G416" i="1"/>
  <c r="F416" i="1"/>
  <c r="E416" i="1"/>
  <c r="C416" i="1"/>
  <c r="G409" i="1"/>
  <c r="F409" i="1"/>
  <c r="E409" i="1"/>
  <c r="C409" i="1"/>
  <c r="G402" i="1"/>
  <c r="F402" i="1"/>
  <c r="E402" i="1"/>
  <c r="C402" i="1"/>
  <c r="G398" i="1"/>
  <c r="F398" i="1"/>
  <c r="E398" i="1"/>
  <c r="C398" i="1"/>
  <c r="G394" i="1"/>
  <c r="F394" i="1"/>
  <c r="E394" i="1"/>
  <c r="C394" i="1"/>
  <c r="G389" i="1"/>
  <c r="F389" i="1"/>
  <c r="E389" i="1"/>
  <c r="C389" i="1"/>
  <c r="G386" i="1"/>
  <c r="F386" i="1"/>
  <c r="E386" i="1"/>
  <c r="C386" i="1"/>
  <c r="G381" i="1"/>
  <c r="G448" i="1" s="1"/>
  <c r="F381" i="1"/>
  <c r="F448" i="1" s="1"/>
  <c r="E381" i="1"/>
  <c r="E448" i="1" s="1"/>
  <c r="C381" i="1"/>
  <c r="C448" i="1" s="1"/>
  <c r="G375" i="1"/>
  <c r="F375" i="1"/>
  <c r="E375" i="1"/>
  <c r="C375" i="1"/>
  <c r="G372" i="1"/>
  <c r="F372" i="1"/>
  <c r="E372" i="1"/>
  <c r="C372" i="1"/>
  <c r="G369" i="1"/>
  <c r="F369" i="1"/>
  <c r="E369" i="1"/>
  <c r="C369" i="1"/>
  <c r="G365" i="1"/>
  <c r="F365" i="1"/>
  <c r="E365" i="1"/>
  <c r="C365" i="1"/>
  <c r="G360" i="1"/>
  <c r="F360" i="1"/>
  <c r="E360" i="1"/>
  <c r="C360" i="1"/>
  <c r="G357" i="1"/>
  <c r="F357" i="1"/>
  <c r="E357" i="1"/>
  <c r="C357" i="1"/>
  <c r="G354" i="1"/>
  <c r="F354" i="1"/>
  <c r="E354" i="1"/>
  <c r="C354" i="1"/>
  <c r="G351" i="1"/>
  <c r="F351" i="1"/>
  <c r="E351" i="1"/>
  <c r="C351" i="1"/>
  <c r="G348" i="1"/>
  <c r="G376" i="1" s="1"/>
  <c r="F348" i="1"/>
  <c r="F376" i="1" s="1"/>
  <c r="E348" i="1"/>
  <c r="E376" i="1" s="1"/>
  <c r="C348" i="1"/>
  <c r="C376" i="1" s="1"/>
  <c r="G342" i="1"/>
  <c r="F342" i="1"/>
  <c r="E342" i="1"/>
  <c r="C342" i="1"/>
  <c r="G337" i="1"/>
  <c r="F337" i="1"/>
  <c r="E337" i="1"/>
  <c r="C337" i="1"/>
  <c r="G331" i="1"/>
  <c r="F331" i="1"/>
  <c r="E331" i="1"/>
  <c r="C331" i="1"/>
  <c r="G328" i="1"/>
  <c r="F328" i="1"/>
  <c r="E328" i="1"/>
  <c r="C328" i="1"/>
  <c r="G324" i="1"/>
  <c r="F324" i="1"/>
  <c r="E324" i="1"/>
  <c r="C324" i="1"/>
  <c r="G320" i="1"/>
  <c r="F320" i="1"/>
  <c r="E320" i="1"/>
  <c r="C320" i="1"/>
  <c r="G314" i="1"/>
  <c r="F314" i="1"/>
  <c r="E314" i="1"/>
  <c r="C314" i="1"/>
  <c r="G311" i="1"/>
  <c r="F311" i="1"/>
  <c r="E311" i="1"/>
  <c r="C311" i="1"/>
  <c r="G307" i="1"/>
  <c r="G343" i="1" s="1"/>
  <c r="F307" i="1"/>
  <c r="F343" i="1" s="1"/>
  <c r="E307" i="1"/>
  <c r="C307" i="1"/>
  <c r="C343" i="1" s="1"/>
  <c r="G302" i="1"/>
  <c r="F302" i="1"/>
  <c r="E302" i="1"/>
  <c r="C302" i="1"/>
  <c r="G296" i="1"/>
  <c r="F296" i="1"/>
  <c r="E296" i="1"/>
  <c r="C296" i="1"/>
  <c r="G287" i="1"/>
  <c r="F287" i="1"/>
  <c r="E287" i="1"/>
  <c r="C287" i="1"/>
  <c r="G283" i="1"/>
  <c r="F283" i="1"/>
  <c r="E283" i="1"/>
  <c r="C283" i="1"/>
  <c r="G280" i="1"/>
  <c r="F280" i="1"/>
  <c r="E280" i="1"/>
  <c r="C280" i="1"/>
  <c r="G277" i="1"/>
  <c r="F277" i="1"/>
  <c r="E277" i="1"/>
  <c r="C277" i="1"/>
  <c r="G274" i="1"/>
  <c r="F274" i="1"/>
  <c r="E274" i="1"/>
  <c r="C274" i="1"/>
  <c r="G270" i="1"/>
  <c r="F270" i="1"/>
  <c r="E270" i="1"/>
  <c r="C270" i="1"/>
  <c r="G264" i="1"/>
  <c r="F264" i="1"/>
  <c r="E264" i="1"/>
  <c r="C264" i="1"/>
  <c r="G261" i="1"/>
  <c r="G303" i="1" s="1"/>
  <c r="F261" i="1"/>
  <c r="E261" i="1"/>
  <c r="E303" i="1" s="1"/>
  <c r="C261" i="1"/>
  <c r="C303" i="1" s="1"/>
  <c r="G256" i="1"/>
  <c r="F256" i="1"/>
  <c r="E256" i="1"/>
  <c r="C256" i="1"/>
  <c r="G253" i="1"/>
  <c r="F253" i="1"/>
  <c r="E253" i="1"/>
  <c r="C253" i="1"/>
  <c r="G249" i="1"/>
  <c r="F249" i="1"/>
  <c r="E249" i="1"/>
  <c r="C249" i="1"/>
  <c r="G246" i="1"/>
  <c r="F246" i="1"/>
  <c r="E246" i="1"/>
  <c r="C246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29" i="1"/>
  <c r="F229" i="1"/>
  <c r="E229" i="1"/>
  <c r="C229" i="1"/>
  <c r="G226" i="1"/>
  <c r="F226" i="1"/>
  <c r="E226" i="1"/>
  <c r="C226" i="1"/>
  <c r="G223" i="1"/>
  <c r="F223" i="1"/>
  <c r="E223" i="1"/>
  <c r="C223" i="1"/>
  <c r="G219" i="1"/>
  <c r="F219" i="1"/>
  <c r="E219" i="1"/>
  <c r="C219" i="1"/>
  <c r="G215" i="1"/>
  <c r="G257" i="1" s="1"/>
  <c r="F215" i="1"/>
  <c r="F257" i="1" s="1"/>
  <c r="E215" i="1"/>
  <c r="E257" i="1" s="1"/>
  <c r="C215" i="1"/>
  <c r="C257" i="1" s="1"/>
  <c r="G210" i="1"/>
  <c r="F210" i="1"/>
  <c r="E210" i="1"/>
  <c r="C210" i="1"/>
  <c r="G207" i="1"/>
  <c r="F207" i="1"/>
  <c r="E207" i="1"/>
  <c r="C207" i="1"/>
  <c r="G203" i="1"/>
  <c r="F203" i="1"/>
  <c r="E203" i="1"/>
  <c r="C203" i="1"/>
  <c r="G200" i="1"/>
  <c r="F200" i="1"/>
  <c r="E200" i="1"/>
  <c r="C200" i="1"/>
  <c r="G192" i="1"/>
  <c r="F192" i="1"/>
  <c r="E192" i="1"/>
  <c r="C192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0" i="1"/>
  <c r="F160" i="1"/>
  <c r="E160" i="1"/>
  <c r="C160" i="1"/>
  <c r="G157" i="1"/>
  <c r="F157" i="1"/>
  <c r="E157" i="1"/>
  <c r="C157" i="1"/>
  <c r="G153" i="1"/>
  <c r="F153" i="1"/>
  <c r="E153" i="1"/>
  <c r="C153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32" i="1"/>
  <c r="F132" i="1"/>
  <c r="E132" i="1"/>
  <c r="C132" i="1"/>
  <c r="G126" i="1"/>
  <c r="F126" i="1"/>
  <c r="F211" i="1" s="1"/>
  <c r="E126" i="1"/>
  <c r="E211" i="1" s="1"/>
  <c r="C126" i="1"/>
  <c r="C211" i="1" s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8" i="1"/>
  <c r="F88" i="1"/>
  <c r="E88" i="1"/>
  <c r="C88" i="1"/>
  <c r="G85" i="1"/>
  <c r="F85" i="1"/>
  <c r="E85" i="1"/>
  <c r="C85" i="1"/>
  <c r="G82" i="1"/>
  <c r="F82" i="1"/>
  <c r="E82" i="1"/>
  <c r="C82" i="1"/>
  <c r="G77" i="1"/>
  <c r="G119" i="1" s="1"/>
  <c r="F77" i="1"/>
  <c r="F119" i="1" s="1"/>
  <c r="E77" i="1"/>
  <c r="E119" i="1" s="1"/>
  <c r="C77" i="1"/>
  <c r="C119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F73" i="1" s="1"/>
  <c r="E37" i="1"/>
  <c r="E73" i="1" s="1"/>
  <c r="C37" i="1"/>
  <c r="C73" i="1" s="1"/>
  <c r="G32" i="1"/>
  <c r="F32" i="1"/>
  <c r="E32" i="1"/>
  <c r="C32" i="1"/>
  <c r="G29" i="1"/>
  <c r="G33" i="1" s="1"/>
  <c r="F29" i="1"/>
  <c r="F33" i="1" s="1"/>
  <c r="E29" i="1"/>
  <c r="E33" i="1" s="1"/>
  <c r="C29" i="1"/>
  <c r="C33" i="1" s="1"/>
  <c r="G21" i="1"/>
  <c r="F21" i="1"/>
  <c r="E21" i="1"/>
  <c r="C21" i="1"/>
  <c r="G17" i="1"/>
  <c r="G22" i="1" s="1"/>
  <c r="F17" i="1"/>
  <c r="F22" i="1" s="1"/>
  <c r="E17" i="1"/>
  <c r="E22" i="1" s="1"/>
  <c r="C17" i="1"/>
  <c r="C22" i="1" s="1"/>
  <c r="G11" i="1"/>
  <c r="F11" i="1"/>
  <c r="E11" i="1"/>
  <c r="C11" i="1"/>
  <c r="E343" i="1" l="1"/>
  <c r="E513" i="1"/>
  <c r="F303" i="1"/>
  <c r="E631" i="1"/>
  <c r="G211" i="1"/>
  <c r="C12" i="1"/>
  <c r="C696" i="1" s="1"/>
  <c r="C711" i="1"/>
  <c r="C734" i="1"/>
  <c r="C876" i="1"/>
  <c r="C963" i="1"/>
  <c r="C986" i="1"/>
  <c r="E12" i="1"/>
  <c r="E711" i="1"/>
  <c r="E734" i="1"/>
  <c r="E876" i="1"/>
  <c r="E963" i="1"/>
  <c r="E986" i="1"/>
  <c r="E993" i="1"/>
  <c r="C993" i="1"/>
  <c r="F12" i="1"/>
  <c r="F711" i="1"/>
  <c r="F734" i="1"/>
  <c r="F876" i="1"/>
  <c r="F963" i="1"/>
  <c r="F986" i="1"/>
  <c r="F993" i="1"/>
  <c r="G12" i="1"/>
  <c r="G711" i="1"/>
  <c r="G734" i="1"/>
  <c r="G876" i="1"/>
  <c r="G963" i="1"/>
  <c r="G986" i="1"/>
  <c r="G993" i="1"/>
  <c r="C995" i="1" l="1"/>
  <c r="G696" i="1"/>
  <c r="G995" i="1" s="1"/>
  <c r="F696" i="1"/>
  <c r="F995" i="1" s="1"/>
  <c r="E696" i="1"/>
  <c r="E995" i="1" s="1"/>
</calcChain>
</file>

<file path=xl/sharedStrings.xml><?xml version="1.0" encoding="utf-8"?>
<sst xmlns="http://schemas.openxmlformats.org/spreadsheetml/2006/main" count="988" uniqueCount="829">
  <si>
    <t>Inntekter august 2016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</si>
  <si>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</si>
  <si>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</si>
  <si>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</si>
  <si>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</si>
  <si>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</si>
  <si>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</si>
  <si>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</si>
  <si>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</si>
  <si>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</si>
  <si>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</si>
  <si>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</si>
  <si>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</si>
  <si>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</si>
  <si>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</si>
  <si>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</si>
  <si>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</si>
  <si>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</si>
  <si>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</si>
  <si>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</si>
  <si>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</si>
  <si>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</si>
  <si>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</si>
  <si>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</si>
  <si>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</si>
  <si>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</si>
  <si>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</si>
  <si>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</si>
  <si>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</si>
  <si>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administrason av utviklingshjelpen:</t>
  </si>
  <si>
    <t>Sum kap 3140</t>
  </si>
  <si>
    <t>Sum Utenriksdepartementet</t>
  </si>
  <si>
    <t>Kunnskapsdepartementet</t>
  </si>
  <si>
    <t>Kunnskapsdepartementet:</t>
  </si>
  <si>
    <t>Sum kap 3200</t>
  </si>
  <si>
    <t>Utdanningsdirektoratet:</t>
  </si>
  <si>
    <t>Inntekter ved oppdrag</t>
  </si>
  <si>
    <t>Salgsinntekter mv.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</si>
  <si>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</si>
  <si>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</si>
  <si>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</si>
  <si>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</si>
  <si>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</si>
  <si>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</si>
  <si>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</si>
  <si>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</si>
  <si>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</si>
  <si>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</si>
  <si>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</si>
  <si>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</si>
  <si>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</si>
  <si>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</si>
  <si>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</si>
  <si>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</si>
  <si>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</si>
  <si>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</si>
  <si>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</si>
  <si>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</si>
  <si>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</si>
  <si>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</si>
  <si>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</si>
  <si>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</si>
  <si>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</si>
  <si>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</si>
  <si>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</si>
  <si>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</si>
  <si>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</si>
  <si>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EU-midler</t>
  </si>
  <si>
    <t>Sum kap 3320</t>
  </si>
  <si>
    <t>Visuell kunst: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</si>
  <si>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</si>
  <si>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</si>
  <si>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</si>
  <si>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</si>
  <si>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</si>
  <si>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</si>
  <si>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</si>
  <si>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</si>
  <si>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</si>
  <si>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</si>
  <si>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</si>
  <si>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</si>
  <si>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</si>
  <si>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</si>
  <si>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</si>
  <si>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</si>
  <si>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</si>
  <si>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</si>
  <si>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</si>
  <si>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</si>
  <si>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</si>
  <si>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</si>
  <si>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</si>
  <si>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</si>
  <si>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</si>
  <si>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</si>
  <si>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</si>
  <si>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Anslag økte asylankomster - avsetning til senere fordeling, ODA-godkjente utgifter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</si>
  <si>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</si>
  <si>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</si>
  <si>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</si>
  <si>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</si>
  <si>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</si>
  <si>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</si>
  <si>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</si>
  <si>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</si>
  <si>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</si>
  <si>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</si>
  <si>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</si>
  <si>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</si>
  <si>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</si>
  <si>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</si>
  <si>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</si>
  <si>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</si>
  <si>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</si>
  <si>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</si>
  <si>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</si>
  <si>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</si>
  <si>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</si>
  <si>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</si>
  <si>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</si>
  <si>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</si>
  <si>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</si>
  <si>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</si>
  <si>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</si>
  <si>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</si>
  <si>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</si>
  <si>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</si>
  <si>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</si>
  <si>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</si>
  <si>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</si>
  <si>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</si>
  <si>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</si>
  <si>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</si>
  <si>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</si>
  <si>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</si>
  <si>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</si>
  <si>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</si>
  <si>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</si>
  <si>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</si>
  <si>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</si>
  <si>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</si>
  <si>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</si>
  <si>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</si>
  <si>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</si>
  <si>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</si>
  <si>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</si>
  <si>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</si>
  <si>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Voldsoffererstatning og rådgiving for kriminalitetsofre:</t>
  </si>
  <si>
    <t>Sum kap 3472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</si>
  <si>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</si>
  <si>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</si>
  <si>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</si>
  <si>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</si>
  <si>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</si>
  <si>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</si>
  <si>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</si>
  <si>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</si>
  <si>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</si>
  <si>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</si>
  <si>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</si>
  <si>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</si>
  <si>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</si>
  <si>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</si>
  <si>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</si>
  <si>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</si>
  <si>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</si>
  <si>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</si>
  <si>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</si>
  <si>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</si>
  <si>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</si>
  <si>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</si>
  <si>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</si>
  <si>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</si>
  <si>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</si>
  <si>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</si>
  <si>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</si>
  <si>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</si>
  <si>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</si>
  <si>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</si>
  <si>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</si>
  <si>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</si>
  <si>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</si>
  <si>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</si>
  <si>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</si>
  <si>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</si>
  <si>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</si>
  <si>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</si>
  <si>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</si>
  <si>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Tvangsmulkt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</si>
  <si>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</si>
  <si>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</si>
  <si>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</si>
  <si>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</si>
  <si>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</si>
  <si>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</si>
  <si>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</si>
  <si>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</si>
  <si>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</si>
  <si>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</si>
  <si>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</si>
  <si>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</si>
  <si>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</si>
  <si>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</si>
  <si>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</si>
  <si>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</si>
  <si>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</si>
  <si>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</si>
  <si>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</si>
  <si>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</si>
  <si>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</si>
  <si>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</si>
  <si>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</si>
  <si>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</si>
  <si>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</si>
  <si>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</si>
  <si>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</si>
  <si>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</si>
  <si>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</si>
  <si>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</si>
  <si>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</si>
  <si>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</si>
  <si>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</si>
  <si>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</si>
  <si>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</si>
  <si>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</si>
  <si>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</si>
  <si>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</si>
  <si>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</si>
  <si>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</si>
  <si>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</si>
  <si>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</si>
  <si>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</si>
  <si>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</si>
  <si>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</si>
  <si>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</si>
  <si>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</si>
  <si>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</si>
  <si>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</si>
  <si>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</si>
  <si>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</si>
  <si>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</si>
  <si>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</si>
  <si>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</si>
  <si>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</si>
  <si>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</si>
  <si>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</si>
  <si>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</si>
  <si>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</si>
  <si>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</si>
  <si>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</si>
  <si>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</si>
  <si>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</si>
  <si>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</si>
  <si>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</si>
  <si>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</si>
  <si>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</si>
  <si>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</si>
  <si>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</si>
  <si>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</si>
  <si>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</si>
  <si>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</si>
  <si>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</si>
  <si>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</si>
  <si>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</si>
  <si>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</si>
  <si>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</si>
  <si>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</si>
  <si>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</si>
  <si>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</si>
  <si>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</si>
  <si>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</si>
  <si>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</si>
  <si>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</si>
  <si>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</si>
  <si>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</si>
  <si>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</si>
  <si>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</si>
  <si>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</si>
  <si>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</si>
  <si>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Sum kap 3821</t>
  </si>
  <si>
    <t>Sum kap 3822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</si>
  <si>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</si>
  <si>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</si>
  <si>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</si>
  <si>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</si>
  <si>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</si>
  <si>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</si>
  <si>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</si>
  <si>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</si>
  <si>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</si>
  <si>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</si>
  <si>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</si>
  <si>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</si>
  <si>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</si>
  <si>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</si>
  <si>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</si>
  <si>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</si>
  <si>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</si>
  <si>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</si>
  <si>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</si>
  <si>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</si>
  <si>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</si>
  <si>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</si>
  <si>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</si>
  <si>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</si>
  <si>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</si>
  <si>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</si>
  <si>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</si>
  <si>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</si>
  <si>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</si>
  <si>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</si>
  <si>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</si>
  <si>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</si>
  <si>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</si>
  <si>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</si>
  <si>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</si>
  <si>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</si>
  <si>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</si>
  <si>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</si>
  <si>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</si>
  <si>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</si>
  <si>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</si>
  <si>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</si>
  <si>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</si>
  <si>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</si>
  <si>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</si>
  <si>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</si>
  <si>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</si>
  <si>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</si>
  <si>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Klagegebyr</t>
  </si>
  <si>
    <t>Refusjoner og andre inntekter, Konkurransetilsynet</t>
  </si>
  <si>
    <t>Refusjoner og andre inntekter, Klagenemnda for offentlige anskaffelser</t>
  </si>
  <si>
    <t>Lovbruddsgebyr</t>
  </si>
  <si>
    <t>Sum kap 3911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</si>
  <si>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</si>
  <si>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</si>
  <si>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</si>
  <si>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</si>
  <si>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veiledning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</si>
  <si>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</si>
  <si>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</si>
  <si>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</si>
  <si>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</si>
  <si>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</si>
  <si>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</si>
  <si>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</si>
  <si>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</si>
  <si>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</si>
  <si>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</si>
  <si>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</si>
  <si>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</si>
  <si>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</si>
  <si>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</si>
  <si>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</si>
  <si>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</si>
  <si>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</si>
  <si>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</si>
  <si>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</si>
  <si>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</si>
  <si>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</si>
  <si>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</si>
  <si>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</si>
  <si>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</si>
  <si>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</si>
  <si>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</si>
  <si>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</si>
  <si>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</si>
  <si>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</si>
  <si>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</si>
  <si>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</si>
  <si>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</si>
  <si>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</si>
  <si>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</si>
  <si>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</si>
  <si>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</si>
  <si>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</si>
  <si>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</si>
  <si>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</si>
  <si>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</si>
  <si>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</si>
  <si>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</si>
  <si>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</si>
  <si>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</si>
  <si>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</si>
  <si>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</si>
  <si>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</si>
  <si>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</si>
  <si>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</si>
  <si>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</si>
  <si>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</si>
  <si>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</si>
  <si>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</si>
  <si>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</si>
  <si>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</si>
  <si>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</si>
  <si>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</si>
  <si>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</si>
  <si>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</si>
  <si>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</si>
  <si>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</si>
  <si>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</si>
  <si>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</si>
  <si>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</si>
  <si>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</si>
  <si>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</si>
  <si>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</si>
  <si>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Betaling for bruk av godsterminaler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</si>
  <si>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</si>
  <si>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</si>
  <si>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</si>
  <si>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</si>
  <si>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</si>
  <si>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</si>
  <si>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</si>
  <si>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</si>
  <si>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</si>
  <si>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</si>
  <si>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</si>
  <si>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</si>
  <si>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</si>
  <si>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</si>
  <si>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</si>
  <si>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</si>
  <si>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</si>
  <si>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</si>
  <si>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</si>
  <si>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</si>
  <si>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</si>
  <si>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</si>
  <si>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</si>
  <si>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</si>
  <si>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</si>
  <si>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</si>
  <si>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</si>
  <si>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</si>
  <si>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</si>
  <si>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</si>
  <si>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</si>
  <si>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</si>
  <si>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</si>
  <si>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</si>
  <si>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</si>
  <si>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</si>
  <si>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</si>
  <si>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</si>
  <si>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</si>
  <si>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</si>
  <si>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</si>
  <si>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</si>
  <si>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</si>
  <si>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</si>
  <si>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</si>
  <si>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</si>
  <si>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</si>
  <si>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</si>
  <si>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</si>
  <si>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</si>
  <si>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</si>
  <si>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</si>
  <si>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</si>
  <si>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</si>
  <si>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</si>
  <si>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</si>
  <si>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</si>
  <si>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</si>
  <si>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</si>
  <si>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</si>
  <si>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</si>
  <si>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</si>
  <si>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</si>
  <si>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</si>
  <si>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</si>
  <si>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</si>
  <si>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</si>
  <si>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</si>
  <si>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</si>
  <si>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</si>
  <si>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</si>
  <si>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</si>
  <si>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</si>
  <si>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</si>
  <si>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</si>
  <si>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</si>
  <si>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</si>
  <si>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</si>
  <si>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</si>
  <si>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</si>
  <si>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</si>
  <si>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</si>
  <si>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</si>
  <si>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</si>
  <si>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</si>
  <si>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</si>
  <si>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</si>
  <si>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</si>
  <si>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</si>
  <si>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</si>
  <si>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</si>
  <si>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</si>
  <si>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</si>
  <si>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</si>
  <si>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</si>
  <si>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</si>
  <si>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</si>
  <si>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</si>
  <si>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</si>
  <si>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</si>
  <si>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</si>
  <si>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</si>
  <si>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</si>
  <si>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</si>
  <si>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</si>
  <si>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</si>
  <si>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</si>
  <si>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</si>
  <si>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</si>
  <si>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</si>
  <si>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</si>
  <si>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</si>
  <si>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</si>
  <si>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</si>
  <si>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</si>
  <si>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</si>
  <si>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</si>
  <si>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</si>
  <si>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</si>
  <si>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</si>
  <si>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</si>
  <si>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</si>
  <si>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</si>
  <si>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</si>
  <si>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</si>
  <si>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</si>
  <si>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</si>
  <si>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</si>
  <si>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</si>
  <si>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</si>
  <si>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</si>
  <si>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</si>
  <si>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</si>
  <si>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</si>
  <si>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</si>
  <si>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</si>
  <si>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</si>
  <si>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</si>
  <si>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fra distriktsrettet låneordning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</si>
  <si>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</si>
  <si>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</si>
  <si>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</si>
  <si>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</si>
  <si>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</si>
  <si>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</si>
  <si>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</si>
  <si>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</si>
  <si>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</si>
  <si>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</si>
  <si>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</si>
  <si>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</si>
  <si>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</si>
  <si>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</si>
  <si>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</si>
  <si>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</si>
  <si>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</si>
  <si>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</si>
  <si>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</si>
  <si>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</si>
  <si>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</si>
  <si>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</si>
  <si>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</si>
  <si>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</si>
  <si>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</si>
  <si>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</si>
  <si>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</si>
  <si>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</si>
  <si>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</si>
  <si>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</si>
  <si>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</si>
  <si>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</si>
  <si>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</si>
  <si>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</si>
  <si>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</si>
  <si>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</si>
  <si>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</si>
  <si>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</si>
  <si>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</si>
  <si>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</si>
  <si>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</si>
  <si>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</si>
  <si>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</si>
  <si>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</si>
  <si>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</si>
  <si>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</si>
  <si>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</si>
  <si>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</si>
  <si>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</si>
  <si>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</si>
  <si>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</si>
  <si>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</si>
  <si>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</si>
  <si>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</si>
  <si>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</si>
  <si>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</si>
  <si>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</si>
  <si>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</si>
  <si>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</si>
  <si>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</si>
  <si>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</si>
  <si>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</si>
  <si>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</si>
  <si>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</si>
  <si>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</si>
  <si>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</si>
  <si>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</si>
  <si>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</si>
  <si>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</si>
  <si>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</si>
  <si>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</si>
  <si>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</si>
  <si>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</si>
  <si>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</si>
  <si>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</si>
  <si>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</si>
  <si>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</si>
  <si>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</si>
  <si>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</si>
  <si>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</si>
  <si>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</si>
  <si>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</si>
  <si>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</si>
  <si>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</si>
  <si>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</si>
  <si>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</si>
  <si>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</si>
  <si>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</si>
  <si>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</si>
  <si>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</si>
  <si>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</si>
  <si>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</si>
  <si>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</si>
  <si>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</si>
  <si>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</si>
  <si>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</si>
  <si>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</si>
  <si>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</si>
  <si>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</si>
  <si>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</si>
  <si>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</si>
  <si>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</si>
  <si>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</si>
  <si>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</si>
  <si>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</si>
  <si>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</si>
  <si>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</si>
  <si>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</si>
  <si>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</si>
  <si>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</si>
  <si>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</si>
  <si>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</si>
  <si>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</si>
  <si>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</si>
  <si>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</si>
  <si>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</si>
  <si>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</si>
  <si>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</si>
  <si>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</si>
  <si>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</si>
  <si>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</si>
  <si>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</si>
  <si>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</si>
  <si>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</si>
  <si>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</si>
  <si>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</si>
  <si>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</si>
  <si>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</si>
  <si>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</si>
  <si>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</si>
  <si>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</si>
  <si>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</si>
  <si>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</si>
  <si>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</si>
  <si>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</si>
  <si>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</si>
  <si>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</si>
  <si>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</si>
  <si>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</si>
  <si>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</si>
  <si>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</si>
  <si>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</si>
  <si>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</si>
  <si>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</si>
  <si>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</si>
  <si>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</si>
  <si>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</si>
  <si>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</si>
  <si>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</si>
  <si>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</si>
  <si>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</si>
  <si>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</si>
  <si>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</si>
  <si>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</si>
  <si>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</si>
  <si>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</si>
  <si>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</si>
  <si>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</si>
  <si>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</si>
  <si>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</si>
  <si>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</si>
  <si>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</si>
  <si>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</si>
  <si>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</si>
  <si>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</si>
  <si>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</si>
  <si>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</si>
  <si>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</si>
  <si>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</si>
  <si>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</si>
  <si>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</si>
  <si>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</si>
  <si>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</si>
  <si>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</si>
  <si>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</si>
  <si>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</si>
  <si>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</si>
  <si>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</si>
  <si>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</si>
  <si>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</si>
  <si>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</si>
  <si>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</si>
  <si>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</si>
  <si>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</si>
  <si>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</si>
  <si>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</si>
  <si>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</si>
  <si>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</si>
  <si>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</si>
  <si>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</si>
  <si>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</si>
  <si>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</si>
  <si>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</si>
  <si>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</si>
  <si>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</si>
  <si>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</si>
  <si>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</si>
  <si>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</si>
  <si>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</si>
  <si>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</si>
  <si>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</si>
  <si>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</si>
  <si>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</si>
  <si>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</si>
  <si>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</si>
  <si>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</si>
  <si>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</si>
  <si>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</si>
  <si>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</si>
  <si>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</si>
  <si>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Renter av ansvarlig lån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</si>
  <si>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</si>
  <si>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</si>
  <si>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</si>
  <si>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</si>
  <si>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</si>
  <si>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</si>
  <si>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</si>
  <si>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</si>
  <si>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</si>
  <si>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</si>
  <si>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</si>
  <si>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</si>
  <si>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</si>
  <si>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</si>
  <si>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</si>
  <si>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Aksjer i Baneservice AS:</t>
  </si>
  <si>
    <t>Sum kap 5623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</si>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</sst>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5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18000</v>
      </c>
      <c r="F10" s="12">
        <v>13124.00908</v>
      </c>
      <c r="G10" s="12">
        <v>-4875.9909200000002</v>
      </c>
    </row>
    <row r="11" spans="1:14" ht="15" customHeight="1" x14ac:dyDescent="0.2">
      <c r="C11" s="13">
        <f>SUBTOTAL(9,C10:C10)</f>
        <v>1</v>
      </c>
      <c r="D11" s="14" t="s">
        <v>10</v>
      </c>
      <c r="E11" s="15">
        <f>SUBTOTAL(9,E10:E10)</f>
        <v>18000</v>
      </c>
      <c r="F11" s="15">
        <f>SUBTOTAL(9,F10:F10)</f>
        <v>13124.00908</v>
      </c>
      <c r="G11" s="15">
        <f>SUBTOTAL(9,G10:G10)</f>
        <v>-4875.9909200000002</v>
      </c>
    </row>
    <row r="12" spans="1:14" ht="15" customHeight="1" x14ac:dyDescent="0.2">
      <c r="B12" s="4"/>
      <c r="C12" s="16">
        <f>SUBTOTAL(9,C9:C11)</f>
        <v>1</v>
      </c>
      <c r="D12" s="17" t="s">
        <v>11</v>
      </c>
      <c r="E12" s="18">
        <f>SUBTOTAL(9,E9:E11)</f>
        <v>18000</v>
      </c>
      <c r="F12" s="18">
        <f>SUBTOTAL(9,F9:F11)</f>
        <v>13124.00908</v>
      </c>
      <c r="G12" s="18">
        <f>SUBTOTAL(9,G9:G11)</f>
        <v>-4875.9909200000002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7200</v>
      </c>
      <c r="F15" s="12">
        <v>5996.0162099999998</v>
      </c>
      <c r="G15" s="12">
        <v>-1203.98379</v>
      </c>
    </row>
    <row r="16" spans="1:14" x14ac:dyDescent="0.2">
      <c r="C16" s="4">
        <v>3</v>
      </c>
      <c r="D16" s="5" t="s">
        <v>15</v>
      </c>
      <c r="E16" s="12">
        <v>200</v>
      </c>
      <c r="F16" s="12">
        <v>311.38900000000001</v>
      </c>
      <c r="G16" s="12">
        <v>111.389</v>
      </c>
    </row>
    <row r="17" spans="2:7" ht="15" customHeight="1" x14ac:dyDescent="0.2">
      <c r="C17" s="13">
        <f>SUBTOTAL(9,C15:C16)</f>
        <v>4</v>
      </c>
      <c r="D17" s="14" t="s">
        <v>16</v>
      </c>
      <c r="E17" s="15">
        <f>SUBTOTAL(9,E15:E16)</f>
        <v>7400</v>
      </c>
      <c r="F17" s="15">
        <f>SUBTOTAL(9,F15:F16)</f>
        <v>6307.4052099999999</v>
      </c>
      <c r="G17" s="15">
        <f>SUBTOTAL(9,G15:G16)</f>
        <v>-1092.5947900000001</v>
      </c>
    </row>
    <row r="18" spans="2:7" ht="14.25" customHeight="1" x14ac:dyDescent="0.2">
      <c r="B18" s="10">
        <v>3051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1800</v>
      </c>
      <c r="F19" s="12">
        <v>1330.5</v>
      </c>
      <c r="G19" s="12">
        <v>-469.5</v>
      </c>
    </row>
    <row r="20" spans="2:7" x14ac:dyDescent="0.2">
      <c r="C20" s="4">
        <v>2</v>
      </c>
      <c r="D20" s="5" t="s">
        <v>19</v>
      </c>
      <c r="E20" s="12">
        <v>600</v>
      </c>
      <c r="F20" s="12">
        <v>603.13347999999996</v>
      </c>
      <c r="G20" s="12">
        <v>3.13348</v>
      </c>
    </row>
    <row r="21" spans="2:7" ht="15" customHeight="1" x14ac:dyDescent="0.2">
      <c r="C21" s="13">
        <f>SUBTOTAL(9,C19:C20)</f>
        <v>3</v>
      </c>
      <c r="D21" s="14" t="s">
        <v>20</v>
      </c>
      <c r="E21" s="15">
        <f>SUBTOTAL(9,E19:E20)</f>
        <v>2400</v>
      </c>
      <c r="F21" s="15">
        <f>SUBTOTAL(9,F19:F20)</f>
        <v>1933.63348</v>
      </c>
      <c r="G21" s="15">
        <f>SUBTOTAL(9,G19:G20)</f>
        <v>-466.36651999999998</v>
      </c>
    </row>
    <row r="22" spans="2:7" ht="15" customHeight="1" x14ac:dyDescent="0.2">
      <c r="B22" s="4"/>
      <c r="C22" s="16">
        <f>SUBTOTAL(9,C14:C21)</f>
        <v>7</v>
      </c>
      <c r="D22" s="17" t="s">
        <v>21</v>
      </c>
      <c r="E22" s="18">
        <f>SUBTOTAL(9,E14:E21)</f>
        <v>9800</v>
      </c>
      <c r="F22" s="18">
        <f>SUBTOTAL(9,F14:F21)</f>
        <v>8241.0386899999994</v>
      </c>
      <c r="G22" s="18">
        <f>SUBTOTAL(9,G14:G21)</f>
        <v>-1558.9613100000001</v>
      </c>
    </row>
    <row r="23" spans="2:7" ht="27" customHeight="1" x14ac:dyDescent="0.25">
      <c r="B23" s="1"/>
      <c r="C23" s="4"/>
      <c r="D23" s="9" t="s">
        <v>22</v>
      </c>
      <c r="E23" s="1"/>
      <c r="F23" s="1"/>
      <c r="G23" s="1"/>
    </row>
    <row r="24" spans="2:7" ht="14.25" customHeight="1" x14ac:dyDescent="0.2">
      <c r="B24" s="10">
        <v>3100</v>
      </c>
      <c r="C24" s="4"/>
      <c r="D24" s="11" t="s">
        <v>23</v>
      </c>
      <c r="E24" s="1"/>
      <c r="F24" s="1"/>
      <c r="G24" s="1"/>
    </row>
    <row r="25" spans="2:7" x14ac:dyDescent="0.2">
      <c r="C25" s="4">
        <v>1</v>
      </c>
      <c r="D25" s="5" t="s">
        <v>24</v>
      </c>
      <c r="E25" s="12">
        <v>16180</v>
      </c>
      <c r="F25" s="12">
        <v>8399.2935400000006</v>
      </c>
      <c r="G25" s="12">
        <v>-7780.7064600000003</v>
      </c>
    </row>
    <row r="26" spans="2:7" x14ac:dyDescent="0.2">
      <c r="C26" s="4">
        <v>2</v>
      </c>
      <c r="D26" s="5" t="s">
        <v>25</v>
      </c>
      <c r="E26" s="12">
        <v>167132</v>
      </c>
      <c r="F26" s="12">
        <v>121079.3559</v>
      </c>
      <c r="G26" s="12">
        <v>-46052.644099999998</v>
      </c>
    </row>
    <row r="27" spans="2:7" x14ac:dyDescent="0.2">
      <c r="C27" s="4">
        <v>5</v>
      </c>
      <c r="D27" s="5" t="s">
        <v>26</v>
      </c>
      <c r="E27" s="12">
        <v>46697</v>
      </c>
      <c r="F27" s="12">
        <v>19869.46833</v>
      </c>
      <c r="G27" s="12">
        <v>-26827.53167</v>
      </c>
    </row>
    <row r="28" spans="2:7" x14ac:dyDescent="0.2">
      <c r="C28" s="4">
        <v>90</v>
      </c>
      <c r="D28" s="5" t="s">
        <v>27</v>
      </c>
      <c r="E28" s="12">
        <v>318</v>
      </c>
      <c r="F28" s="12">
        <v>77.578659999999999</v>
      </c>
      <c r="G28" s="12">
        <v>-240.42133999999999</v>
      </c>
    </row>
    <row r="29" spans="2:7" ht="15" customHeight="1" x14ac:dyDescent="0.2">
      <c r="C29" s="13">
        <f>SUBTOTAL(9,C25:C28)</f>
        <v>98</v>
      </c>
      <c r="D29" s="14" t="s">
        <v>28</v>
      </c>
      <c r="E29" s="15">
        <f>SUBTOTAL(9,E25:E28)</f>
        <v>230327</v>
      </c>
      <c r="F29" s="15">
        <f>SUBTOTAL(9,F25:F28)</f>
        <v>149425.69642999998</v>
      </c>
      <c r="G29" s="15">
        <f>SUBTOTAL(9,G25:G28)</f>
        <v>-80901.303570000004</v>
      </c>
    </row>
    <row r="30" spans="2:7" ht="14.25" customHeight="1" x14ac:dyDescent="0.2">
      <c r="B30" s="10">
        <v>3140</v>
      </c>
      <c r="C30" s="4"/>
      <c r="D30" s="11" t="s">
        <v>29</v>
      </c>
      <c r="E30" s="1"/>
      <c r="F30" s="1"/>
      <c r="G30" s="1"/>
    </row>
    <row r="31" spans="2:7" x14ac:dyDescent="0.2">
      <c r="C31" s="4">
        <v>5</v>
      </c>
      <c r="D31" s="5" t="s">
        <v>26</v>
      </c>
      <c r="E31" s="12">
        <v>0</v>
      </c>
      <c r="F31" s="12">
        <v>784</v>
      </c>
      <c r="G31" s="12">
        <v>784</v>
      </c>
    </row>
    <row r="32" spans="2:7" ht="15" customHeight="1" x14ac:dyDescent="0.2">
      <c r="C32" s="13">
        <f>SUBTOTAL(9,C31:C31)</f>
        <v>5</v>
      </c>
      <c r="D32" s="14" t="s">
        <v>30</v>
      </c>
      <c r="E32" s="15">
        <f>SUBTOTAL(9,E31:E31)</f>
        <v>0</v>
      </c>
      <c r="F32" s="15">
        <f>SUBTOTAL(9,F31:F31)</f>
        <v>784</v>
      </c>
      <c r="G32" s="15">
        <f>SUBTOTAL(9,G31:G31)</f>
        <v>784</v>
      </c>
    </row>
    <row r="33" spans="2:7" ht="15" customHeight="1" x14ac:dyDescent="0.2">
      <c r="B33" s="4"/>
      <c r="C33" s="16">
        <f>SUBTOTAL(9,C24:C32)</f>
        <v>103</v>
      </c>
      <c r="D33" s="17" t="s">
        <v>31</v>
      </c>
      <c r="E33" s="18">
        <f>SUBTOTAL(9,E24:E32)</f>
        <v>230327</v>
      </c>
      <c r="F33" s="18">
        <f>SUBTOTAL(9,F24:F32)</f>
        <v>150209.69642999998</v>
      </c>
      <c r="G33" s="18">
        <f>SUBTOTAL(9,G24:G32)</f>
        <v>-80117.303570000004</v>
      </c>
    </row>
    <row r="34" spans="2:7" ht="27" customHeight="1" x14ac:dyDescent="0.25">
      <c r="B34" s="1"/>
      <c r="C34" s="4"/>
      <c r="D34" s="9" t="s">
        <v>32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33</v>
      </c>
      <c r="E35" s="1"/>
      <c r="F35" s="1"/>
      <c r="G35" s="1"/>
    </row>
    <row r="36" spans="2:7" x14ac:dyDescent="0.2">
      <c r="C36" s="4">
        <v>2</v>
      </c>
      <c r="D36" s="5" t="s">
        <v>14</v>
      </c>
      <c r="E36" s="12">
        <v>0</v>
      </c>
      <c r="F36" s="12">
        <v>1500.3554899999999</v>
      </c>
      <c r="G36" s="12">
        <v>1500.3554899999999</v>
      </c>
    </row>
    <row r="37" spans="2:7" ht="15" customHeight="1" x14ac:dyDescent="0.2">
      <c r="C37" s="13">
        <f>SUBTOTAL(9,C36:C36)</f>
        <v>2</v>
      </c>
      <c r="D37" s="14" t="s">
        <v>34</v>
      </c>
      <c r="E37" s="15">
        <f>SUBTOTAL(9,E36:E36)</f>
        <v>0</v>
      </c>
      <c r="F37" s="15">
        <f>SUBTOTAL(9,F36:F36)</f>
        <v>1500.3554899999999</v>
      </c>
      <c r="G37" s="15">
        <f>SUBTOTAL(9,G36:G36)</f>
        <v>1500.3554899999999</v>
      </c>
    </row>
    <row r="38" spans="2:7" ht="14.25" customHeight="1" x14ac:dyDescent="0.2">
      <c r="B38" s="10">
        <v>3220</v>
      </c>
      <c r="C38" s="4"/>
      <c r="D38" s="11" t="s">
        <v>35</v>
      </c>
      <c r="E38" s="1"/>
      <c r="F38" s="1"/>
      <c r="G38" s="1"/>
    </row>
    <row r="39" spans="2:7" x14ac:dyDescent="0.2">
      <c r="C39" s="4">
        <v>1</v>
      </c>
      <c r="D39" s="5" t="s">
        <v>36</v>
      </c>
      <c r="E39" s="12">
        <v>4034</v>
      </c>
      <c r="F39" s="12">
        <v>5448.4737400000004</v>
      </c>
      <c r="G39" s="12">
        <v>1414.4737399999999</v>
      </c>
    </row>
    <row r="40" spans="2:7" x14ac:dyDescent="0.2">
      <c r="C40" s="4">
        <v>2</v>
      </c>
      <c r="D40" s="5" t="s">
        <v>37</v>
      </c>
      <c r="E40" s="12">
        <v>1184</v>
      </c>
      <c r="F40" s="12">
        <v>2662.4740900000002</v>
      </c>
      <c r="G40" s="12">
        <v>1478.4740899999999</v>
      </c>
    </row>
    <row r="41" spans="2:7" ht="15" customHeight="1" x14ac:dyDescent="0.2">
      <c r="C41" s="13">
        <f>SUBTOTAL(9,C39:C40)</f>
        <v>3</v>
      </c>
      <c r="D41" s="14" t="s">
        <v>38</v>
      </c>
      <c r="E41" s="15">
        <f>SUBTOTAL(9,E39:E40)</f>
        <v>5218</v>
      </c>
      <c r="F41" s="15">
        <f>SUBTOTAL(9,F39:F40)</f>
        <v>8110.947830000001</v>
      </c>
      <c r="G41" s="15">
        <f>SUBTOTAL(9,G39:G40)</f>
        <v>2892.9478300000001</v>
      </c>
    </row>
    <row r="42" spans="2:7" ht="14.25" customHeight="1" x14ac:dyDescent="0.2">
      <c r="B42" s="10">
        <v>3222</v>
      </c>
      <c r="C42" s="4"/>
      <c r="D42" s="11" t="s">
        <v>39</v>
      </c>
      <c r="E42" s="1"/>
      <c r="F42" s="1"/>
      <c r="G42" s="1"/>
    </row>
    <row r="43" spans="2:7" x14ac:dyDescent="0.2">
      <c r="C43" s="4">
        <v>2</v>
      </c>
      <c r="D43" s="5" t="s">
        <v>37</v>
      </c>
      <c r="E43" s="12">
        <v>5140</v>
      </c>
      <c r="F43" s="12">
        <v>7681.0104499999998</v>
      </c>
      <c r="G43" s="12">
        <v>2541.0104500000002</v>
      </c>
    </row>
    <row r="44" spans="2:7" ht="15" customHeight="1" x14ac:dyDescent="0.2">
      <c r="C44" s="13">
        <f>SUBTOTAL(9,C43:C43)</f>
        <v>2</v>
      </c>
      <c r="D44" s="14" t="s">
        <v>40</v>
      </c>
      <c r="E44" s="15">
        <f>SUBTOTAL(9,E43:E43)</f>
        <v>5140</v>
      </c>
      <c r="F44" s="15">
        <f>SUBTOTAL(9,F43:F43)</f>
        <v>7681.0104499999998</v>
      </c>
      <c r="G44" s="15">
        <f>SUBTOTAL(9,G43:G43)</f>
        <v>2541.0104500000002</v>
      </c>
    </row>
    <row r="45" spans="2:7" ht="14.25" customHeight="1" x14ac:dyDescent="0.2">
      <c r="B45" s="10">
        <v>3224</v>
      </c>
      <c r="C45" s="4"/>
      <c r="D45" s="11" t="s">
        <v>41</v>
      </c>
      <c r="E45" s="1"/>
      <c r="F45" s="1"/>
      <c r="G45" s="1"/>
    </row>
    <row r="46" spans="2:7" x14ac:dyDescent="0.2">
      <c r="C46" s="4">
        <v>1</v>
      </c>
      <c r="D46" s="5" t="s">
        <v>42</v>
      </c>
      <c r="E46" s="12">
        <v>1628</v>
      </c>
      <c r="F46" s="12">
        <v>17923.475320000001</v>
      </c>
      <c r="G46" s="12">
        <v>16295.47532</v>
      </c>
    </row>
    <row r="47" spans="2:7" ht="15" customHeight="1" x14ac:dyDescent="0.2">
      <c r="C47" s="13">
        <f>SUBTOTAL(9,C46:C46)</f>
        <v>1</v>
      </c>
      <c r="D47" s="14" t="s">
        <v>43</v>
      </c>
      <c r="E47" s="15">
        <f>SUBTOTAL(9,E46:E46)</f>
        <v>1628</v>
      </c>
      <c r="F47" s="15">
        <f>SUBTOTAL(9,F46:F46)</f>
        <v>17923.475320000001</v>
      </c>
      <c r="G47" s="15">
        <f>SUBTOTAL(9,G46:G46)</f>
        <v>16295.47532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317495</v>
      </c>
      <c r="F49" s="12">
        <v>0</v>
      </c>
      <c r="G49" s="12">
        <v>-317495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317495</v>
      </c>
      <c r="F50" s="15">
        <f>SUBTOTAL(9,F49:F49)</f>
        <v>0</v>
      </c>
      <c r="G50" s="15">
        <f>SUBTOTAL(9,G49:G49)</f>
        <v>-317495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1718</v>
      </c>
      <c r="F52" s="12">
        <v>2785.6282799999999</v>
      </c>
      <c r="G52" s="12">
        <v>1067.6282799999999</v>
      </c>
    </row>
    <row r="53" spans="2:7" x14ac:dyDescent="0.2">
      <c r="C53" s="4">
        <v>61</v>
      </c>
      <c r="D53" s="5" t="s">
        <v>48</v>
      </c>
      <c r="E53" s="12">
        <v>1135</v>
      </c>
      <c r="F53" s="12">
        <v>602.54999999999995</v>
      </c>
      <c r="G53" s="12">
        <v>-532.45000000000005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2853</v>
      </c>
      <c r="F54" s="15">
        <f>SUBTOTAL(9,F52:F53)</f>
        <v>3388.1782800000001</v>
      </c>
      <c r="G54" s="15">
        <f>SUBTOTAL(9,G52:G53)</f>
        <v>535.17827999999986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36</v>
      </c>
      <c r="E56" s="12">
        <v>61289</v>
      </c>
      <c r="F56" s="12">
        <v>26228.108250000001</v>
      </c>
      <c r="G56" s="12">
        <v>-35060.891750000003</v>
      </c>
    </row>
    <row r="57" spans="2:7" x14ac:dyDescent="0.2">
      <c r="C57" s="4">
        <v>2</v>
      </c>
      <c r="D57" s="5" t="s">
        <v>37</v>
      </c>
      <c r="E57" s="12">
        <v>14755</v>
      </c>
      <c r="F57" s="12">
        <v>7158.2606500000002</v>
      </c>
      <c r="G57" s="12">
        <v>-7596.7393499999998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76044</v>
      </c>
      <c r="F58" s="15">
        <f>SUBTOTAL(9,F56:F57)</f>
        <v>33386.368900000001</v>
      </c>
      <c r="G58" s="15">
        <f>SUBTOTAL(9,G56:G57)</f>
        <v>-42657.631099999999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36</v>
      </c>
      <c r="E60" s="12">
        <v>11225</v>
      </c>
      <c r="F60" s="12">
        <v>10854.31618</v>
      </c>
      <c r="G60" s="12">
        <v>-370.68382000000003</v>
      </c>
    </row>
    <row r="61" spans="2:7" x14ac:dyDescent="0.2">
      <c r="C61" s="4">
        <v>2</v>
      </c>
      <c r="D61" s="5" t="s">
        <v>37</v>
      </c>
      <c r="E61" s="12">
        <v>346</v>
      </c>
      <c r="F61" s="12">
        <v>431.67500999999999</v>
      </c>
      <c r="G61" s="12">
        <v>85.67501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11571</v>
      </c>
      <c r="F62" s="15">
        <f>SUBTOTAL(9,F60:F61)</f>
        <v>11285.991190000001</v>
      </c>
      <c r="G62" s="15">
        <f>SUBTOTAL(9,G60:G61)</f>
        <v>-285.00881000000004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295.58303000000001</v>
      </c>
      <c r="G64" s="12">
        <v>285.58303000000001</v>
      </c>
    </row>
    <row r="65" spans="2:7" x14ac:dyDescent="0.2">
      <c r="C65" s="4">
        <v>2</v>
      </c>
      <c r="D65" s="5" t="s">
        <v>37</v>
      </c>
      <c r="E65" s="12">
        <v>1316</v>
      </c>
      <c r="F65" s="12">
        <v>42.08</v>
      </c>
      <c r="G65" s="12">
        <v>-1273.92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1326</v>
      </c>
      <c r="F66" s="15">
        <f>SUBTOTAL(9,F64:F65)</f>
        <v>337.66302999999999</v>
      </c>
      <c r="G66" s="15">
        <f>SUBTOTAL(9,G64:G65)</f>
        <v>-988.33697000000006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59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5578</v>
      </c>
      <c r="F71" s="12">
        <v>0</v>
      </c>
      <c r="G71" s="12">
        <v>-5578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5578</v>
      </c>
      <c r="F72" s="15">
        <f>SUBTOTAL(9,F71:F71)</f>
        <v>0</v>
      </c>
      <c r="G72" s="15">
        <f>SUBTOTAL(9,G71:G71)</f>
        <v>-5578</v>
      </c>
    </row>
    <row r="73" spans="2:7" ht="15" customHeight="1" x14ac:dyDescent="0.2">
      <c r="B73" s="4"/>
      <c r="C73" s="16">
        <f>SUBTOTAL(9,C35:C72)</f>
        <v>90</v>
      </c>
      <c r="D73" s="17" t="s">
        <v>61</v>
      </c>
      <c r="E73" s="18">
        <f>SUBTOTAL(9,E35:E72)</f>
        <v>426863</v>
      </c>
      <c r="F73" s="18">
        <f>SUBTOTAL(9,F35:F72)</f>
        <v>83613.990489999996</v>
      </c>
      <c r="G73" s="18">
        <f>SUBTOTAL(9,G35:G72)</f>
        <v>-343249.00951</v>
      </c>
    </row>
    <row r="74" spans="2:7" ht="27" customHeight="1" x14ac:dyDescent="0.25">
      <c r="B74" s="1"/>
      <c r="C74" s="4"/>
      <c r="D74" s="9" t="s">
        <v>62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64</v>
      </c>
      <c r="E76" s="12">
        <v>79</v>
      </c>
      <c r="F76" s="12">
        <v>0</v>
      </c>
      <c r="G76" s="12">
        <v>-79</v>
      </c>
    </row>
    <row r="77" spans="2:7" ht="15" customHeight="1" x14ac:dyDescent="0.2">
      <c r="C77" s="13">
        <f>SUBTOTAL(9,C76:C76)</f>
        <v>1</v>
      </c>
      <c r="D77" s="14" t="s">
        <v>65</v>
      </c>
      <c r="E77" s="15">
        <f>SUBTOTAL(9,E76:E76)</f>
        <v>79</v>
      </c>
      <c r="F77" s="15">
        <f>SUBTOTAL(9,F76:F76)</f>
        <v>0</v>
      </c>
      <c r="G77" s="15">
        <f>SUBTOTAL(9,G76:G76)</f>
        <v>-79</v>
      </c>
    </row>
    <row r="78" spans="2:7" ht="14.25" customHeight="1" x14ac:dyDescent="0.2">
      <c r="B78" s="10">
        <v>3320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64</v>
      </c>
      <c r="E79" s="12">
        <v>1558</v>
      </c>
      <c r="F79" s="12">
        <v>1398.2595200000001</v>
      </c>
      <c r="G79" s="12">
        <v>-159.74047999999999</v>
      </c>
    </row>
    <row r="80" spans="2:7" x14ac:dyDescent="0.2">
      <c r="C80" s="4">
        <v>2</v>
      </c>
      <c r="D80" s="5" t="s">
        <v>36</v>
      </c>
      <c r="E80" s="12">
        <v>8000</v>
      </c>
      <c r="F80" s="12">
        <v>0</v>
      </c>
      <c r="G80" s="12">
        <v>-8000</v>
      </c>
    </row>
    <row r="81" spans="2:7" x14ac:dyDescent="0.2">
      <c r="C81" s="4">
        <v>3</v>
      </c>
      <c r="D81" s="5" t="s">
        <v>67</v>
      </c>
      <c r="E81" s="12">
        <v>0</v>
      </c>
      <c r="F81" s="12">
        <v>1829.6394499999999</v>
      </c>
      <c r="G81" s="12">
        <v>1829.6394499999999</v>
      </c>
    </row>
    <row r="82" spans="2:7" ht="15" customHeight="1" x14ac:dyDescent="0.2">
      <c r="C82" s="13">
        <f>SUBTOTAL(9,C79:C81)</f>
        <v>6</v>
      </c>
      <c r="D82" s="14" t="s">
        <v>68</v>
      </c>
      <c r="E82" s="15">
        <f>SUBTOTAL(9,E79:E81)</f>
        <v>9558</v>
      </c>
      <c r="F82" s="15">
        <f>SUBTOTAL(9,F79:F81)</f>
        <v>3227.8989700000002</v>
      </c>
      <c r="G82" s="15">
        <f>SUBTOTAL(9,G79:G81)</f>
        <v>-6330.1010300000007</v>
      </c>
    </row>
    <row r="83" spans="2:7" ht="14.25" customHeight="1" x14ac:dyDescent="0.2">
      <c r="B83" s="10">
        <v>3322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64</v>
      </c>
      <c r="E84" s="12">
        <v>125</v>
      </c>
      <c r="F84" s="12">
        <v>0</v>
      </c>
      <c r="G84" s="12">
        <v>-125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125</v>
      </c>
      <c r="F85" s="15">
        <f>SUBTOTAL(9,F84:F84)</f>
        <v>0</v>
      </c>
      <c r="G85" s="15">
        <f>SUBTOTAL(9,G84:G84)</f>
        <v>-125</v>
      </c>
    </row>
    <row r="86" spans="2:7" ht="14.25" customHeight="1" x14ac:dyDescent="0.2">
      <c r="B86" s="10">
        <v>3323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64</v>
      </c>
      <c r="E87" s="12">
        <v>31374</v>
      </c>
      <c r="F87" s="12">
        <v>2980.07647</v>
      </c>
      <c r="G87" s="12">
        <v>-28393.92353</v>
      </c>
    </row>
    <row r="88" spans="2:7" ht="15" customHeight="1" x14ac:dyDescent="0.2">
      <c r="C88" s="13">
        <f>SUBTOTAL(9,C87:C87)</f>
        <v>1</v>
      </c>
      <c r="D88" s="14" t="s">
        <v>72</v>
      </c>
      <c r="E88" s="15">
        <f>SUBTOTAL(9,E87:E87)</f>
        <v>31374</v>
      </c>
      <c r="F88" s="15">
        <f>SUBTOTAL(9,F87:F87)</f>
        <v>2980.07647</v>
      </c>
      <c r="G88" s="15">
        <f>SUBTOTAL(9,G87:G87)</f>
        <v>-28393.92353</v>
      </c>
    </row>
    <row r="89" spans="2:7" ht="14.25" customHeight="1" x14ac:dyDescent="0.2">
      <c r="B89" s="10">
        <v>3324</v>
      </c>
      <c r="C89" s="4"/>
      <c r="D89" s="11" t="s">
        <v>73</v>
      </c>
      <c r="E89" s="1"/>
      <c r="F89" s="1"/>
      <c r="G89" s="1"/>
    </row>
    <row r="90" spans="2:7" x14ac:dyDescent="0.2">
      <c r="C90" s="4">
        <v>1</v>
      </c>
      <c r="D90" s="5" t="s">
        <v>64</v>
      </c>
      <c r="E90" s="12">
        <v>309</v>
      </c>
      <c r="F90" s="12">
        <v>1.47116</v>
      </c>
      <c r="G90" s="12">
        <v>-307.52884</v>
      </c>
    </row>
    <row r="91" spans="2:7" x14ac:dyDescent="0.2">
      <c r="C91" s="4">
        <v>2</v>
      </c>
      <c r="D91" s="5" t="s">
        <v>74</v>
      </c>
      <c r="E91" s="12">
        <v>23491</v>
      </c>
      <c r="F91" s="12">
        <v>21755.587650000001</v>
      </c>
      <c r="G91" s="12">
        <v>-1735.4123500000001</v>
      </c>
    </row>
    <row r="92" spans="2:7" ht="15" customHeight="1" x14ac:dyDescent="0.2">
      <c r="C92" s="13">
        <f>SUBTOTAL(9,C90:C91)</f>
        <v>3</v>
      </c>
      <c r="D92" s="14" t="s">
        <v>75</v>
      </c>
      <c r="E92" s="15">
        <f>SUBTOTAL(9,E90:E91)</f>
        <v>23800</v>
      </c>
      <c r="F92" s="15">
        <f>SUBTOTAL(9,F90:F91)</f>
        <v>21757.058810000002</v>
      </c>
      <c r="G92" s="15">
        <f>SUBTOTAL(9,G90:G91)</f>
        <v>-2042.94119</v>
      </c>
    </row>
    <row r="93" spans="2:7" ht="14.25" customHeight="1" x14ac:dyDescent="0.2">
      <c r="B93" s="10">
        <v>3326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64</v>
      </c>
      <c r="E94" s="12">
        <v>9995</v>
      </c>
      <c r="F94" s="12">
        <v>4310.2447000000002</v>
      </c>
      <c r="G94" s="12">
        <v>-5684.7552999999998</v>
      </c>
    </row>
    <row r="95" spans="2:7" x14ac:dyDescent="0.2">
      <c r="C95" s="4">
        <v>2</v>
      </c>
      <c r="D95" s="5" t="s">
        <v>36</v>
      </c>
      <c r="E95" s="12">
        <v>10000</v>
      </c>
      <c r="F95" s="12">
        <v>3500</v>
      </c>
      <c r="G95" s="12">
        <v>-6500</v>
      </c>
    </row>
    <row r="96" spans="2:7" ht="15" customHeight="1" x14ac:dyDescent="0.2">
      <c r="C96" s="13">
        <f>SUBTOTAL(9,C94:C95)</f>
        <v>3</v>
      </c>
      <c r="D96" s="14" t="s">
        <v>77</v>
      </c>
      <c r="E96" s="15">
        <f>SUBTOTAL(9,E94:E95)</f>
        <v>19995</v>
      </c>
      <c r="F96" s="15">
        <f>SUBTOTAL(9,F94:F95)</f>
        <v>7810.2447000000002</v>
      </c>
      <c r="G96" s="15">
        <f>SUBTOTAL(9,G94:G95)</f>
        <v>-12184.755300000001</v>
      </c>
    </row>
    <row r="97" spans="2:7" ht="14.25" customHeight="1" x14ac:dyDescent="0.2">
      <c r="B97" s="10">
        <v>3329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64</v>
      </c>
      <c r="E98" s="12">
        <v>6440</v>
      </c>
      <c r="F98" s="12">
        <v>8891.8268700000008</v>
      </c>
      <c r="G98" s="12">
        <v>2451.8268699999999</v>
      </c>
    </row>
    <row r="99" spans="2:7" x14ac:dyDescent="0.2">
      <c r="C99" s="4">
        <v>2</v>
      </c>
      <c r="D99" s="5" t="s">
        <v>36</v>
      </c>
      <c r="E99" s="12">
        <v>18022</v>
      </c>
      <c r="F99" s="12">
        <v>15926.485350000001</v>
      </c>
      <c r="G99" s="12">
        <v>-2095.5146500000001</v>
      </c>
    </row>
    <row r="100" spans="2:7" ht="15" customHeight="1" x14ac:dyDescent="0.2">
      <c r="C100" s="13">
        <f>SUBTOTAL(9,C98:C99)</f>
        <v>3</v>
      </c>
      <c r="D100" s="14" t="s">
        <v>79</v>
      </c>
      <c r="E100" s="15">
        <f>SUBTOTAL(9,E98:E99)</f>
        <v>24462</v>
      </c>
      <c r="F100" s="15">
        <f>SUBTOTAL(9,F98:F99)</f>
        <v>24818.31222</v>
      </c>
      <c r="G100" s="15">
        <f>SUBTOTAL(9,G98:G99)</f>
        <v>356.3122199999998</v>
      </c>
    </row>
    <row r="101" spans="2:7" ht="14.25" customHeight="1" x14ac:dyDescent="0.2">
      <c r="B101" s="10">
        <v>3334</v>
      </c>
      <c r="C101" s="4"/>
      <c r="D101" s="11" t="s">
        <v>80</v>
      </c>
      <c r="E101" s="1"/>
      <c r="F101" s="1"/>
      <c r="G101" s="1"/>
    </row>
    <row r="102" spans="2:7" x14ac:dyDescent="0.2">
      <c r="C102" s="4">
        <v>1</v>
      </c>
      <c r="D102" s="5" t="s">
        <v>64</v>
      </c>
      <c r="E102" s="12">
        <v>6630</v>
      </c>
      <c r="F102" s="12">
        <v>3699.9298100000001</v>
      </c>
      <c r="G102" s="12">
        <v>-2930.0701899999999</v>
      </c>
    </row>
    <row r="103" spans="2:7" x14ac:dyDescent="0.2">
      <c r="C103" s="4">
        <v>2</v>
      </c>
      <c r="D103" s="5" t="s">
        <v>36</v>
      </c>
      <c r="E103" s="12">
        <v>11612</v>
      </c>
      <c r="F103" s="12">
        <v>2847.6722799999998</v>
      </c>
      <c r="G103" s="12">
        <v>-8764.3277199999993</v>
      </c>
    </row>
    <row r="104" spans="2:7" x14ac:dyDescent="0.2">
      <c r="C104" s="4">
        <v>70</v>
      </c>
      <c r="D104" s="5" t="s">
        <v>81</v>
      </c>
      <c r="E104" s="12">
        <v>2500</v>
      </c>
      <c r="F104" s="12">
        <v>1594.8073999999999</v>
      </c>
      <c r="G104" s="12">
        <v>-905.19259999999997</v>
      </c>
    </row>
    <row r="105" spans="2:7" ht="15" customHeight="1" x14ac:dyDescent="0.2">
      <c r="C105" s="13">
        <f>SUBTOTAL(9,C102:C104)</f>
        <v>73</v>
      </c>
      <c r="D105" s="14" t="s">
        <v>82</v>
      </c>
      <c r="E105" s="15">
        <f>SUBTOTAL(9,E102:E104)</f>
        <v>20742</v>
      </c>
      <c r="F105" s="15">
        <f>SUBTOTAL(9,F102:F104)</f>
        <v>8142.40949</v>
      </c>
      <c r="G105" s="15">
        <f>SUBTOTAL(9,G102:G104)</f>
        <v>-12599.59051</v>
      </c>
    </row>
    <row r="106" spans="2:7" ht="14.25" customHeight="1" x14ac:dyDescent="0.2">
      <c r="B106" s="10">
        <v>3339</v>
      </c>
      <c r="C106" s="4"/>
      <c r="D106" s="11" t="s">
        <v>83</v>
      </c>
      <c r="E106" s="1"/>
      <c r="F106" s="1"/>
      <c r="G106" s="1"/>
    </row>
    <row r="107" spans="2:7" x14ac:dyDescent="0.2">
      <c r="C107" s="4">
        <v>2</v>
      </c>
      <c r="D107" s="5" t="s">
        <v>84</v>
      </c>
      <c r="E107" s="12">
        <v>6691</v>
      </c>
      <c r="F107" s="12">
        <v>2400.2730000000001</v>
      </c>
      <c r="G107" s="12">
        <v>-4290.7269999999999</v>
      </c>
    </row>
    <row r="108" spans="2:7" x14ac:dyDescent="0.2">
      <c r="C108" s="4">
        <v>4</v>
      </c>
      <c r="D108" s="5" t="s">
        <v>85</v>
      </c>
      <c r="E108" s="12">
        <v>259</v>
      </c>
      <c r="F108" s="12">
        <v>131.55000000000001</v>
      </c>
      <c r="G108" s="12">
        <v>-127.45</v>
      </c>
    </row>
    <row r="109" spans="2:7" x14ac:dyDescent="0.2">
      <c r="C109" s="4">
        <v>7</v>
      </c>
      <c r="D109" s="5" t="s">
        <v>36</v>
      </c>
      <c r="E109" s="12">
        <v>8129</v>
      </c>
      <c r="F109" s="12">
        <v>2500</v>
      </c>
      <c r="G109" s="12">
        <v>-5629</v>
      </c>
    </row>
    <row r="110" spans="2:7" ht="15" customHeight="1" x14ac:dyDescent="0.2">
      <c r="C110" s="13">
        <f>SUBTOTAL(9,C107:C109)</f>
        <v>13</v>
      </c>
      <c r="D110" s="14" t="s">
        <v>86</v>
      </c>
      <c r="E110" s="15">
        <f>SUBTOTAL(9,E107:E109)</f>
        <v>15079</v>
      </c>
      <c r="F110" s="15">
        <f>SUBTOTAL(9,F107:F109)</f>
        <v>5031.8230000000003</v>
      </c>
      <c r="G110" s="15">
        <f>SUBTOTAL(9,G107:G109)</f>
        <v>-10047.177</v>
      </c>
    </row>
    <row r="111" spans="2:7" ht="14.25" customHeight="1" x14ac:dyDescent="0.2">
      <c r="B111" s="10">
        <v>3340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1</v>
      </c>
      <c r="D112" s="5" t="s">
        <v>64</v>
      </c>
      <c r="E112" s="12">
        <v>45292</v>
      </c>
      <c r="F112" s="12">
        <v>32338.50806</v>
      </c>
      <c r="G112" s="12">
        <v>-12953.49194</v>
      </c>
    </row>
    <row r="113" spans="2:7" x14ac:dyDescent="0.2">
      <c r="C113" s="4">
        <v>2</v>
      </c>
      <c r="D113" s="5" t="s">
        <v>36</v>
      </c>
      <c r="E113" s="12">
        <v>39364</v>
      </c>
      <c r="F113" s="12">
        <v>23296.14129</v>
      </c>
      <c r="G113" s="12">
        <v>-16067.85871</v>
      </c>
    </row>
    <row r="114" spans="2:7" ht="15" customHeight="1" x14ac:dyDescent="0.2">
      <c r="C114" s="13">
        <f>SUBTOTAL(9,C112:C113)</f>
        <v>3</v>
      </c>
      <c r="D114" s="14" t="s">
        <v>88</v>
      </c>
      <c r="E114" s="15">
        <f>SUBTOTAL(9,E112:E113)</f>
        <v>84656</v>
      </c>
      <c r="F114" s="15">
        <f>SUBTOTAL(9,F112:F113)</f>
        <v>55634.64935</v>
      </c>
      <c r="G114" s="15">
        <f>SUBTOTAL(9,G112:G113)</f>
        <v>-29021.35065</v>
      </c>
    </row>
    <row r="115" spans="2:7" ht="14.25" customHeight="1" x14ac:dyDescent="0.2">
      <c r="B115" s="10">
        <v>3342</v>
      </c>
      <c r="C115" s="4"/>
      <c r="D115" s="11" t="s">
        <v>89</v>
      </c>
      <c r="E115" s="1"/>
      <c r="F115" s="1"/>
      <c r="G115" s="1"/>
    </row>
    <row r="116" spans="2:7" x14ac:dyDescent="0.2">
      <c r="C116" s="4">
        <v>1</v>
      </c>
      <c r="D116" s="5" t="s">
        <v>64</v>
      </c>
      <c r="E116" s="12">
        <v>18566</v>
      </c>
      <c r="F116" s="12">
        <v>17447.44484</v>
      </c>
      <c r="G116" s="12">
        <v>-1118.5551599999999</v>
      </c>
    </row>
    <row r="117" spans="2:7" x14ac:dyDescent="0.2">
      <c r="C117" s="4">
        <v>2</v>
      </c>
      <c r="D117" s="5" t="s">
        <v>90</v>
      </c>
      <c r="E117" s="12">
        <v>3678</v>
      </c>
      <c r="F117" s="12">
        <v>3962.2975999999999</v>
      </c>
      <c r="G117" s="12">
        <v>284.29759999999999</v>
      </c>
    </row>
    <row r="118" spans="2:7" ht="15" customHeight="1" x14ac:dyDescent="0.2">
      <c r="C118" s="13">
        <f>SUBTOTAL(9,C116:C117)</f>
        <v>3</v>
      </c>
      <c r="D118" s="14" t="s">
        <v>91</v>
      </c>
      <c r="E118" s="15">
        <f>SUBTOTAL(9,E116:E117)</f>
        <v>22244</v>
      </c>
      <c r="F118" s="15">
        <f>SUBTOTAL(9,F116:F117)</f>
        <v>21409.742440000002</v>
      </c>
      <c r="G118" s="15">
        <f>SUBTOTAL(9,G116:G117)</f>
        <v>-834.2575599999999</v>
      </c>
    </row>
    <row r="119" spans="2:7" ht="15" customHeight="1" x14ac:dyDescent="0.2">
      <c r="B119" s="4"/>
      <c r="C119" s="16">
        <f>SUBTOTAL(9,C75:C118)</f>
        <v>110</v>
      </c>
      <c r="D119" s="17" t="s">
        <v>92</v>
      </c>
      <c r="E119" s="18">
        <f>SUBTOTAL(9,E75:E118)</f>
        <v>252114</v>
      </c>
      <c r="F119" s="18">
        <f>SUBTOTAL(9,F75:F118)</f>
        <v>150812.21545000002</v>
      </c>
      <c r="G119" s="18">
        <f>SUBTOTAL(9,G75:G118)</f>
        <v>-101301.78454999998</v>
      </c>
    </row>
    <row r="120" spans="2:7" ht="27" customHeight="1" x14ac:dyDescent="0.25">
      <c r="B120" s="1"/>
      <c r="C120" s="4"/>
      <c r="D120" s="9" t="s">
        <v>93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95</v>
      </c>
      <c r="E122" s="12">
        <v>2619</v>
      </c>
      <c r="F122" s="12">
        <v>1991.13716</v>
      </c>
      <c r="G122" s="12">
        <v>-627.86284000000001</v>
      </c>
    </row>
    <row r="123" spans="2:7" x14ac:dyDescent="0.2">
      <c r="C123" s="4">
        <v>2</v>
      </c>
      <c r="D123" s="5" t="s">
        <v>45</v>
      </c>
      <c r="E123" s="12">
        <v>1193</v>
      </c>
      <c r="F123" s="12">
        <v>0</v>
      </c>
      <c r="G123" s="12">
        <v>-1193</v>
      </c>
    </row>
    <row r="124" spans="2:7" x14ac:dyDescent="0.2">
      <c r="C124" s="4">
        <v>3</v>
      </c>
      <c r="D124" s="5" t="s">
        <v>96</v>
      </c>
      <c r="E124" s="12">
        <v>5000</v>
      </c>
      <c r="F124" s="12">
        <v>14457.7</v>
      </c>
      <c r="G124" s="12">
        <v>9457.7000000000007</v>
      </c>
    </row>
    <row r="125" spans="2:7" x14ac:dyDescent="0.2">
      <c r="C125" s="4">
        <v>4</v>
      </c>
      <c r="D125" s="5" t="s">
        <v>97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>
        <f>SUBTOTAL(9,C122:C125)</f>
        <v>10</v>
      </c>
      <c r="D126" s="14" t="s">
        <v>98</v>
      </c>
      <c r="E126" s="15">
        <f>SUBTOTAL(9,E122:E125)</f>
        <v>8812</v>
      </c>
      <c r="F126" s="15">
        <f>SUBTOTAL(9,F122:F125)</f>
        <v>16448.837159999999</v>
      </c>
      <c r="G126" s="15">
        <f>SUBTOTAL(9,G122:G125)</f>
        <v>7636.8371600000009</v>
      </c>
    </row>
    <row r="127" spans="2:7" ht="14.25" customHeight="1" x14ac:dyDescent="0.2">
      <c r="B127" s="10">
        <v>3410</v>
      </c>
      <c r="C127" s="4"/>
      <c r="D127" s="11" t="s">
        <v>99</v>
      </c>
      <c r="E127" s="1"/>
      <c r="F127" s="1"/>
      <c r="G127" s="1"/>
    </row>
    <row r="128" spans="2:7" x14ac:dyDescent="0.2">
      <c r="C128" s="4">
        <v>1</v>
      </c>
      <c r="D128" s="5" t="s">
        <v>100</v>
      </c>
      <c r="E128" s="12">
        <v>336361</v>
      </c>
      <c r="F128" s="12">
        <v>192066.29732000001</v>
      </c>
      <c r="G128" s="12">
        <v>-144294.70267999999</v>
      </c>
    </row>
    <row r="129" spans="2:7" x14ac:dyDescent="0.2">
      <c r="C129" s="4">
        <v>2</v>
      </c>
      <c r="D129" s="5" t="s">
        <v>101</v>
      </c>
      <c r="E129" s="12">
        <v>17940</v>
      </c>
      <c r="F129" s="12">
        <v>9373.2960999999996</v>
      </c>
      <c r="G129" s="12">
        <v>-8566.7039000000004</v>
      </c>
    </row>
    <row r="130" spans="2:7" x14ac:dyDescent="0.2">
      <c r="C130" s="4">
        <v>3</v>
      </c>
      <c r="D130" s="5" t="s">
        <v>102</v>
      </c>
      <c r="E130" s="12">
        <v>1747</v>
      </c>
      <c r="F130" s="12">
        <v>1686.8636100000001</v>
      </c>
      <c r="G130" s="12">
        <v>-60.136389999999999</v>
      </c>
    </row>
    <row r="131" spans="2:7" x14ac:dyDescent="0.2">
      <c r="C131" s="4">
        <v>4</v>
      </c>
      <c r="D131" s="5" t="s">
        <v>103</v>
      </c>
      <c r="E131" s="12">
        <v>7952</v>
      </c>
      <c r="F131" s="12">
        <v>1829.0820000000001</v>
      </c>
      <c r="G131" s="12">
        <v>-6122.9179999999997</v>
      </c>
    </row>
    <row r="132" spans="2:7" ht="15" customHeight="1" x14ac:dyDescent="0.2">
      <c r="C132" s="13">
        <f>SUBTOTAL(9,C128:C131)</f>
        <v>10</v>
      </c>
      <c r="D132" s="14" t="s">
        <v>104</v>
      </c>
      <c r="E132" s="15">
        <f>SUBTOTAL(9,E128:E131)</f>
        <v>364000</v>
      </c>
      <c r="F132" s="15">
        <f>SUBTOTAL(9,F128:F131)</f>
        <v>204955.53903000001</v>
      </c>
      <c r="G132" s="15">
        <f>SUBTOTAL(9,G128:G131)</f>
        <v>-159044.46096999999</v>
      </c>
    </row>
    <row r="133" spans="2:7" ht="14.25" customHeight="1" x14ac:dyDescent="0.2">
      <c r="B133" s="10">
        <v>3411</v>
      </c>
      <c r="C133" s="4"/>
      <c r="D133" s="11" t="s">
        <v>105</v>
      </c>
      <c r="E133" s="1"/>
      <c r="F133" s="1"/>
      <c r="G133" s="1"/>
    </row>
    <row r="134" spans="2:7" x14ac:dyDescent="0.2">
      <c r="C134" s="4">
        <v>3</v>
      </c>
      <c r="D134" s="5" t="s">
        <v>95</v>
      </c>
      <c r="E134" s="12">
        <v>0</v>
      </c>
      <c r="F134" s="12">
        <v>2476.34465</v>
      </c>
      <c r="G134" s="12">
        <v>2476.34465</v>
      </c>
    </row>
    <row r="135" spans="2:7" ht="15" customHeight="1" x14ac:dyDescent="0.2">
      <c r="C135" s="13">
        <f>SUBTOTAL(9,C134:C134)</f>
        <v>3</v>
      </c>
      <c r="D135" s="14" t="s">
        <v>106</v>
      </c>
      <c r="E135" s="15">
        <f>SUBTOTAL(9,E134:E134)</f>
        <v>0</v>
      </c>
      <c r="F135" s="15">
        <f>SUBTOTAL(9,F134:F134)</f>
        <v>2476.34465</v>
      </c>
      <c r="G135" s="15">
        <f>SUBTOTAL(9,G134:G134)</f>
        <v>2476.34465</v>
      </c>
    </row>
    <row r="136" spans="2:7" ht="14.25" customHeight="1" x14ac:dyDescent="0.2">
      <c r="B136" s="10">
        <v>3430</v>
      </c>
      <c r="C136" s="4"/>
      <c r="D136" s="11" t="s">
        <v>107</v>
      </c>
      <c r="E136" s="1"/>
      <c r="F136" s="1"/>
      <c r="G136" s="1"/>
    </row>
    <row r="137" spans="2:7" x14ac:dyDescent="0.2">
      <c r="C137" s="4">
        <v>2</v>
      </c>
      <c r="D137" s="5" t="s">
        <v>108</v>
      </c>
      <c r="E137" s="12">
        <v>89875</v>
      </c>
      <c r="F137" s="12">
        <v>56663.763619999998</v>
      </c>
      <c r="G137" s="12">
        <v>-33211.236380000002</v>
      </c>
    </row>
    <row r="138" spans="2:7" x14ac:dyDescent="0.2">
      <c r="C138" s="4">
        <v>3</v>
      </c>
      <c r="D138" s="5" t="s">
        <v>109</v>
      </c>
      <c r="E138" s="12">
        <v>20863</v>
      </c>
      <c r="F138" s="12">
        <v>14700.021580000001</v>
      </c>
      <c r="G138" s="12">
        <v>-6162.9784200000004</v>
      </c>
    </row>
    <row r="139" spans="2:7" x14ac:dyDescent="0.2">
      <c r="C139" s="4">
        <v>4</v>
      </c>
      <c r="D139" s="5" t="s">
        <v>110</v>
      </c>
      <c r="E139" s="12">
        <v>2245</v>
      </c>
      <c r="F139" s="12">
        <v>1948.9939999999999</v>
      </c>
      <c r="G139" s="12">
        <v>-296.00599999999997</v>
      </c>
    </row>
    <row r="140" spans="2:7" ht="15" customHeight="1" x14ac:dyDescent="0.2">
      <c r="C140" s="13">
        <f>SUBTOTAL(9,C137:C139)</f>
        <v>9</v>
      </c>
      <c r="D140" s="14" t="s">
        <v>111</v>
      </c>
      <c r="E140" s="15">
        <f>SUBTOTAL(9,E137:E139)</f>
        <v>112983</v>
      </c>
      <c r="F140" s="15">
        <f>SUBTOTAL(9,F137:F139)</f>
        <v>73312.779200000004</v>
      </c>
      <c r="G140" s="15">
        <f>SUBTOTAL(9,G137:G139)</f>
        <v>-39670.220800000003</v>
      </c>
    </row>
    <row r="141" spans="2:7" ht="14.25" customHeight="1" x14ac:dyDescent="0.2">
      <c r="B141" s="10">
        <v>3432</v>
      </c>
      <c r="C141" s="4"/>
      <c r="D141" s="11" t="s">
        <v>112</v>
      </c>
      <c r="E141" s="1"/>
      <c r="F141" s="1"/>
      <c r="G141" s="1"/>
    </row>
    <row r="142" spans="2:7" x14ac:dyDescent="0.2">
      <c r="C142" s="4">
        <v>3</v>
      </c>
      <c r="D142" s="5" t="s">
        <v>109</v>
      </c>
      <c r="E142" s="12">
        <v>993</v>
      </c>
      <c r="F142" s="12">
        <v>3237.3359399999999</v>
      </c>
      <c r="G142" s="12">
        <v>2244.3359399999999</v>
      </c>
    </row>
    <row r="143" spans="2:7" ht="15" customHeight="1" x14ac:dyDescent="0.2">
      <c r="C143" s="13">
        <f>SUBTOTAL(9,C142:C142)</f>
        <v>3</v>
      </c>
      <c r="D143" s="14" t="s">
        <v>113</v>
      </c>
      <c r="E143" s="15">
        <f>SUBTOTAL(9,E142:E142)</f>
        <v>993</v>
      </c>
      <c r="F143" s="15">
        <f>SUBTOTAL(9,F142:F142)</f>
        <v>3237.3359399999999</v>
      </c>
      <c r="G143" s="15">
        <f>SUBTOTAL(9,G142:G142)</f>
        <v>2244.3359399999999</v>
      </c>
    </row>
    <row r="144" spans="2:7" ht="14.25" customHeight="1" x14ac:dyDescent="0.2">
      <c r="B144" s="10">
        <v>3440</v>
      </c>
      <c r="C144" s="4"/>
      <c r="D144" s="11" t="s">
        <v>114</v>
      </c>
      <c r="E144" s="1"/>
      <c r="F144" s="1"/>
      <c r="G144" s="1"/>
    </row>
    <row r="145" spans="2:7" x14ac:dyDescent="0.2">
      <c r="C145" s="4">
        <v>1</v>
      </c>
      <c r="D145" s="5" t="s">
        <v>115</v>
      </c>
      <c r="E145" s="12">
        <v>261710</v>
      </c>
      <c r="F145" s="12">
        <v>233323.57775</v>
      </c>
      <c r="G145" s="12">
        <v>-28386.42225</v>
      </c>
    </row>
    <row r="146" spans="2:7" x14ac:dyDescent="0.2">
      <c r="C146" s="4">
        <v>2</v>
      </c>
      <c r="D146" s="5" t="s">
        <v>116</v>
      </c>
      <c r="E146" s="12">
        <v>426300</v>
      </c>
      <c r="F146" s="12">
        <v>236469.16158000001</v>
      </c>
      <c r="G146" s="12">
        <v>-189830.83841999999</v>
      </c>
    </row>
    <row r="147" spans="2:7" x14ac:dyDescent="0.2">
      <c r="C147" s="4">
        <v>3</v>
      </c>
      <c r="D147" s="5" t="s">
        <v>14</v>
      </c>
      <c r="E147" s="12">
        <v>189796</v>
      </c>
      <c r="F147" s="12">
        <v>99461.382960000003</v>
      </c>
      <c r="G147" s="12">
        <v>-90334.617039999997</v>
      </c>
    </row>
    <row r="148" spans="2:7" x14ac:dyDescent="0.2">
      <c r="C148" s="4">
        <v>4</v>
      </c>
      <c r="D148" s="5" t="s">
        <v>117</v>
      </c>
      <c r="E148" s="12">
        <v>1777</v>
      </c>
      <c r="F148" s="12">
        <v>1575.0050000000001</v>
      </c>
      <c r="G148" s="12">
        <v>-201.995</v>
      </c>
    </row>
    <row r="149" spans="2:7" x14ac:dyDescent="0.2">
      <c r="C149" s="4">
        <v>5</v>
      </c>
      <c r="D149" s="5" t="s">
        <v>118</v>
      </c>
      <c r="E149" s="12">
        <v>5492</v>
      </c>
      <c r="F149" s="12">
        <v>3560.424</v>
      </c>
      <c r="G149" s="12">
        <v>-1931.576</v>
      </c>
    </row>
    <row r="150" spans="2:7" x14ac:dyDescent="0.2">
      <c r="C150" s="4">
        <v>6</v>
      </c>
      <c r="D150" s="5" t="s">
        <v>119</v>
      </c>
      <c r="E150" s="12">
        <v>204789</v>
      </c>
      <c r="F150" s="12">
        <v>137805.51326000001</v>
      </c>
      <c r="G150" s="12">
        <v>-66983.486739999993</v>
      </c>
    </row>
    <row r="151" spans="2:7" x14ac:dyDescent="0.2">
      <c r="C151" s="4">
        <v>7</v>
      </c>
      <c r="D151" s="5" t="s">
        <v>120</v>
      </c>
      <c r="E151" s="12">
        <v>766020</v>
      </c>
      <c r="F151" s="12">
        <v>490706.37669</v>
      </c>
      <c r="G151" s="12">
        <v>-275313.62331</v>
      </c>
    </row>
    <row r="152" spans="2:7" x14ac:dyDescent="0.2">
      <c r="C152" s="4">
        <v>8</v>
      </c>
      <c r="D152" s="5" t="s">
        <v>121</v>
      </c>
      <c r="E152" s="12">
        <v>17800</v>
      </c>
      <c r="F152" s="12">
        <v>0</v>
      </c>
      <c r="G152" s="12">
        <v>-17800</v>
      </c>
    </row>
    <row r="153" spans="2:7" ht="15" customHeight="1" x14ac:dyDescent="0.2">
      <c r="C153" s="13">
        <f>SUBTOTAL(9,C145:C152)</f>
        <v>36</v>
      </c>
      <c r="D153" s="14" t="s">
        <v>122</v>
      </c>
      <c r="E153" s="15">
        <f>SUBTOTAL(9,E145:E152)</f>
        <v>1873684</v>
      </c>
      <c r="F153" s="15">
        <f>SUBTOTAL(9,F145:F152)</f>
        <v>1202901.4412400001</v>
      </c>
      <c r="G153" s="15">
        <f>SUBTOTAL(9,G145:G152)</f>
        <v>-670782.55875999993</v>
      </c>
    </row>
    <row r="154" spans="2:7" ht="14.25" customHeight="1" x14ac:dyDescent="0.2">
      <c r="B154" s="10">
        <v>3442</v>
      </c>
      <c r="C154" s="4"/>
      <c r="D154" s="11" t="s">
        <v>123</v>
      </c>
      <c r="E154" s="1"/>
      <c r="F154" s="1"/>
      <c r="G154" s="1"/>
    </row>
    <row r="155" spans="2:7" x14ac:dyDescent="0.2">
      <c r="C155" s="4">
        <v>2</v>
      </c>
      <c r="D155" s="5" t="s">
        <v>95</v>
      </c>
      <c r="E155" s="12">
        <v>15629</v>
      </c>
      <c r="F155" s="12">
        <v>12347.15494</v>
      </c>
      <c r="G155" s="12">
        <v>-3281.8450600000001</v>
      </c>
    </row>
    <row r="156" spans="2:7" x14ac:dyDescent="0.2">
      <c r="C156" s="4">
        <v>3</v>
      </c>
      <c r="D156" s="5" t="s">
        <v>124</v>
      </c>
      <c r="E156" s="12">
        <v>17376</v>
      </c>
      <c r="F156" s="12">
        <v>11968.85312</v>
      </c>
      <c r="G156" s="12">
        <v>-5407.1468800000002</v>
      </c>
    </row>
    <row r="157" spans="2:7" ht="15" customHeight="1" x14ac:dyDescent="0.2">
      <c r="C157" s="13">
        <f>SUBTOTAL(9,C155:C156)</f>
        <v>5</v>
      </c>
      <c r="D157" s="14" t="s">
        <v>125</v>
      </c>
      <c r="E157" s="15">
        <f>SUBTOTAL(9,E155:E156)</f>
        <v>33005</v>
      </c>
      <c r="F157" s="15">
        <f>SUBTOTAL(9,F155:F156)</f>
        <v>24316.00806</v>
      </c>
      <c r="G157" s="15">
        <f>SUBTOTAL(9,G155:G156)</f>
        <v>-8688.9919399999999</v>
      </c>
    </row>
    <row r="158" spans="2:7" ht="14.25" customHeight="1" x14ac:dyDescent="0.2">
      <c r="B158" s="10">
        <v>3444</v>
      </c>
      <c r="C158" s="4"/>
      <c r="D158" s="11" t="s">
        <v>126</v>
      </c>
      <c r="E158" s="1"/>
      <c r="F158" s="1"/>
      <c r="G158" s="1"/>
    </row>
    <row r="159" spans="2:7" x14ac:dyDescent="0.2">
      <c r="C159" s="4">
        <v>2</v>
      </c>
      <c r="D159" s="5" t="s">
        <v>127</v>
      </c>
      <c r="E159" s="12">
        <v>12351</v>
      </c>
      <c r="F159" s="12">
        <v>1518.80403</v>
      </c>
      <c r="G159" s="12">
        <v>-10832.195970000001</v>
      </c>
    </row>
    <row r="160" spans="2:7" ht="15" customHeight="1" x14ac:dyDescent="0.2">
      <c r="C160" s="13">
        <f>SUBTOTAL(9,C159:C159)</f>
        <v>2</v>
      </c>
      <c r="D160" s="14" t="s">
        <v>128</v>
      </c>
      <c r="E160" s="15">
        <f>SUBTOTAL(9,E159:E159)</f>
        <v>12351</v>
      </c>
      <c r="F160" s="15">
        <f>SUBTOTAL(9,F159:F159)</f>
        <v>1518.80403</v>
      </c>
      <c r="G160" s="15">
        <f>SUBTOTAL(9,G159:G159)</f>
        <v>-10832.195970000001</v>
      </c>
    </row>
    <row r="161" spans="2:7" ht="14.25" customHeight="1" x14ac:dyDescent="0.2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81</v>
      </c>
      <c r="E162" s="12">
        <v>141297</v>
      </c>
      <c r="F162" s="12">
        <v>85119.111080000002</v>
      </c>
      <c r="G162" s="12">
        <v>-56177.888919999998</v>
      </c>
    </row>
    <row r="163" spans="2:7" x14ac:dyDescent="0.2">
      <c r="C163" s="4">
        <v>3</v>
      </c>
      <c r="D163" s="5" t="s">
        <v>95</v>
      </c>
      <c r="E163" s="12">
        <v>25118</v>
      </c>
      <c r="F163" s="12">
        <v>17113.51801</v>
      </c>
      <c r="G163" s="12">
        <v>-8004.4819900000002</v>
      </c>
    </row>
    <row r="164" spans="2:7" x14ac:dyDescent="0.2">
      <c r="C164" s="4">
        <v>6</v>
      </c>
      <c r="D164" s="5" t="s">
        <v>130</v>
      </c>
      <c r="E164" s="12">
        <v>2058</v>
      </c>
      <c r="F164" s="12">
        <v>12899.221600000001</v>
      </c>
      <c r="G164" s="12">
        <v>10841.221600000001</v>
      </c>
    </row>
    <row r="165" spans="2:7" x14ac:dyDescent="0.2">
      <c r="C165" s="4">
        <v>40</v>
      </c>
      <c r="D165" s="5" t="s">
        <v>131</v>
      </c>
      <c r="E165" s="12">
        <v>0</v>
      </c>
      <c r="F165" s="12">
        <v>331.23374000000001</v>
      </c>
      <c r="G165" s="12">
        <v>331.23374000000001</v>
      </c>
    </row>
    <row r="166" spans="2:7" ht="15" customHeight="1" x14ac:dyDescent="0.2">
      <c r="C166" s="13">
        <f>SUBTOTAL(9,C162:C165)</f>
        <v>50</v>
      </c>
      <c r="D166" s="14" t="s">
        <v>132</v>
      </c>
      <c r="E166" s="15">
        <f>SUBTOTAL(9,E162:E165)</f>
        <v>168473</v>
      </c>
      <c r="F166" s="15">
        <f>SUBTOTAL(9,F162:F165)</f>
        <v>115463.08443</v>
      </c>
      <c r="G166" s="15">
        <f>SUBTOTAL(9,G162:G165)</f>
        <v>-53009.91556999999</v>
      </c>
    </row>
    <row r="167" spans="2:7" ht="14.25" customHeight="1" x14ac:dyDescent="0.2">
      <c r="B167" s="10">
        <v>3454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127</v>
      </c>
      <c r="E168" s="12">
        <v>24511</v>
      </c>
      <c r="F168" s="12">
        <v>0</v>
      </c>
      <c r="G168" s="12">
        <v>-24511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24511</v>
      </c>
      <c r="F169" s="15">
        <f>SUBTOTAL(9,F168:F168)</f>
        <v>0</v>
      </c>
      <c r="G169" s="15">
        <f>SUBTOTAL(9,G168:G168)</f>
        <v>-24511</v>
      </c>
    </row>
    <row r="170" spans="2:7" ht="14.25" customHeight="1" x14ac:dyDescent="0.2">
      <c r="B170" s="10">
        <v>3455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127</v>
      </c>
      <c r="E171" s="12">
        <v>0</v>
      </c>
      <c r="F171" s="12">
        <v>16</v>
      </c>
      <c r="G171" s="12">
        <v>16</v>
      </c>
    </row>
    <row r="172" spans="2:7" ht="15" customHeight="1" x14ac:dyDescent="0.2">
      <c r="C172" s="13">
        <f>SUBTOTAL(9,C171:C171)</f>
        <v>1</v>
      </c>
      <c r="D172" s="14" t="s">
        <v>136</v>
      </c>
      <c r="E172" s="15">
        <f>SUBTOTAL(9,E171:E171)</f>
        <v>0</v>
      </c>
      <c r="F172" s="15">
        <f>SUBTOTAL(9,F171:F171)</f>
        <v>16</v>
      </c>
      <c r="G172" s="15">
        <f>SUBTOTAL(9,G171:G171)</f>
        <v>16</v>
      </c>
    </row>
    <row r="173" spans="2:7" ht="14.25" customHeight="1" x14ac:dyDescent="0.2">
      <c r="B173" s="10">
        <v>3456</v>
      </c>
      <c r="C173" s="4"/>
      <c r="D173" s="11" t="s">
        <v>137</v>
      </c>
      <c r="E173" s="1"/>
      <c r="F173" s="1"/>
      <c r="G173" s="1"/>
    </row>
    <row r="174" spans="2:7" x14ac:dyDescent="0.2">
      <c r="C174" s="4">
        <v>1</v>
      </c>
      <c r="D174" s="5" t="s">
        <v>138</v>
      </c>
      <c r="E174" s="12">
        <v>304701</v>
      </c>
      <c r="F174" s="12">
        <v>206372.80077</v>
      </c>
      <c r="G174" s="12">
        <v>-98328.199229999998</v>
      </c>
    </row>
    <row r="175" spans="2:7" x14ac:dyDescent="0.2">
      <c r="C175" s="4">
        <v>2</v>
      </c>
      <c r="D175" s="5" t="s">
        <v>139</v>
      </c>
      <c r="E175" s="12">
        <v>48062</v>
      </c>
      <c r="F175" s="12">
        <v>44552.514889999999</v>
      </c>
      <c r="G175" s="12">
        <v>-3509.4851100000001</v>
      </c>
    </row>
    <row r="176" spans="2:7" x14ac:dyDescent="0.2">
      <c r="C176" s="4">
        <v>3</v>
      </c>
      <c r="D176" s="5" t="s">
        <v>140</v>
      </c>
      <c r="E176" s="12">
        <v>29936</v>
      </c>
      <c r="F176" s="12">
        <v>23759.627410000001</v>
      </c>
      <c r="G176" s="12">
        <v>-6176.3725899999999</v>
      </c>
    </row>
    <row r="177" spans="2:7" ht="15" customHeight="1" x14ac:dyDescent="0.2">
      <c r="C177" s="13">
        <f>SUBTOTAL(9,C174:C176)</f>
        <v>6</v>
      </c>
      <c r="D177" s="14" t="s">
        <v>141</v>
      </c>
      <c r="E177" s="15">
        <f>SUBTOTAL(9,E174:E176)</f>
        <v>382699</v>
      </c>
      <c r="F177" s="15">
        <f>SUBTOTAL(9,F174:F176)</f>
        <v>274684.94306999998</v>
      </c>
      <c r="G177" s="15">
        <f>SUBTOTAL(9,G174:G176)</f>
        <v>-108014.05692999999</v>
      </c>
    </row>
    <row r="178" spans="2:7" ht="14.25" customHeight="1" x14ac:dyDescent="0.2">
      <c r="B178" s="10">
        <v>3469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143</v>
      </c>
      <c r="E179" s="12">
        <v>51939</v>
      </c>
      <c r="F179" s="12">
        <v>0</v>
      </c>
      <c r="G179" s="12">
        <v>-51939</v>
      </c>
    </row>
    <row r="180" spans="2:7" ht="15" customHeight="1" x14ac:dyDescent="0.2">
      <c r="C180" s="13">
        <f>SUBTOTAL(9,C179:C179)</f>
        <v>1</v>
      </c>
      <c r="D180" s="14" t="s">
        <v>144</v>
      </c>
      <c r="E180" s="15">
        <f>SUBTOTAL(9,E179:E179)</f>
        <v>51939</v>
      </c>
      <c r="F180" s="15">
        <f>SUBTOTAL(9,F179:F179)</f>
        <v>0</v>
      </c>
      <c r="G180" s="15">
        <f>SUBTOTAL(9,G179:G179)</f>
        <v>-51939</v>
      </c>
    </row>
    <row r="181" spans="2:7" ht="14.25" customHeight="1" x14ac:dyDescent="0.2">
      <c r="B181" s="10">
        <v>3470</v>
      </c>
      <c r="C181" s="4"/>
      <c r="D181" s="11" t="s">
        <v>145</v>
      </c>
      <c r="E181" s="1"/>
      <c r="F181" s="1"/>
      <c r="G181" s="1"/>
    </row>
    <row r="182" spans="2:7" x14ac:dyDescent="0.2">
      <c r="C182" s="4">
        <v>1</v>
      </c>
      <c r="D182" s="5" t="s">
        <v>146</v>
      </c>
      <c r="E182" s="12">
        <v>3769</v>
      </c>
      <c r="F182" s="12">
        <v>2891.0841099999998</v>
      </c>
      <c r="G182" s="12">
        <v>-877.91588999999999</v>
      </c>
    </row>
    <row r="183" spans="2:7" ht="15" customHeight="1" x14ac:dyDescent="0.2">
      <c r="C183" s="13">
        <f>SUBTOTAL(9,C182:C182)</f>
        <v>1</v>
      </c>
      <c r="D183" s="14" t="s">
        <v>147</v>
      </c>
      <c r="E183" s="15">
        <f>SUBTOTAL(9,E182:E182)</f>
        <v>3769</v>
      </c>
      <c r="F183" s="15">
        <f>SUBTOTAL(9,F182:F182)</f>
        <v>2891.0841099999998</v>
      </c>
      <c r="G183" s="15">
        <f>SUBTOTAL(9,G182:G182)</f>
        <v>-877.91588999999999</v>
      </c>
    </row>
    <row r="184" spans="2:7" ht="14.25" customHeight="1" x14ac:dyDescent="0.2">
      <c r="B184" s="10">
        <v>3472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95</v>
      </c>
      <c r="E185" s="12">
        <v>0</v>
      </c>
      <c r="F185" s="12">
        <v>1188</v>
      </c>
      <c r="G185" s="12">
        <v>1188</v>
      </c>
    </row>
    <row r="186" spans="2:7" ht="15" customHeight="1" x14ac:dyDescent="0.2">
      <c r="C186" s="13">
        <f>SUBTOTAL(9,C185:C185)</f>
        <v>1</v>
      </c>
      <c r="D186" s="14" t="s">
        <v>149</v>
      </c>
      <c r="E186" s="15">
        <f>SUBTOTAL(9,E185:E185)</f>
        <v>0</v>
      </c>
      <c r="F186" s="15">
        <f>SUBTOTAL(9,F185:F185)</f>
        <v>1188</v>
      </c>
      <c r="G186" s="15">
        <f>SUBTOTAL(9,G185:G185)</f>
        <v>1188</v>
      </c>
    </row>
    <row r="187" spans="2:7" ht="14.25" customHeight="1" x14ac:dyDescent="0.2">
      <c r="B187" s="10">
        <v>3473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95</v>
      </c>
      <c r="E188" s="12">
        <v>5</v>
      </c>
      <c r="F188" s="12">
        <v>0</v>
      </c>
      <c r="G188" s="12">
        <v>-5</v>
      </c>
    </row>
    <row r="189" spans="2:7" ht="15" customHeight="1" x14ac:dyDescent="0.2">
      <c r="C189" s="13">
        <f>SUBTOTAL(9,C188:C188)</f>
        <v>1</v>
      </c>
      <c r="D189" s="14" t="s">
        <v>151</v>
      </c>
      <c r="E189" s="15">
        <f>SUBTOTAL(9,E188:E188)</f>
        <v>5</v>
      </c>
      <c r="F189" s="15">
        <f>SUBTOTAL(9,F188:F188)</f>
        <v>0</v>
      </c>
      <c r="G189" s="15">
        <f>SUBTOTAL(9,G188:G188)</f>
        <v>-5</v>
      </c>
    </row>
    <row r="190" spans="2:7" ht="14.25" customHeight="1" x14ac:dyDescent="0.2">
      <c r="B190" s="10">
        <v>3474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2</v>
      </c>
      <c r="D191" s="5" t="s">
        <v>127</v>
      </c>
      <c r="E191" s="12">
        <v>645</v>
      </c>
      <c r="F191" s="12">
        <v>466.08364999999998</v>
      </c>
      <c r="G191" s="12">
        <v>-178.91634999999999</v>
      </c>
    </row>
    <row r="192" spans="2:7" ht="15" customHeight="1" x14ac:dyDescent="0.2">
      <c r="C192" s="13">
        <f>SUBTOTAL(9,C191:C191)</f>
        <v>2</v>
      </c>
      <c r="D192" s="14" t="s">
        <v>153</v>
      </c>
      <c r="E192" s="15">
        <f>SUBTOTAL(9,E191:E191)</f>
        <v>645</v>
      </c>
      <c r="F192" s="15">
        <f>SUBTOTAL(9,F191:F191)</f>
        <v>466.08364999999998</v>
      </c>
      <c r="G192" s="15">
        <f>SUBTOTAL(9,G191:G191)</f>
        <v>-178.91634999999999</v>
      </c>
    </row>
    <row r="193" spans="2:7" ht="14.25" customHeight="1" x14ac:dyDescent="0.2">
      <c r="B193" s="10">
        <v>3490</v>
      </c>
      <c r="C193" s="4"/>
      <c r="D193" s="11" t="s">
        <v>154</v>
      </c>
      <c r="E193" s="1"/>
      <c r="F193" s="1"/>
      <c r="G193" s="1"/>
    </row>
    <row r="194" spans="2:7" x14ac:dyDescent="0.2">
      <c r="C194" s="4">
        <v>1</v>
      </c>
      <c r="D194" s="5" t="s">
        <v>155</v>
      </c>
      <c r="E194" s="12">
        <v>128313</v>
      </c>
      <c r="F194" s="12">
        <v>0</v>
      </c>
      <c r="G194" s="12">
        <v>-128313</v>
      </c>
    </row>
    <row r="195" spans="2:7" x14ac:dyDescent="0.2">
      <c r="C195" s="4">
        <v>2</v>
      </c>
      <c r="D195" s="5" t="s">
        <v>156</v>
      </c>
      <c r="E195" s="12">
        <v>0</v>
      </c>
      <c r="F195" s="12">
        <v>28.420470000000002</v>
      </c>
      <c r="G195" s="12">
        <v>28.420470000000002</v>
      </c>
    </row>
    <row r="196" spans="2:7" x14ac:dyDescent="0.2">
      <c r="C196" s="4">
        <v>3</v>
      </c>
      <c r="D196" s="5" t="s">
        <v>157</v>
      </c>
      <c r="E196" s="12">
        <v>22672</v>
      </c>
      <c r="F196" s="12">
        <v>0</v>
      </c>
      <c r="G196" s="12">
        <v>-22672</v>
      </c>
    </row>
    <row r="197" spans="2:7" x14ac:dyDescent="0.2">
      <c r="C197" s="4">
        <v>4</v>
      </c>
      <c r="D197" s="5" t="s">
        <v>158</v>
      </c>
      <c r="E197" s="12">
        <v>4677780</v>
      </c>
      <c r="F197" s="12">
        <v>0</v>
      </c>
      <c r="G197" s="12">
        <v>-4677780</v>
      </c>
    </row>
    <row r="198" spans="2:7" x14ac:dyDescent="0.2">
      <c r="C198" s="4">
        <v>5</v>
      </c>
      <c r="D198" s="5" t="s">
        <v>159</v>
      </c>
      <c r="E198" s="12">
        <v>11557</v>
      </c>
      <c r="F198" s="12">
        <v>2313.9830999999999</v>
      </c>
      <c r="G198" s="12">
        <v>-9243.0169000000005</v>
      </c>
    </row>
    <row r="199" spans="2:7" x14ac:dyDescent="0.2">
      <c r="C199" s="4">
        <v>6</v>
      </c>
      <c r="D199" s="5" t="s">
        <v>160</v>
      </c>
      <c r="E199" s="12">
        <v>20236</v>
      </c>
      <c r="F199" s="12">
        <v>0</v>
      </c>
      <c r="G199" s="12">
        <v>-20236</v>
      </c>
    </row>
    <row r="200" spans="2:7" ht="15" customHeight="1" x14ac:dyDescent="0.2">
      <c r="C200" s="13">
        <f>SUBTOTAL(9,C194:C199)</f>
        <v>21</v>
      </c>
      <c r="D200" s="14" t="s">
        <v>161</v>
      </c>
      <c r="E200" s="15">
        <f>SUBTOTAL(9,E194:E199)</f>
        <v>4860558</v>
      </c>
      <c r="F200" s="15">
        <f>SUBTOTAL(9,F194:F199)</f>
        <v>2342.4035699999999</v>
      </c>
      <c r="G200" s="15">
        <f>SUBTOTAL(9,G194:G199)</f>
        <v>-4858215.5964299999</v>
      </c>
    </row>
    <row r="201" spans="2:7" ht="14.25" customHeight="1" x14ac:dyDescent="0.2">
      <c r="B201" s="10">
        <v>3495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95</v>
      </c>
      <c r="E202" s="12">
        <v>0</v>
      </c>
      <c r="F202" s="12">
        <v>73.253799999999998</v>
      </c>
      <c r="G202" s="12">
        <v>73.253799999999998</v>
      </c>
    </row>
    <row r="203" spans="2:7" ht="15" customHeight="1" x14ac:dyDescent="0.2">
      <c r="C203" s="13">
        <f>SUBTOTAL(9,C202:C202)</f>
        <v>1</v>
      </c>
      <c r="D203" s="14" t="s">
        <v>163</v>
      </c>
      <c r="E203" s="15">
        <f>SUBTOTAL(9,E202:E202)</f>
        <v>0</v>
      </c>
      <c r="F203" s="15">
        <f>SUBTOTAL(9,F202:F202)</f>
        <v>73.253799999999998</v>
      </c>
      <c r="G203" s="15">
        <f>SUBTOTAL(9,G202:G202)</f>
        <v>73.253799999999998</v>
      </c>
    </row>
    <row r="204" spans="2:7" ht="14.25" customHeight="1" x14ac:dyDescent="0.2">
      <c r="B204" s="10">
        <v>3496</v>
      </c>
      <c r="C204" s="4"/>
      <c r="D204" s="11" t="s">
        <v>164</v>
      </c>
      <c r="E204" s="1"/>
      <c r="F204" s="1"/>
      <c r="G204" s="1"/>
    </row>
    <row r="205" spans="2:7" x14ac:dyDescent="0.2">
      <c r="C205" s="4">
        <v>1</v>
      </c>
      <c r="D205" s="5" t="s">
        <v>165</v>
      </c>
      <c r="E205" s="12">
        <v>285175</v>
      </c>
      <c r="F205" s="12">
        <v>0</v>
      </c>
      <c r="G205" s="12">
        <v>-285175</v>
      </c>
    </row>
    <row r="206" spans="2:7" x14ac:dyDescent="0.2">
      <c r="C206" s="4">
        <v>2</v>
      </c>
      <c r="D206" s="5" t="s">
        <v>166</v>
      </c>
      <c r="E206" s="12">
        <v>71295</v>
      </c>
      <c r="F206" s="12">
        <v>0</v>
      </c>
      <c r="G206" s="12">
        <v>-71295</v>
      </c>
    </row>
    <row r="207" spans="2:7" ht="15" customHeight="1" x14ac:dyDescent="0.2">
      <c r="C207" s="13">
        <f>SUBTOTAL(9,C205:C206)</f>
        <v>3</v>
      </c>
      <c r="D207" s="14" t="s">
        <v>167</v>
      </c>
      <c r="E207" s="15">
        <f>SUBTOTAL(9,E205:E206)</f>
        <v>356470</v>
      </c>
      <c r="F207" s="15">
        <f>SUBTOTAL(9,F205:F206)</f>
        <v>0</v>
      </c>
      <c r="G207" s="15">
        <f>SUBTOTAL(9,G205:G206)</f>
        <v>-356470</v>
      </c>
    </row>
    <row r="208" spans="2:7" ht="14.25" customHeight="1" x14ac:dyDescent="0.2">
      <c r="B208" s="10">
        <v>3497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397147</v>
      </c>
      <c r="F209" s="12">
        <v>0</v>
      </c>
      <c r="G209" s="12">
        <v>-397147</v>
      </c>
    </row>
    <row r="210" spans="2:7" ht="15" customHeight="1" x14ac:dyDescent="0.2">
      <c r="C210" s="13">
        <f>SUBTOTAL(9,C209:C209)</f>
        <v>1</v>
      </c>
      <c r="D210" s="14" t="s">
        <v>170</v>
      </c>
      <c r="E210" s="15">
        <f>SUBTOTAL(9,E209:E209)</f>
        <v>397147</v>
      </c>
      <c r="F210" s="15">
        <f>SUBTOTAL(9,F209:F209)</f>
        <v>0</v>
      </c>
      <c r="G210" s="15">
        <f>SUBTOTAL(9,G209:G209)</f>
        <v>-397147</v>
      </c>
    </row>
    <row r="211" spans="2:7" ht="15" customHeight="1" x14ac:dyDescent="0.2">
      <c r="B211" s="4"/>
      <c r="C211" s="16">
        <f>SUBTOTAL(9,C121:C210)</f>
        <v>168</v>
      </c>
      <c r="D211" s="17" t="s">
        <v>171</v>
      </c>
      <c r="E211" s="18">
        <f>SUBTOTAL(9,E121:E210)</f>
        <v>8652044</v>
      </c>
      <c r="F211" s="18">
        <f>SUBTOTAL(9,F121:F210)</f>
        <v>1926291.9419400003</v>
      </c>
      <c r="G211" s="18">
        <f>SUBTOTAL(9,G121:G210)</f>
        <v>-6725752.0580599997</v>
      </c>
    </row>
    <row r="212" spans="2:7" ht="27" customHeight="1" x14ac:dyDescent="0.25">
      <c r="B212" s="1"/>
      <c r="C212" s="4"/>
      <c r="D212" s="9" t="s">
        <v>172</v>
      </c>
      <c r="E212" s="1"/>
      <c r="F212" s="1"/>
      <c r="G212" s="1"/>
    </row>
    <row r="213" spans="2:7" ht="14.25" customHeight="1" x14ac:dyDescent="0.2">
      <c r="B213" s="10">
        <v>3500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1</v>
      </c>
      <c r="D214" s="5" t="s">
        <v>174</v>
      </c>
      <c r="E214" s="12">
        <v>0</v>
      </c>
      <c r="F214" s="12">
        <v>60</v>
      </c>
      <c r="G214" s="12">
        <v>60</v>
      </c>
    </row>
    <row r="215" spans="2:7" ht="15" customHeight="1" x14ac:dyDescent="0.2">
      <c r="C215" s="13">
        <f>SUBTOTAL(9,C214:C214)</f>
        <v>1</v>
      </c>
      <c r="D215" s="14" t="s">
        <v>175</v>
      </c>
      <c r="E215" s="15">
        <f>SUBTOTAL(9,E214:E214)</f>
        <v>0</v>
      </c>
      <c r="F215" s="15">
        <f>SUBTOTAL(9,F214:F214)</f>
        <v>60</v>
      </c>
      <c r="G215" s="15">
        <f>SUBTOTAL(9,G214:G214)</f>
        <v>60</v>
      </c>
    </row>
    <row r="216" spans="2:7" ht="14.25" customHeight="1" x14ac:dyDescent="0.2">
      <c r="B216" s="10">
        <v>3510</v>
      </c>
      <c r="C216" s="4"/>
      <c r="D216" s="11" t="s">
        <v>176</v>
      </c>
      <c r="E216" s="1"/>
      <c r="F216" s="1"/>
      <c r="G216" s="1"/>
    </row>
    <row r="217" spans="2:7" x14ac:dyDescent="0.2">
      <c r="C217" s="4">
        <v>2</v>
      </c>
      <c r="D217" s="5" t="s">
        <v>64</v>
      </c>
      <c r="E217" s="12">
        <v>20915</v>
      </c>
      <c r="F217" s="12">
        <v>19980.097959999999</v>
      </c>
      <c r="G217" s="12">
        <v>-934.90204000000006</v>
      </c>
    </row>
    <row r="218" spans="2:7" x14ac:dyDescent="0.2">
      <c r="C218" s="4">
        <v>3</v>
      </c>
      <c r="D218" s="5" t="s">
        <v>177</v>
      </c>
      <c r="E218" s="12">
        <v>119308</v>
      </c>
      <c r="F218" s="12">
        <v>90785.031409999996</v>
      </c>
      <c r="G218" s="12">
        <v>-28522.96859</v>
      </c>
    </row>
    <row r="219" spans="2:7" ht="15" customHeight="1" x14ac:dyDescent="0.2">
      <c r="C219" s="13">
        <f>SUBTOTAL(9,C217:C218)</f>
        <v>5</v>
      </c>
      <c r="D219" s="14" t="s">
        <v>178</v>
      </c>
      <c r="E219" s="15">
        <f>SUBTOTAL(9,E217:E218)</f>
        <v>140223</v>
      </c>
      <c r="F219" s="15">
        <f>SUBTOTAL(9,F217:F218)</f>
        <v>110765.12937</v>
      </c>
      <c r="G219" s="15">
        <f>SUBTOTAL(9,G217:G218)</f>
        <v>-29457.870630000001</v>
      </c>
    </row>
    <row r="220" spans="2:7" ht="14.25" customHeight="1" x14ac:dyDescent="0.2">
      <c r="B220" s="10">
        <v>3525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36</v>
      </c>
      <c r="E221" s="12">
        <v>157573</v>
      </c>
      <c r="F221" s="12">
        <v>70472.815090000004</v>
      </c>
      <c r="G221" s="12">
        <v>-87100.184909999996</v>
      </c>
    </row>
    <row r="222" spans="2:7" x14ac:dyDescent="0.2">
      <c r="C222" s="4">
        <v>2</v>
      </c>
      <c r="D222" s="5" t="s">
        <v>64</v>
      </c>
      <c r="E222" s="12">
        <v>0</v>
      </c>
      <c r="F222" s="12">
        <v>3846.6965599999999</v>
      </c>
      <c r="G222" s="12">
        <v>3846.6965599999999</v>
      </c>
    </row>
    <row r="223" spans="2:7" ht="15" customHeight="1" x14ac:dyDescent="0.2">
      <c r="C223" s="13">
        <f>SUBTOTAL(9,C221:C222)</f>
        <v>3</v>
      </c>
      <c r="D223" s="14" t="s">
        <v>180</v>
      </c>
      <c r="E223" s="15">
        <f>SUBTOTAL(9,E221:E222)</f>
        <v>157573</v>
      </c>
      <c r="F223" s="15">
        <f>SUBTOTAL(9,F221:F222)</f>
        <v>74319.51165</v>
      </c>
      <c r="G223" s="15">
        <f>SUBTOTAL(9,G221:G222)</f>
        <v>-83253.48835</v>
      </c>
    </row>
    <row r="224" spans="2:7" ht="14.25" customHeight="1" x14ac:dyDescent="0.2">
      <c r="B224" s="10">
        <v>3531</v>
      </c>
      <c r="C224" s="4"/>
      <c r="D224" s="11" t="s">
        <v>181</v>
      </c>
      <c r="E224" s="1"/>
      <c r="F224" s="1"/>
      <c r="G224" s="1"/>
    </row>
    <row r="225" spans="2:7" x14ac:dyDescent="0.2">
      <c r="C225" s="4">
        <v>1</v>
      </c>
      <c r="D225" s="5" t="s">
        <v>64</v>
      </c>
      <c r="E225" s="12">
        <v>103</v>
      </c>
      <c r="F225" s="12">
        <v>0</v>
      </c>
      <c r="G225" s="12">
        <v>-103</v>
      </c>
    </row>
    <row r="226" spans="2:7" ht="15" customHeight="1" x14ac:dyDescent="0.2">
      <c r="C226" s="13">
        <f>SUBTOTAL(9,C225:C225)</f>
        <v>1</v>
      </c>
      <c r="D226" s="14" t="s">
        <v>182</v>
      </c>
      <c r="E226" s="15">
        <f>SUBTOTAL(9,E225:E225)</f>
        <v>103</v>
      </c>
      <c r="F226" s="15">
        <f>SUBTOTAL(9,F225:F225)</f>
        <v>0</v>
      </c>
      <c r="G226" s="15">
        <f>SUBTOTAL(9,G225:G225)</f>
        <v>-103</v>
      </c>
    </row>
    <row r="227" spans="2:7" ht="14.25" customHeight="1" x14ac:dyDescent="0.2">
      <c r="B227" s="10">
        <v>3533</v>
      </c>
      <c r="C227" s="4"/>
      <c r="D227" s="11" t="s">
        <v>183</v>
      </c>
      <c r="E227" s="1"/>
      <c r="F227" s="1"/>
      <c r="G227" s="1"/>
    </row>
    <row r="228" spans="2:7" x14ac:dyDescent="0.2">
      <c r="C228" s="4">
        <v>2</v>
      </c>
      <c r="D228" s="5" t="s">
        <v>64</v>
      </c>
      <c r="E228" s="12">
        <v>3036</v>
      </c>
      <c r="F228" s="12">
        <v>2970.3917299999998</v>
      </c>
      <c r="G228" s="12">
        <v>-65.608270000000005</v>
      </c>
    </row>
    <row r="229" spans="2:7" ht="15" customHeight="1" x14ac:dyDescent="0.2">
      <c r="C229" s="13">
        <f>SUBTOTAL(9,C228:C228)</f>
        <v>2</v>
      </c>
      <c r="D229" s="14" t="s">
        <v>184</v>
      </c>
      <c r="E229" s="15">
        <f>SUBTOTAL(9,E228:E228)</f>
        <v>3036</v>
      </c>
      <c r="F229" s="15">
        <f>SUBTOTAL(9,F228:F228)</f>
        <v>2970.3917299999998</v>
      </c>
      <c r="G229" s="15">
        <f>SUBTOTAL(9,G228:G228)</f>
        <v>-65.608270000000005</v>
      </c>
    </row>
    <row r="230" spans="2:7" ht="14.25" customHeight="1" x14ac:dyDescent="0.2">
      <c r="B230" s="10">
        <v>3540</v>
      </c>
      <c r="C230" s="4"/>
      <c r="D230" s="11" t="s">
        <v>185</v>
      </c>
      <c r="E230" s="1"/>
      <c r="F230" s="1"/>
      <c r="G230" s="1"/>
    </row>
    <row r="231" spans="2:7" x14ac:dyDescent="0.2">
      <c r="C231" s="4">
        <v>3</v>
      </c>
      <c r="D231" s="5" t="s">
        <v>95</v>
      </c>
      <c r="E231" s="12">
        <v>3050</v>
      </c>
      <c r="F231" s="12">
        <v>1216.3735099999999</v>
      </c>
      <c r="G231" s="12">
        <v>-1833.6264900000001</v>
      </c>
    </row>
    <row r="232" spans="2:7" x14ac:dyDescent="0.2">
      <c r="C232" s="4">
        <v>4</v>
      </c>
      <c r="D232" s="5" t="s">
        <v>186</v>
      </c>
      <c r="E232" s="12">
        <v>667</v>
      </c>
      <c r="F232" s="12">
        <v>498.43700000000001</v>
      </c>
      <c r="G232" s="12">
        <v>-168.56299999999999</v>
      </c>
    </row>
    <row r="233" spans="2:7" x14ac:dyDescent="0.2">
      <c r="C233" s="4">
        <v>5</v>
      </c>
      <c r="D233" s="5" t="s">
        <v>187</v>
      </c>
      <c r="E233" s="12">
        <v>14415</v>
      </c>
      <c r="F233" s="12">
        <v>6891.6435899999997</v>
      </c>
      <c r="G233" s="12">
        <v>-7523.3564100000003</v>
      </c>
    </row>
    <row r="234" spans="2:7" x14ac:dyDescent="0.2">
      <c r="C234" s="4">
        <v>6</v>
      </c>
      <c r="D234" s="5" t="s">
        <v>188</v>
      </c>
      <c r="E234" s="12">
        <v>1698</v>
      </c>
      <c r="F234" s="12">
        <v>224</v>
      </c>
      <c r="G234" s="12">
        <v>-1474</v>
      </c>
    </row>
    <row r="235" spans="2:7" x14ac:dyDescent="0.2">
      <c r="C235" s="4">
        <v>86</v>
      </c>
      <c r="D235" s="5" t="s">
        <v>189</v>
      </c>
      <c r="E235" s="12">
        <v>100</v>
      </c>
      <c r="F235" s="12">
        <v>0</v>
      </c>
      <c r="G235" s="12">
        <v>-100</v>
      </c>
    </row>
    <row r="236" spans="2:7" ht="15" customHeight="1" x14ac:dyDescent="0.2">
      <c r="C236" s="13">
        <f>SUBTOTAL(9,C231:C235)</f>
        <v>104</v>
      </c>
      <c r="D236" s="14" t="s">
        <v>190</v>
      </c>
      <c r="E236" s="15">
        <f>SUBTOTAL(9,E231:E235)</f>
        <v>19930</v>
      </c>
      <c r="F236" s="15">
        <f>SUBTOTAL(9,F231:F235)</f>
        <v>8830.454099999999</v>
      </c>
      <c r="G236" s="15">
        <f>SUBTOTAL(9,G231:G235)</f>
        <v>-11099.545900000001</v>
      </c>
    </row>
    <row r="237" spans="2:7" ht="14.25" customHeight="1" x14ac:dyDescent="0.2">
      <c r="B237" s="10">
        <v>3545</v>
      </c>
      <c r="C237" s="4"/>
      <c r="D237" s="11" t="s">
        <v>191</v>
      </c>
      <c r="E237" s="1"/>
      <c r="F237" s="1"/>
      <c r="G237" s="1"/>
    </row>
    <row r="238" spans="2:7" x14ac:dyDescent="0.2">
      <c r="C238" s="4">
        <v>1</v>
      </c>
      <c r="D238" s="5" t="s">
        <v>95</v>
      </c>
      <c r="E238" s="12">
        <v>0</v>
      </c>
      <c r="F238" s="12">
        <v>1726.1597999999999</v>
      </c>
      <c r="G238" s="12">
        <v>1726.1597999999999</v>
      </c>
    </row>
    <row r="239" spans="2:7" ht="15" customHeight="1" x14ac:dyDescent="0.2">
      <c r="C239" s="13">
        <f>SUBTOTAL(9,C238:C238)</f>
        <v>1</v>
      </c>
      <c r="D239" s="14" t="s">
        <v>192</v>
      </c>
      <c r="E239" s="15">
        <f>SUBTOTAL(9,E238:E238)</f>
        <v>0</v>
      </c>
      <c r="F239" s="15">
        <f>SUBTOTAL(9,F238:F238)</f>
        <v>1726.1597999999999</v>
      </c>
      <c r="G239" s="15">
        <f>SUBTOTAL(9,G238:G238)</f>
        <v>1726.1597999999999</v>
      </c>
    </row>
    <row r="240" spans="2:7" ht="14.25" customHeight="1" x14ac:dyDescent="0.2">
      <c r="B240" s="10">
        <v>3562</v>
      </c>
      <c r="C240" s="4"/>
      <c r="D240" s="11" t="s">
        <v>193</v>
      </c>
      <c r="E240" s="1"/>
      <c r="F240" s="1"/>
      <c r="G240" s="1"/>
    </row>
    <row r="241" spans="2:7" x14ac:dyDescent="0.2">
      <c r="C241" s="4">
        <v>2</v>
      </c>
      <c r="D241" s="5" t="s">
        <v>95</v>
      </c>
      <c r="E241" s="12">
        <v>2042</v>
      </c>
      <c r="F241" s="12">
        <v>1500</v>
      </c>
      <c r="G241" s="12">
        <v>-542</v>
      </c>
    </row>
    <row r="242" spans="2:7" ht="15" customHeight="1" x14ac:dyDescent="0.2">
      <c r="C242" s="13">
        <f>SUBTOTAL(9,C241:C241)</f>
        <v>2</v>
      </c>
      <c r="D242" s="14" t="s">
        <v>194</v>
      </c>
      <c r="E242" s="15">
        <f>SUBTOTAL(9,E241:E241)</f>
        <v>2042</v>
      </c>
      <c r="F242" s="15">
        <f>SUBTOTAL(9,F241:F241)</f>
        <v>1500</v>
      </c>
      <c r="G242" s="15">
        <f>SUBTOTAL(9,G241:G241)</f>
        <v>-542</v>
      </c>
    </row>
    <row r="243" spans="2:7" ht="14.25" customHeight="1" x14ac:dyDescent="0.2">
      <c r="B243" s="10">
        <v>3563</v>
      </c>
      <c r="C243" s="4"/>
      <c r="D243" s="11" t="s">
        <v>195</v>
      </c>
      <c r="E243" s="1"/>
      <c r="F243" s="1"/>
      <c r="G243" s="1"/>
    </row>
    <row r="244" spans="2:7" x14ac:dyDescent="0.2">
      <c r="C244" s="4">
        <v>2</v>
      </c>
      <c r="D244" s="5" t="s">
        <v>95</v>
      </c>
      <c r="E244" s="12">
        <v>2551</v>
      </c>
      <c r="F244" s="12">
        <v>2632.82782</v>
      </c>
      <c r="G244" s="12">
        <v>81.827820000000003</v>
      </c>
    </row>
    <row r="245" spans="2:7" x14ac:dyDescent="0.2">
      <c r="C245" s="4">
        <v>3</v>
      </c>
      <c r="D245" s="5" t="s">
        <v>15</v>
      </c>
      <c r="E245" s="12">
        <v>350</v>
      </c>
      <c r="F245" s="12">
        <v>114.65</v>
      </c>
      <c r="G245" s="12">
        <v>-235.35</v>
      </c>
    </row>
    <row r="246" spans="2:7" ht="15" customHeight="1" x14ac:dyDescent="0.2">
      <c r="C246" s="13">
        <f>SUBTOTAL(9,C244:C245)</f>
        <v>5</v>
      </c>
      <c r="D246" s="14" t="s">
        <v>196</v>
      </c>
      <c r="E246" s="15">
        <f>SUBTOTAL(9,E244:E245)</f>
        <v>2901</v>
      </c>
      <c r="F246" s="15">
        <f>SUBTOTAL(9,F244:F245)</f>
        <v>2747.4778200000001</v>
      </c>
      <c r="G246" s="15">
        <f>SUBTOTAL(9,G244:G245)</f>
        <v>-153.52217999999999</v>
      </c>
    </row>
    <row r="247" spans="2:7" ht="14.25" customHeight="1" x14ac:dyDescent="0.2">
      <c r="B247" s="10">
        <v>3585</v>
      </c>
      <c r="C247" s="4"/>
      <c r="D247" s="11" t="s">
        <v>197</v>
      </c>
      <c r="E247" s="1"/>
      <c r="F247" s="1"/>
      <c r="G247" s="1"/>
    </row>
    <row r="248" spans="2:7" x14ac:dyDescent="0.2">
      <c r="C248" s="4">
        <v>1</v>
      </c>
      <c r="D248" s="5" t="s">
        <v>198</v>
      </c>
      <c r="E248" s="12">
        <v>1094</v>
      </c>
      <c r="F248" s="12">
        <v>876.54006000000004</v>
      </c>
      <c r="G248" s="12">
        <v>-217.45993999999999</v>
      </c>
    </row>
    <row r="249" spans="2:7" ht="15" customHeight="1" x14ac:dyDescent="0.2">
      <c r="C249" s="13">
        <f>SUBTOTAL(9,C248:C248)</f>
        <v>1</v>
      </c>
      <c r="D249" s="14" t="s">
        <v>199</v>
      </c>
      <c r="E249" s="15">
        <f>SUBTOTAL(9,E248:E248)</f>
        <v>1094</v>
      </c>
      <c r="F249" s="15">
        <f>SUBTOTAL(9,F248:F248)</f>
        <v>876.54006000000004</v>
      </c>
      <c r="G249" s="15">
        <f>SUBTOTAL(9,G248:G248)</f>
        <v>-217.45993999999999</v>
      </c>
    </row>
    <row r="250" spans="2:7" ht="14.25" customHeight="1" x14ac:dyDescent="0.2">
      <c r="B250" s="10">
        <v>3587</v>
      </c>
      <c r="C250" s="4"/>
      <c r="D250" s="11" t="s">
        <v>200</v>
      </c>
      <c r="E250" s="1"/>
      <c r="F250" s="1"/>
      <c r="G250" s="1"/>
    </row>
    <row r="251" spans="2:7" x14ac:dyDescent="0.2">
      <c r="C251" s="4">
        <v>1</v>
      </c>
      <c r="D251" s="5" t="s">
        <v>95</v>
      </c>
      <c r="E251" s="12">
        <v>100</v>
      </c>
      <c r="F251" s="12">
        <v>45</v>
      </c>
      <c r="G251" s="12">
        <v>-55</v>
      </c>
    </row>
    <row r="252" spans="2:7" x14ac:dyDescent="0.2">
      <c r="C252" s="4">
        <v>4</v>
      </c>
      <c r="D252" s="5" t="s">
        <v>201</v>
      </c>
      <c r="E252" s="12">
        <v>44953</v>
      </c>
      <c r="F252" s="12">
        <v>44944.30732</v>
      </c>
      <c r="G252" s="12">
        <v>-8.6926799999999993</v>
      </c>
    </row>
    <row r="253" spans="2:7" ht="15" customHeight="1" x14ac:dyDescent="0.2">
      <c r="C253" s="13">
        <f>SUBTOTAL(9,C251:C252)</f>
        <v>5</v>
      </c>
      <c r="D253" s="14" t="s">
        <v>202</v>
      </c>
      <c r="E253" s="15">
        <f>SUBTOTAL(9,E251:E252)</f>
        <v>45053</v>
      </c>
      <c r="F253" s="15">
        <f>SUBTOTAL(9,F251:F252)</f>
        <v>44989.30732</v>
      </c>
      <c r="G253" s="15">
        <f>SUBTOTAL(9,G251:G252)</f>
        <v>-63.692679999999996</v>
      </c>
    </row>
    <row r="254" spans="2:7" ht="14.25" customHeight="1" x14ac:dyDescent="0.2">
      <c r="B254" s="10">
        <v>3595</v>
      </c>
      <c r="C254" s="4"/>
      <c r="D254" s="11" t="s">
        <v>203</v>
      </c>
      <c r="E254" s="1"/>
      <c r="F254" s="1"/>
      <c r="G254" s="1"/>
    </row>
    <row r="255" spans="2:7" x14ac:dyDescent="0.2">
      <c r="C255" s="4">
        <v>1</v>
      </c>
      <c r="D255" s="5" t="s">
        <v>204</v>
      </c>
      <c r="E255" s="12">
        <v>421715</v>
      </c>
      <c r="F255" s="12">
        <v>287463.66706000001</v>
      </c>
      <c r="G255" s="12">
        <v>-134251.33293999999</v>
      </c>
    </row>
    <row r="256" spans="2:7" ht="15" customHeight="1" x14ac:dyDescent="0.2">
      <c r="C256" s="13">
        <f>SUBTOTAL(9,C255:C255)</f>
        <v>1</v>
      </c>
      <c r="D256" s="14" t="s">
        <v>205</v>
      </c>
      <c r="E256" s="15">
        <f>SUBTOTAL(9,E255:E255)</f>
        <v>421715</v>
      </c>
      <c r="F256" s="15">
        <f>SUBTOTAL(9,F255:F255)</f>
        <v>287463.66706000001</v>
      </c>
      <c r="G256" s="15">
        <f>SUBTOTAL(9,G255:G255)</f>
        <v>-134251.33293999999</v>
      </c>
    </row>
    <row r="257" spans="2:7" ht="15" customHeight="1" x14ac:dyDescent="0.2">
      <c r="B257" s="4"/>
      <c r="C257" s="16">
        <f>SUBTOTAL(9,C213:C256)</f>
        <v>131</v>
      </c>
      <c r="D257" s="17" t="s">
        <v>206</v>
      </c>
      <c r="E257" s="18">
        <f>SUBTOTAL(9,E213:E256)</f>
        <v>793670</v>
      </c>
      <c r="F257" s="18">
        <f>SUBTOTAL(9,F213:F256)</f>
        <v>536248.63890999998</v>
      </c>
      <c r="G257" s="18">
        <f>SUBTOTAL(9,G213:G256)</f>
        <v>-257421.36108999996</v>
      </c>
    </row>
    <row r="258" spans="2:7" ht="27" customHeight="1" x14ac:dyDescent="0.25">
      <c r="B258" s="1"/>
      <c r="C258" s="4"/>
      <c r="D258" s="9" t="s">
        <v>207</v>
      </c>
      <c r="E258" s="1"/>
      <c r="F258" s="1"/>
      <c r="G258" s="1"/>
    </row>
    <row r="259" spans="2:7" ht="14.25" customHeight="1" x14ac:dyDescent="0.2">
      <c r="B259" s="10">
        <v>3600</v>
      </c>
      <c r="C259" s="4"/>
      <c r="D259" s="11" t="s">
        <v>208</v>
      </c>
      <c r="E259" s="1"/>
      <c r="F259" s="1"/>
      <c r="G259" s="1"/>
    </row>
    <row r="260" spans="2:7" x14ac:dyDescent="0.2">
      <c r="C260" s="4">
        <v>2</v>
      </c>
      <c r="D260" s="5" t="s">
        <v>95</v>
      </c>
      <c r="E260" s="12">
        <v>0</v>
      </c>
      <c r="F260" s="12">
        <v>7.7309999999999999</v>
      </c>
      <c r="G260" s="12">
        <v>7.7309999999999999</v>
      </c>
    </row>
    <row r="261" spans="2:7" ht="15" customHeight="1" x14ac:dyDescent="0.2">
      <c r="C261" s="13">
        <f>SUBTOTAL(9,C260:C260)</f>
        <v>2</v>
      </c>
      <c r="D261" s="14" t="s">
        <v>209</v>
      </c>
      <c r="E261" s="15">
        <f>SUBTOTAL(9,E260:E260)</f>
        <v>0</v>
      </c>
      <c r="F261" s="15">
        <f>SUBTOTAL(9,F260:F260)</f>
        <v>7.7309999999999999</v>
      </c>
      <c r="G261" s="15">
        <f>SUBTOTAL(9,G260:G260)</f>
        <v>7.7309999999999999</v>
      </c>
    </row>
    <row r="262" spans="2:7" ht="14.25" customHeight="1" x14ac:dyDescent="0.2">
      <c r="B262" s="10">
        <v>3601</v>
      </c>
      <c r="C262" s="4"/>
      <c r="D262" s="11" t="s">
        <v>210</v>
      </c>
      <c r="E262" s="1"/>
      <c r="F262" s="1"/>
      <c r="G262" s="1"/>
    </row>
    <row r="263" spans="2:7" x14ac:dyDescent="0.2">
      <c r="C263" s="4">
        <v>2</v>
      </c>
      <c r="D263" s="5" t="s">
        <v>95</v>
      </c>
      <c r="E263" s="12">
        <v>0</v>
      </c>
      <c r="F263" s="12">
        <v>77.195999999999998</v>
      </c>
      <c r="G263" s="12">
        <v>77.195999999999998</v>
      </c>
    </row>
    <row r="264" spans="2:7" ht="15" customHeight="1" x14ac:dyDescent="0.2">
      <c r="C264" s="13">
        <f>SUBTOTAL(9,C263:C263)</f>
        <v>2</v>
      </c>
      <c r="D264" s="14" t="s">
        <v>211</v>
      </c>
      <c r="E264" s="15">
        <f>SUBTOTAL(9,E263:E263)</f>
        <v>0</v>
      </c>
      <c r="F264" s="15">
        <f>SUBTOTAL(9,F263:F263)</f>
        <v>77.195999999999998</v>
      </c>
      <c r="G264" s="15">
        <f>SUBTOTAL(9,G263:G263)</f>
        <v>77.195999999999998</v>
      </c>
    </row>
    <row r="265" spans="2:7" ht="14.25" customHeight="1" x14ac:dyDescent="0.2">
      <c r="B265" s="10">
        <v>3605</v>
      </c>
      <c r="C265" s="4"/>
      <c r="D265" s="11" t="s">
        <v>212</v>
      </c>
      <c r="E265" s="1"/>
      <c r="F265" s="1"/>
      <c r="G265" s="1"/>
    </row>
    <row r="266" spans="2:7" x14ac:dyDescent="0.2">
      <c r="C266" s="4">
        <v>1</v>
      </c>
      <c r="D266" s="5" t="s">
        <v>213</v>
      </c>
      <c r="E266" s="12">
        <v>23510</v>
      </c>
      <c r="F266" s="12">
        <v>16749.464029999999</v>
      </c>
      <c r="G266" s="12">
        <v>-6760.5359699999999</v>
      </c>
    </row>
    <row r="267" spans="2:7" x14ac:dyDescent="0.2">
      <c r="C267" s="4">
        <v>4</v>
      </c>
      <c r="D267" s="5" t="s">
        <v>214</v>
      </c>
      <c r="E267" s="12">
        <v>2440</v>
      </c>
      <c r="F267" s="12">
        <v>2885.1461800000002</v>
      </c>
      <c r="G267" s="12">
        <v>445.14618000000002</v>
      </c>
    </row>
    <row r="268" spans="2:7" x14ac:dyDescent="0.2">
      <c r="C268" s="4">
        <v>5</v>
      </c>
      <c r="D268" s="5" t="s">
        <v>215</v>
      </c>
      <c r="E268" s="12">
        <v>55590</v>
      </c>
      <c r="F268" s="12">
        <v>35295.406369999997</v>
      </c>
      <c r="G268" s="12">
        <v>-20294.593629999999</v>
      </c>
    </row>
    <row r="269" spans="2:7" x14ac:dyDescent="0.2">
      <c r="C269" s="4">
        <v>6</v>
      </c>
      <c r="D269" s="5" t="s">
        <v>216</v>
      </c>
      <c r="E269" s="12">
        <v>24550</v>
      </c>
      <c r="F269" s="12">
        <v>15799.5594</v>
      </c>
      <c r="G269" s="12">
        <v>-8750.4405999999999</v>
      </c>
    </row>
    <row r="270" spans="2:7" ht="15" customHeight="1" x14ac:dyDescent="0.2">
      <c r="C270" s="13">
        <f>SUBTOTAL(9,C266:C269)</f>
        <v>16</v>
      </c>
      <c r="D270" s="14" t="s">
        <v>217</v>
      </c>
      <c r="E270" s="15">
        <f>SUBTOTAL(9,E266:E269)</f>
        <v>106090</v>
      </c>
      <c r="F270" s="15">
        <f>SUBTOTAL(9,F266:F269)</f>
        <v>70729.575979999994</v>
      </c>
      <c r="G270" s="15">
        <f>SUBTOTAL(9,G266:G269)</f>
        <v>-35360.424019999999</v>
      </c>
    </row>
    <row r="271" spans="2:7" ht="14.25" customHeight="1" x14ac:dyDescent="0.2">
      <c r="B271" s="10">
        <v>3614</v>
      </c>
      <c r="C271" s="4"/>
      <c r="D271" s="11" t="s">
        <v>218</v>
      </c>
      <c r="E271" s="1"/>
      <c r="F271" s="1"/>
      <c r="G271" s="1"/>
    </row>
    <row r="272" spans="2:7" x14ac:dyDescent="0.2">
      <c r="C272" s="4">
        <v>1</v>
      </c>
      <c r="D272" s="5" t="s">
        <v>219</v>
      </c>
      <c r="E272" s="12">
        <v>30000</v>
      </c>
      <c r="F272" s="12">
        <v>19227.350460000001</v>
      </c>
      <c r="G272" s="12">
        <v>-10772.64954</v>
      </c>
    </row>
    <row r="273" spans="2:7" x14ac:dyDescent="0.2">
      <c r="C273" s="4">
        <v>90</v>
      </c>
      <c r="D273" s="5" t="s">
        <v>220</v>
      </c>
      <c r="E273" s="12">
        <v>18600000</v>
      </c>
      <c r="F273" s="12">
        <v>14357211.31999</v>
      </c>
      <c r="G273" s="12">
        <v>-4242788.6800100002</v>
      </c>
    </row>
    <row r="274" spans="2:7" ht="15" customHeight="1" x14ac:dyDescent="0.2">
      <c r="C274" s="13">
        <f>SUBTOTAL(9,C272:C273)</f>
        <v>91</v>
      </c>
      <c r="D274" s="14" t="s">
        <v>221</v>
      </c>
      <c r="E274" s="15">
        <f>SUBTOTAL(9,E272:E273)</f>
        <v>18630000</v>
      </c>
      <c r="F274" s="15">
        <f>SUBTOTAL(9,F272:F273)</f>
        <v>14376438.67045</v>
      </c>
      <c r="G274" s="15">
        <f>SUBTOTAL(9,G272:G273)</f>
        <v>-4253561.3295499999</v>
      </c>
    </row>
    <row r="275" spans="2:7" ht="14.25" customHeight="1" x14ac:dyDescent="0.2">
      <c r="B275" s="10">
        <v>3615</v>
      </c>
      <c r="C275" s="4"/>
      <c r="D275" s="11" t="s">
        <v>222</v>
      </c>
      <c r="E275" s="1"/>
      <c r="F275" s="1"/>
      <c r="G275" s="1"/>
    </row>
    <row r="276" spans="2:7" x14ac:dyDescent="0.2">
      <c r="C276" s="4">
        <v>1</v>
      </c>
      <c r="D276" s="5" t="s">
        <v>223</v>
      </c>
      <c r="E276" s="12">
        <v>148000</v>
      </c>
      <c r="F276" s="12">
        <v>132493.73540999999</v>
      </c>
      <c r="G276" s="12">
        <v>-15506.264590000001</v>
      </c>
    </row>
    <row r="277" spans="2:7" ht="15" customHeight="1" x14ac:dyDescent="0.2">
      <c r="C277" s="13">
        <f>SUBTOTAL(9,C276:C276)</f>
        <v>1</v>
      </c>
      <c r="D277" s="14" t="s">
        <v>224</v>
      </c>
      <c r="E277" s="15">
        <f>SUBTOTAL(9,E276:E276)</f>
        <v>148000</v>
      </c>
      <c r="F277" s="15">
        <f>SUBTOTAL(9,F276:F276)</f>
        <v>132493.73540999999</v>
      </c>
      <c r="G277" s="15">
        <f>SUBTOTAL(9,G276:G276)</f>
        <v>-15506.264590000001</v>
      </c>
    </row>
    <row r="278" spans="2:7" ht="14.25" customHeight="1" x14ac:dyDescent="0.2">
      <c r="B278" s="10">
        <v>3616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1</v>
      </c>
      <c r="D279" s="5" t="s">
        <v>223</v>
      </c>
      <c r="E279" s="12">
        <v>108000</v>
      </c>
      <c r="F279" s="12">
        <v>105704.802</v>
      </c>
      <c r="G279" s="12">
        <v>-2295.1979999999999</v>
      </c>
    </row>
    <row r="280" spans="2:7" ht="15" customHeight="1" x14ac:dyDescent="0.2">
      <c r="C280" s="13">
        <f>SUBTOTAL(9,C279:C279)</f>
        <v>1</v>
      </c>
      <c r="D280" s="14" t="s">
        <v>226</v>
      </c>
      <c r="E280" s="15">
        <f>SUBTOTAL(9,E279:E279)</f>
        <v>108000</v>
      </c>
      <c r="F280" s="15">
        <f>SUBTOTAL(9,F279:F279)</f>
        <v>105704.802</v>
      </c>
      <c r="G280" s="15">
        <f>SUBTOTAL(9,G279:G279)</f>
        <v>-2295.1979999999999</v>
      </c>
    </row>
    <row r="281" spans="2:7" ht="14.25" customHeight="1" x14ac:dyDescent="0.2">
      <c r="B281" s="10">
        <v>3634</v>
      </c>
      <c r="C281" s="4"/>
      <c r="D281" s="11" t="s">
        <v>227</v>
      </c>
      <c r="E281" s="1"/>
      <c r="F281" s="1"/>
      <c r="G281" s="1"/>
    </row>
    <row r="282" spans="2:7" x14ac:dyDescent="0.2">
      <c r="C282" s="4">
        <v>85</v>
      </c>
      <c r="D282" s="5" t="s">
        <v>228</v>
      </c>
      <c r="E282" s="12">
        <v>202</v>
      </c>
      <c r="F282" s="12">
        <v>789.78200000000004</v>
      </c>
      <c r="G282" s="12">
        <v>587.78200000000004</v>
      </c>
    </row>
    <row r="283" spans="2:7" ht="15" customHeight="1" x14ac:dyDescent="0.2">
      <c r="C283" s="13">
        <f>SUBTOTAL(9,C282:C282)</f>
        <v>85</v>
      </c>
      <c r="D283" s="14" t="s">
        <v>229</v>
      </c>
      <c r="E283" s="15">
        <f>SUBTOTAL(9,E282:E282)</f>
        <v>202</v>
      </c>
      <c r="F283" s="15">
        <f>SUBTOTAL(9,F282:F282)</f>
        <v>789.78200000000004</v>
      </c>
      <c r="G283" s="15">
        <f>SUBTOTAL(9,G282:G282)</f>
        <v>587.78200000000004</v>
      </c>
    </row>
    <row r="284" spans="2:7" ht="14.25" customHeight="1" x14ac:dyDescent="0.2">
      <c r="B284" s="10">
        <v>3635</v>
      </c>
      <c r="C284" s="4"/>
      <c r="D284" s="11" t="s">
        <v>230</v>
      </c>
      <c r="E284" s="1"/>
      <c r="F284" s="1"/>
      <c r="G284" s="1"/>
    </row>
    <row r="285" spans="2:7" x14ac:dyDescent="0.2">
      <c r="C285" s="4">
        <v>1</v>
      </c>
      <c r="D285" s="5" t="s">
        <v>231</v>
      </c>
      <c r="E285" s="12">
        <v>28000</v>
      </c>
      <c r="F285" s="12">
        <v>19507.754079999999</v>
      </c>
      <c r="G285" s="12">
        <v>-8492.2459199999994</v>
      </c>
    </row>
    <row r="286" spans="2:7" x14ac:dyDescent="0.2">
      <c r="C286" s="4">
        <v>85</v>
      </c>
      <c r="D286" s="5" t="s">
        <v>232</v>
      </c>
      <c r="E286" s="12">
        <v>200</v>
      </c>
      <c r="F286" s="12">
        <v>262.32002</v>
      </c>
      <c r="G286" s="12">
        <v>62.32002</v>
      </c>
    </row>
    <row r="287" spans="2:7" ht="15" customHeight="1" x14ac:dyDescent="0.2">
      <c r="C287" s="13">
        <f>SUBTOTAL(9,C285:C286)</f>
        <v>86</v>
      </c>
      <c r="D287" s="14" t="s">
        <v>233</v>
      </c>
      <c r="E287" s="15">
        <f>SUBTOTAL(9,E285:E286)</f>
        <v>28200</v>
      </c>
      <c r="F287" s="15">
        <f>SUBTOTAL(9,F285:F286)</f>
        <v>19770.074099999998</v>
      </c>
      <c r="G287" s="15">
        <f>SUBTOTAL(9,G285:G286)</f>
        <v>-8429.9259000000002</v>
      </c>
    </row>
    <row r="288" spans="2:7" ht="14.25" customHeight="1" x14ac:dyDescent="0.2">
      <c r="B288" s="10">
        <v>3640</v>
      </c>
      <c r="C288" s="4"/>
      <c r="D288" s="11" t="s">
        <v>234</v>
      </c>
      <c r="E288" s="1"/>
      <c r="F288" s="1"/>
      <c r="G288" s="1"/>
    </row>
    <row r="289" spans="2:7" x14ac:dyDescent="0.2">
      <c r="C289" s="4">
        <v>1</v>
      </c>
      <c r="D289" s="5" t="s">
        <v>95</v>
      </c>
      <c r="E289" s="12">
        <v>0</v>
      </c>
      <c r="F289" s="12">
        <v>6.25</v>
      </c>
      <c r="G289" s="12">
        <v>6.25</v>
      </c>
    </row>
    <row r="290" spans="2:7" x14ac:dyDescent="0.2">
      <c r="C290" s="4">
        <v>4</v>
      </c>
      <c r="D290" s="5" t="s">
        <v>235</v>
      </c>
      <c r="E290" s="12">
        <v>6450</v>
      </c>
      <c r="F290" s="12">
        <v>0</v>
      </c>
      <c r="G290" s="12">
        <v>-6450</v>
      </c>
    </row>
    <row r="291" spans="2:7" x14ac:dyDescent="0.2">
      <c r="C291" s="4">
        <v>5</v>
      </c>
      <c r="D291" s="5" t="s">
        <v>189</v>
      </c>
      <c r="E291" s="12">
        <v>2340</v>
      </c>
      <c r="F291" s="12">
        <v>4395.2806799999998</v>
      </c>
      <c r="G291" s="12">
        <v>2055.2806799999998</v>
      </c>
    </row>
    <row r="292" spans="2:7" x14ac:dyDescent="0.2">
      <c r="C292" s="4">
        <v>6</v>
      </c>
      <c r="D292" s="5" t="s">
        <v>127</v>
      </c>
      <c r="E292" s="12">
        <v>0</v>
      </c>
      <c r="F292" s="12">
        <v>3440.6114499999999</v>
      </c>
      <c r="G292" s="12">
        <v>3440.6114499999999</v>
      </c>
    </row>
    <row r="293" spans="2:7" x14ac:dyDescent="0.2">
      <c r="C293" s="4">
        <v>7</v>
      </c>
      <c r="D293" s="5" t="s">
        <v>236</v>
      </c>
      <c r="E293" s="12">
        <v>20910</v>
      </c>
      <c r="F293" s="12">
        <v>12486.119500000001</v>
      </c>
      <c r="G293" s="12">
        <v>-8423.8804999999993</v>
      </c>
    </row>
    <row r="294" spans="2:7" x14ac:dyDescent="0.2">
      <c r="C294" s="4">
        <v>8</v>
      </c>
      <c r="D294" s="5" t="s">
        <v>237</v>
      </c>
      <c r="E294" s="12">
        <v>11318</v>
      </c>
      <c r="F294" s="12">
        <v>5523.8449499999997</v>
      </c>
      <c r="G294" s="12">
        <v>-5794.1550500000003</v>
      </c>
    </row>
    <row r="295" spans="2:7" x14ac:dyDescent="0.2">
      <c r="C295" s="4">
        <v>9</v>
      </c>
      <c r="D295" s="5" t="s">
        <v>238</v>
      </c>
      <c r="E295" s="12">
        <v>0</v>
      </c>
      <c r="F295" s="12">
        <v>870</v>
      </c>
      <c r="G295" s="12">
        <v>870</v>
      </c>
    </row>
    <row r="296" spans="2:7" ht="15" customHeight="1" x14ac:dyDescent="0.2">
      <c r="C296" s="13">
        <f>SUBTOTAL(9,C289:C295)</f>
        <v>40</v>
      </c>
      <c r="D296" s="14" t="s">
        <v>239</v>
      </c>
      <c r="E296" s="15">
        <f>SUBTOTAL(9,E289:E295)</f>
        <v>41018</v>
      </c>
      <c r="F296" s="15">
        <f>SUBTOTAL(9,F289:F295)</f>
        <v>26722.10658</v>
      </c>
      <c r="G296" s="15">
        <f>SUBTOTAL(9,G289:G295)</f>
        <v>-14295.89342</v>
      </c>
    </row>
    <row r="297" spans="2:7" ht="14.25" customHeight="1" x14ac:dyDescent="0.2">
      <c r="B297" s="10">
        <v>3642</v>
      </c>
      <c r="C297" s="4"/>
      <c r="D297" s="11" t="s">
        <v>240</v>
      </c>
      <c r="E297" s="1"/>
      <c r="F297" s="1"/>
      <c r="G297" s="1"/>
    </row>
    <row r="298" spans="2:7" x14ac:dyDescent="0.2">
      <c r="C298" s="4">
        <v>2</v>
      </c>
      <c r="D298" s="5" t="s">
        <v>241</v>
      </c>
      <c r="E298" s="12">
        <v>6940</v>
      </c>
      <c r="F298" s="12">
        <v>3832.8911400000002</v>
      </c>
      <c r="G298" s="12">
        <v>-3107.1088599999998</v>
      </c>
    </row>
    <row r="299" spans="2:7" x14ac:dyDescent="0.2">
      <c r="C299" s="4">
        <v>3</v>
      </c>
      <c r="D299" s="5" t="s">
        <v>242</v>
      </c>
      <c r="E299" s="12">
        <v>71540</v>
      </c>
      <c r="F299" s="12">
        <v>42000.62412</v>
      </c>
      <c r="G299" s="12">
        <v>-29539.37588</v>
      </c>
    </row>
    <row r="300" spans="2:7" x14ac:dyDescent="0.2">
      <c r="C300" s="4">
        <v>6</v>
      </c>
      <c r="D300" s="5" t="s">
        <v>243</v>
      </c>
      <c r="E300" s="12">
        <v>0</v>
      </c>
      <c r="F300" s="12">
        <v>645.5625</v>
      </c>
      <c r="G300" s="12">
        <v>645.5625</v>
      </c>
    </row>
    <row r="301" spans="2:7" x14ac:dyDescent="0.2">
      <c r="C301" s="4">
        <v>7</v>
      </c>
      <c r="D301" s="5" t="s">
        <v>244</v>
      </c>
      <c r="E301" s="12">
        <v>0</v>
      </c>
      <c r="F301" s="12">
        <v>21</v>
      </c>
      <c r="G301" s="12">
        <v>21</v>
      </c>
    </row>
    <row r="302" spans="2:7" ht="15" customHeight="1" x14ac:dyDescent="0.2">
      <c r="C302" s="13">
        <f>SUBTOTAL(9,C298:C301)</f>
        <v>18</v>
      </c>
      <c r="D302" s="14" t="s">
        <v>245</v>
      </c>
      <c r="E302" s="15">
        <f>SUBTOTAL(9,E298:E301)</f>
        <v>78480</v>
      </c>
      <c r="F302" s="15">
        <f>SUBTOTAL(9,F298:F301)</f>
        <v>46500.07776</v>
      </c>
      <c r="G302" s="15">
        <f>SUBTOTAL(9,G298:G301)</f>
        <v>-31979.92224</v>
      </c>
    </row>
    <row r="303" spans="2:7" ht="15" customHeight="1" x14ac:dyDescent="0.2">
      <c r="B303" s="4"/>
      <c r="C303" s="16">
        <f>SUBTOTAL(9,C259:C302)</f>
        <v>342</v>
      </c>
      <c r="D303" s="17" t="s">
        <v>246</v>
      </c>
      <c r="E303" s="18">
        <f>SUBTOTAL(9,E259:E302)</f>
        <v>19139990</v>
      </c>
      <c r="F303" s="18">
        <f>SUBTOTAL(9,F259:F302)</f>
        <v>14779233.751279999</v>
      </c>
      <c r="G303" s="18">
        <f>SUBTOTAL(9,G259:G302)</f>
        <v>-4360756.2487200005</v>
      </c>
    </row>
    <row r="304" spans="2:7" ht="27" customHeight="1" x14ac:dyDescent="0.25">
      <c r="B304" s="1"/>
      <c r="C304" s="4"/>
      <c r="D304" s="9" t="s">
        <v>247</v>
      </c>
      <c r="E304" s="1"/>
      <c r="F304" s="1"/>
      <c r="G304" s="1"/>
    </row>
    <row r="305" spans="2:7" ht="14.25" customHeight="1" x14ac:dyDescent="0.2">
      <c r="B305" s="10">
        <v>3701</v>
      </c>
      <c r="C305" s="4"/>
      <c r="D305" s="11" t="s">
        <v>248</v>
      </c>
      <c r="E305" s="1"/>
      <c r="F305" s="1"/>
      <c r="G305" s="1"/>
    </row>
    <row r="306" spans="2:7" x14ac:dyDescent="0.2">
      <c r="C306" s="4">
        <v>2</v>
      </c>
      <c r="D306" s="5" t="s">
        <v>95</v>
      </c>
      <c r="E306" s="12">
        <v>100</v>
      </c>
      <c r="F306" s="12">
        <v>92661.963919999995</v>
      </c>
      <c r="G306" s="12">
        <v>92561.963919999995</v>
      </c>
    </row>
    <row r="307" spans="2:7" ht="15" customHeight="1" x14ac:dyDescent="0.2">
      <c r="C307" s="13">
        <f>SUBTOTAL(9,C306:C306)</f>
        <v>2</v>
      </c>
      <c r="D307" s="14" t="s">
        <v>249</v>
      </c>
      <c r="E307" s="15">
        <f>SUBTOTAL(9,E306:E306)</f>
        <v>100</v>
      </c>
      <c r="F307" s="15">
        <f>SUBTOTAL(9,F306:F306)</f>
        <v>92661.963919999995</v>
      </c>
      <c r="G307" s="15">
        <f>SUBTOTAL(9,G306:G306)</f>
        <v>92561.963919999995</v>
      </c>
    </row>
    <row r="308" spans="2:7" ht="14.25" customHeight="1" x14ac:dyDescent="0.2">
      <c r="B308" s="10">
        <v>3710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2</v>
      </c>
      <c r="D309" s="5" t="s">
        <v>95</v>
      </c>
      <c r="E309" s="12">
        <v>254335</v>
      </c>
      <c r="F309" s="12">
        <v>277661.32874000003</v>
      </c>
      <c r="G309" s="12">
        <v>23326.328740000001</v>
      </c>
    </row>
    <row r="310" spans="2:7" x14ac:dyDescent="0.2">
      <c r="C310" s="4">
        <v>3</v>
      </c>
      <c r="D310" s="5" t="s">
        <v>251</v>
      </c>
      <c r="E310" s="12">
        <v>98012</v>
      </c>
      <c r="F310" s="12">
        <v>79524.552299999996</v>
      </c>
      <c r="G310" s="12">
        <v>-18487.447700000001</v>
      </c>
    </row>
    <row r="311" spans="2:7" ht="15" customHeight="1" x14ac:dyDescent="0.2">
      <c r="C311" s="13">
        <f>SUBTOTAL(9,C309:C310)</f>
        <v>5</v>
      </c>
      <c r="D311" s="14" t="s">
        <v>252</v>
      </c>
      <c r="E311" s="15">
        <f>SUBTOTAL(9,E309:E310)</f>
        <v>352347</v>
      </c>
      <c r="F311" s="15">
        <f>SUBTOTAL(9,F309:F310)</f>
        <v>357185.88104000001</v>
      </c>
      <c r="G311" s="15">
        <f>SUBTOTAL(9,G309:G310)</f>
        <v>4838.8810400000002</v>
      </c>
    </row>
    <row r="312" spans="2:7" ht="14.25" customHeight="1" x14ac:dyDescent="0.2">
      <c r="B312" s="10">
        <v>3714</v>
      </c>
      <c r="C312" s="4"/>
      <c r="D312" s="11" t="s">
        <v>253</v>
      </c>
      <c r="E312" s="1"/>
      <c r="F312" s="1"/>
      <c r="G312" s="1"/>
    </row>
    <row r="313" spans="2:7" x14ac:dyDescent="0.2">
      <c r="C313" s="4">
        <v>4</v>
      </c>
      <c r="D313" s="5" t="s">
        <v>254</v>
      </c>
      <c r="E313" s="12">
        <v>1285</v>
      </c>
      <c r="F313" s="12">
        <v>1700.7783400000001</v>
      </c>
      <c r="G313" s="12">
        <v>415.77834000000001</v>
      </c>
    </row>
    <row r="314" spans="2:7" ht="15" customHeight="1" x14ac:dyDescent="0.2">
      <c r="C314" s="13">
        <f>SUBTOTAL(9,C313:C313)</f>
        <v>4</v>
      </c>
      <c r="D314" s="14" t="s">
        <v>255</v>
      </c>
      <c r="E314" s="15">
        <f>SUBTOTAL(9,E313:E313)</f>
        <v>1285</v>
      </c>
      <c r="F314" s="15">
        <f>SUBTOTAL(9,F313:F313)</f>
        <v>1700.7783400000001</v>
      </c>
      <c r="G314" s="15">
        <f>SUBTOTAL(9,G313:G313)</f>
        <v>415.77834000000001</v>
      </c>
    </row>
    <row r="315" spans="2:7" ht="14.25" customHeight="1" x14ac:dyDescent="0.2">
      <c r="B315" s="10">
        <v>3720</v>
      </c>
      <c r="C315" s="4"/>
      <c r="D315" s="11" t="s">
        <v>256</v>
      </c>
      <c r="E315" s="1"/>
      <c r="F315" s="1"/>
      <c r="G315" s="1"/>
    </row>
    <row r="316" spans="2:7" x14ac:dyDescent="0.2">
      <c r="C316" s="4">
        <v>2</v>
      </c>
      <c r="D316" s="5" t="s">
        <v>95</v>
      </c>
      <c r="E316" s="12">
        <v>49366</v>
      </c>
      <c r="F316" s="12">
        <v>54995.678370000001</v>
      </c>
      <c r="G316" s="12">
        <v>5629.6783699999996</v>
      </c>
    </row>
    <row r="317" spans="2:7" x14ac:dyDescent="0.2">
      <c r="C317" s="4">
        <v>3</v>
      </c>
      <c r="D317" s="5" t="s">
        <v>257</v>
      </c>
      <c r="E317" s="12">
        <v>45983</v>
      </c>
      <c r="F317" s="12">
        <v>23871.761999999999</v>
      </c>
      <c r="G317" s="12">
        <v>-22111.238000000001</v>
      </c>
    </row>
    <row r="318" spans="2:7" x14ac:dyDescent="0.2">
      <c r="C318" s="4">
        <v>4</v>
      </c>
      <c r="D318" s="5" t="s">
        <v>254</v>
      </c>
      <c r="E318" s="12">
        <v>39528</v>
      </c>
      <c r="F318" s="12">
        <v>26357.54636</v>
      </c>
      <c r="G318" s="12">
        <v>-13170.45364</v>
      </c>
    </row>
    <row r="319" spans="2:7" x14ac:dyDescent="0.2">
      <c r="C319" s="4">
        <v>5</v>
      </c>
      <c r="D319" s="5" t="s">
        <v>258</v>
      </c>
      <c r="E319" s="12">
        <v>64870</v>
      </c>
      <c r="F319" s="12">
        <v>45358.564590000002</v>
      </c>
      <c r="G319" s="12">
        <v>-19511.435409999998</v>
      </c>
    </row>
    <row r="320" spans="2:7" ht="15" customHeight="1" x14ac:dyDescent="0.2">
      <c r="C320" s="13">
        <f>SUBTOTAL(9,C316:C319)</f>
        <v>14</v>
      </c>
      <c r="D320" s="14" t="s">
        <v>259</v>
      </c>
      <c r="E320" s="15">
        <f>SUBTOTAL(9,E316:E319)</f>
        <v>199747</v>
      </c>
      <c r="F320" s="15">
        <f>SUBTOTAL(9,F316:F319)</f>
        <v>150583.55132</v>
      </c>
      <c r="G320" s="15">
        <f>SUBTOTAL(9,G316:G319)</f>
        <v>-49163.448680000001</v>
      </c>
    </row>
    <row r="321" spans="2:7" ht="14.25" customHeight="1" x14ac:dyDescent="0.2">
      <c r="B321" s="10">
        <v>3721</v>
      </c>
      <c r="C321" s="4"/>
      <c r="D321" s="11" t="s">
        <v>260</v>
      </c>
      <c r="E321" s="1"/>
      <c r="F321" s="1"/>
      <c r="G321" s="1"/>
    </row>
    <row r="322" spans="2:7" x14ac:dyDescent="0.2">
      <c r="C322" s="4">
        <v>2</v>
      </c>
      <c r="D322" s="5" t="s">
        <v>261</v>
      </c>
      <c r="E322" s="12">
        <v>389</v>
      </c>
      <c r="F322" s="12">
        <v>95.552000000000007</v>
      </c>
      <c r="G322" s="12">
        <v>-293.44799999999998</v>
      </c>
    </row>
    <row r="323" spans="2:7" x14ac:dyDescent="0.2">
      <c r="C323" s="4">
        <v>4</v>
      </c>
      <c r="D323" s="5" t="s">
        <v>95</v>
      </c>
      <c r="E323" s="12">
        <v>2350</v>
      </c>
      <c r="F323" s="12">
        <v>226.852</v>
      </c>
      <c r="G323" s="12">
        <v>-2123.1480000000001</v>
      </c>
    </row>
    <row r="324" spans="2:7" ht="15" customHeight="1" x14ac:dyDescent="0.2">
      <c r="C324" s="13">
        <f>SUBTOTAL(9,C322:C323)</f>
        <v>6</v>
      </c>
      <c r="D324" s="14" t="s">
        <v>262</v>
      </c>
      <c r="E324" s="15">
        <f>SUBTOTAL(9,E322:E323)</f>
        <v>2739</v>
      </c>
      <c r="F324" s="15">
        <f>SUBTOTAL(9,F322:F323)</f>
        <v>322.404</v>
      </c>
      <c r="G324" s="15">
        <f>SUBTOTAL(9,G322:G323)</f>
        <v>-2416.596</v>
      </c>
    </row>
    <row r="325" spans="2:7" ht="14.25" customHeight="1" x14ac:dyDescent="0.2">
      <c r="B325" s="10">
        <v>3722</v>
      </c>
      <c r="C325" s="4"/>
      <c r="D325" s="11" t="s">
        <v>263</v>
      </c>
      <c r="E325" s="1"/>
      <c r="F325" s="1"/>
      <c r="G325" s="1"/>
    </row>
    <row r="326" spans="2:7" x14ac:dyDescent="0.2">
      <c r="C326" s="4">
        <v>2</v>
      </c>
      <c r="D326" s="5" t="s">
        <v>95</v>
      </c>
      <c r="E326" s="12">
        <v>1392</v>
      </c>
      <c r="F326" s="12">
        <v>1513.5</v>
      </c>
      <c r="G326" s="12">
        <v>121.5</v>
      </c>
    </row>
    <row r="327" spans="2:7" x14ac:dyDescent="0.2">
      <c r="C327" s="4">
        <v>50</v>
      </c>
      <c r="D327" s="5" t="s">
        <v>264</v>
      </c>
      <c r="E327" s="12">
        <v>18163</v>
      </c>
      <c r="F327" s="12">
        <v>0</v>
      </c>
      <c r="G327" s="12">
        <v>-18163</v>
      </c>
    </row>
    <row r="328" spans="2:7" ht="15" customHeight="1" x14ac:dyDescent="0.2">
      <c r="C328" s="13">
        <f>SUBTOTAL(9,C326:C327)</f>
        <v>52</v>
      </c>
      <c r="D328" s="14" t="s">
        <v>265</v>
      </c>
      <c r="E328" s="15">
        <f>SUBTOTAL(9,E326:E327)</f>
        <v>19555</v>
      </c>
      <c r="F328" s="15">
        <f>SUBTOTAL(9,F326:F327)</f>
        <v>1513.5</v>
      </c>
      <c r="G328" s="15">
        <f>SUBTOTAL(9,G326:G327)</f>
        <v>-18041.5</v>
      </c>
    </row>
    <row r="329" spans="2:7" ht="14.25" customHeight="1" x14ac:dyDescent="0.2">
      <c r="B329" s="10">
        <v>3723</v>
      </c>
      <c r="C329" s="4"/>
      <c r="D329" s="11" t="s">
        <v>266</v>
      </c>
      <c r="E329" s="1"/>
      <c r="F329" s="1"/>
      <c r="G329" s="1"/>
    </row>
    <row r="330" spans="2:7" x14ac:dyDescent="0.2">
      <c r="C330" s="4">
        <v>50</v>
      </c>
      <c r="D330" s="5" t="s">
        <v>264</v>
      </c>
      <c r="E330" s="12">
        <v>2466</v>
      </c>
      <c r="F330" s="12">
        <v>0</v>
      </c>
      <c r="G330" s="12">
        <v>-2466</v>
      </c>
    </row>
    <row r="331" spans="2:7" ht="15" customHeight="1" x14ac:dyDescent="0.2">
      <c r="C331" s="13">
        <f>SUBTOTAL(9,C330:C330)</f>
        <v>50</v>
      </c>
      <c r="D331" s="14" t="s">
        <v>267</v>
      </c>
      <c r="E331" s="15">
        <f>SUBTOTAL(9,E330:E330)</f>
        <v>2466</v>
      </c>
      <c r="F331" s="15">
        <f>SUBTOTAL(9,F330:F330)</f>
        <v>0</v>
      </c>
      <c r="G331" s="15">
        <f>SUBTOTAL(9,G330:G330)</f>
        <v>-2466</v>
      </c>
    </row>
    <row r="332" spans="2:7" ht="14.25" customHeight="1" x14ac:dyDescent="0.2">
      <c r="B332" s="10">
        <v>3732</v>
      </c>
      <c r="C332" s="4"/>
      <c r="D332" s="11" t="s">
        <v>268</v>
      </c>
      <c r="E332" s="1"/>
      <c r="F332" s="1"/>
      <c r="G332" s="1"/>
    </row>
    <row r="333" spans="2:7" x14ac:dyDescent="0.2">
      <c r="C333" s="4">
        <v>80</v>
      </c>
      <c r="D333" s="5" t="s">
        <v>269</v>
      </c>
      <c r="E333" s="12">
        <v>388000</v>
      </c>
      <c r="F333" s="12">
        <v>180035.18906999999</v>
      </c>
      <c r="G333" s="12">
        <v>-207964.81093000001</v>
      </c>
    </row>
    <row r="334" spans="2:7" x14ac:dyDescent="0.2">
      <c r="C334" s="4">
        <v>85</v>
      </c>
      <c r="D334" s="5" t="s">
        <v>270</v>
      </c>
      <c r="E334" s="12">
        <v>405000</v>
      </c>
      <c r="F334" s="12">
        <v>207247.70488999999</v>
      </c>
      <c r="G334" s="12">
        <v>-197752.29511000001</v>
      </c>
    </row>
    <row r="335" spans="2:7" x14ac:dyDescent="0.2">
      <c r="C335" s="4">
        <v>86</v>
      </c>
      <c r="D335" s="5" t="s">
        <v>271</v>
      </c>
      <c r="E335" s="12">
        <v>300000</v>
      </c>
      <c r="F335" s="12">
        <v>0</v>
      </c>
      <c r="G335" s="12">
        <v>-300000</v>
      </c>
    </row>
    <row r="336" spans="2:7" x14ac:dyDescent="0.2">
      <c r="C336" s="4">
        <v>90</v>
      </c>
      <c r="D336" s="5" t="s">
        <v>272</v>
      </c>
      <c r="E336" s="12">
        <v>663000</v>
      </c>
      <c r="F336" s="12">
        <v>331495.17015999998</v>
      </c>
      <c r="G336" s="12">
        <v>-331504.82984000002</v>
      </c>
    </row>
    <row r="337" spans="2:7" ht="15" customHeight="1" x14ac:dyDescent="0.2">
      <c r="C337" s="13">
        <f>SUBTOTAL(9,C333:C336)</f>
        <v>341</v>
      </c>
      <c r="D337" s="14" t="s">
        <v>273</v>
      </c>
      <c r="E337" s="15">
        <f>SUBTOTAL(9,E333:E336)</f>
        <v>1756000</v>
      </c>
      <c r="F337" s="15">
        <f>SUBTOTAL(9,F333:F336)</f>
        <v>718778.06412</v>
      </c>
      <c r="G337" s="15">
        <f>SUBTOTAL(9,G333:G336)</f>
        <v>-1037221.93588</v>
      </c>
    </row>
    <row r="338" spans="2:7" ht="14.25" customHeight="1" x14ac:dyDescent="0.2">
      <c r="B338" s="10">
        <v>3750</v>
      </c>
      <c r="C338" s="4"/>
      <c r="D338" s="11" t="s">
        <v>274</v>
      </c>
      <c r="E338" s="1"/>
      <c r="F338" s="1"/>
      <c r="G338" s="1"/>
    </row>
    <row r="339" spans="2:7" x14ac:dyDescent="0.2">
      <c r="C339" s="4">
        <v>2</v>
      </c>
      <c r="D339" s="5" t="s">
        <v>95</v>
      </c>
      <c r="E339" s="12">
        <v>14956</v>
      </c>
      <c r="F339" s="12">
        <v>16490.406190000002</v>
      </c>
      <c r="G339" s="12">
        <v>1534.4061899999999</v>
      </c>
    </row>
    <row r="340" spans="2:7" x14ac:dyDescent="0.2">
      <c r="C340" s="4">
        <v>4</v>
      </c>
      <c r="D340" s="5" t="s">
        <v>275</v>
      </c>
      <c r="E340" s="12">
        <v>111900</v>
      </c>
      <c r="F340" s="12">
        <v>51689.509440000002</v>
      </c>
      <c r="G340" s="12">
        <v>-60210.490559999998</v>
      </c>
    </row>
    <row r="341" spans="2:7" x14ac:dyDescent="0.2">
      <c r="C341" s="4">
        <v>6</v>
      </c>
      <c r="D341" s="5" t="s">
        <v>276</v>
      </c>
      <c r="E341" s="12">
        <v>2968</v>
      </c>
      <c r="F341" s="12">
        <v>2033.5</v>
      </c>
      <c r="G341" s="12">
        <v>-934.5</v>
      </c>
    </row>
    <row r="342" spans="2:7" ht="15" customHeight="1" x14ac:dyDescent="0.2">
      <c r="C342" s="13">
        <f>SUBTOTAL(9,C339:C341)</f>
        <v>12</v>
      </c>
      <c r="D342" s="14" t="s">
        <v>277</v>
      </c>
      <c r="E342" s="15">
        <f>SUBTOTAL(9,E339:E341)</f>
        <v>129824</v>
      </c>
      <c r="F342" s="15">
        <f>SUBTOTAL(9,F339:F341)</f>
        <v>70213.415630000003</v>
      </c>
      <c r="G342" s="15">
        <f>SUBTOTAL(9,G339:G341)</f>
        <v>-59610.584369999997</v>
      </c>
    </row>
    <row r="343" spans="2:7" ht="15" customHeight="1" x14ac:dyDescent="0.2">
      <c r="B343" s="4"/>
      <c r="C343" s="16">
        <f>SUBTOTAL(9,C305:C342)</f>
        <v>486</v>
      </c>
      <c r="D343" s="17" t="s">
        <v>278</v>
      </c>
      <c r="E343" s="18">
        <f>SUBTOTAL(9,E305:E342)</f>
        <v>2464063</v>
      </c>
      <c r="F343" s="18">
        <f>SUBTOTAL(9,F305:F342)</f>
        <v>1392959.55837</v>
      </c>
      <c r="G343" s="18">
        <f>SUBTOTAL(9,G305:G342)</f>
        <v>-1071103.44163</v>
      </c>
    </row>
    <row r="344" spans="2:7" ht="27" customHeight="1" x14ac:dyDescent="0.25">
      <c r="B344" s="1"/>
      <c r="C344" s="4"/>
      <c r="D344" s="9" t="s">
        <v>279</v>
      </c>
      <c r="E344" s="1"/>
      <c r="F344" s="1"/>
      <c r="G344" s="1"/>
    </row>
    <row r="345" spans="2:7" ht="14.25" customHeight="1" x14ac:dyDescent="0.2">
      <c r="B345" s="10">
        <v>3821</v>
      </c>
      <c r="C345" s="4"/>
      <c r="D345" s="11" t="s">
        <v>164</v>
      </c>
      <c r="E345" s="1"/>
      <c r="F345" s="1"/>
      <c r="G345" s="1"/>
    </row>
    <row r="346" spans="2:7" x14ac:dyDescent="0.2">
      <c r="C346" s="4">
        <v>1</v>
      </c>
      <c r="D346" s="5" t="s">
        <v>165</v>
      </c>
      <c r="E346" s="12">
        <v>0</v>
      </c>
      <c r="F346" s="12">
        <v>0</v>
      </c>
      <c r="G346" s="12">
        <v>0</v>
      </c>
    </row>
    <row r="347" spans="2:7" x14ac:dyDescent="0.2">
      <c r="C347" s="4">
        <v>2</v>
      </c>
      <c r="D347" s="5" t="s">
        <v>166</v>
      </c>
      <c r="E347" s="12">
        <v>0</v>
      </c>
      <c r="F347" s="12">
        <v>0</v>
      </c>
      <c r="G347" s="12">
        <v>0</v>
      </c>
    </row>
    <row r="348" spans="2:7" ht="15" customHeight="1" x14ac:dyDescent="0.2">
      <c r="C348" s="13">
        <f>SUBTOTAL(9,C346:C347)</f>
        <v>3</v>
      </c>
      <c r="D348" s="14" t="s">
        <v>280</v>
      </c>
      <c r="E348" s="15">
        <f>SUBTOTAL(9,E346:E347)</f>
        <v>0</v>
      </c>
      <c r="F348" s="15">
        <f>SUBTOTAL(9,F346:F347)</f>
        <v>0</v>
      </c>
      <c r="G348" s="15">
        <f>SUBTOTAL(9,G346:G347)</f>
        <v>0</v>
      </c>
    </row>
    <row r="349" spans="2:7" ht="14.25" customHeight="1" x14ac:dyDescent="0.2">
      <c r="B349" s="10">
        <v>3822</v>
      </c>
      <c r="C349" s="4"/>
      <c r="D349" s="11" t="s">
        <v>168</v>
      </c>
      <c r="E349" s="1"/>
      <c r="F349" s="1"/>
      <c r="G349" s="1"/>
    </row>
    <row r="350" spans="2:7" x14ac:dyDescent="0.2">
      <c r="C350" s="4">
        <v>1</v>
      </c>
      <c r="D350" s="5" t="s">
        <v>169</v>
      </c>
      <c r="E350" s="12">
        <v>0</v>
      </c>
      <c r="F350" s="12">
        <v>0</v>
      </c>
      <c r="G350" s="12">
        <v>0</v>
      </c>
    </row>
    <row r="351" spans="2:7" ht="15" customHeight="1" x14ac:dyDescent="0.2">
      <c r="C351" s="13">
        <f>SUBTOTAL(9,C350:C350)</f>
        <v>1</v>
      </c>
      <c r="D351" s="14" t="s">
        <v>281</v>
      </c>
      <c r="E351" s="15">
        <f>SUBTOTAL(9,E350:E350)</f>
        <v>0</v>
      </c>
      <c r="F351" s="15">
        <f>SUBTOTAL(9,F350:F350)</f>
        <v>0</v>
      </c>
      <c r="G351" s="15">
        <f>SUBTOTAL(9,G350:G350)</f>
        <v>0</v>
      </c>
    </row>
    <row r="352" spans="2:7" ht="14.25" customHeight="1" x14ac:dyDescent="0.2">
      <c r="B352" s="10">
        <v>3842</v>
      </c>
      <c r="C352" s="4"/>
      <c r="D352" s="11" t="s">
        <v>282</v>
      </c>
      <c r="E352" s="1"/>
      <c r="F352" s="1"/>
      <c r="G352" s="1"/>
    </row>
    <row r="353" spans="2:7" x14ac:dyDescent="0.2">
      <c r="C353" s="4">
        <v>1</v>
      </c>
      <c r="D353" s="5" t="s">
        <v>95</v>
      </c>
      <c r="E353" s="12">
        <v>677</v>
      </c>
      <c r="F353" s="12">
        <v>88.155000000000001</v>
      </c>
      <c r="G353" s="12">
        <v>-588.84500000000003</v>
      </c>
    </row>
    <row r="354" spans="2:7" ht="15" customHeight="1" x14ac:dyDescent="0.2">
      <c r="C354" s="13">
        <f>SUBTOTAL(9,C353:C353)</f>
        <v>1</v>
      </c>
      <c r="D354" s="14" t="s">
        <v>283</v>
      </c>
      <c r="E354" s="15">
        <f>SUBTOTAL(9,E353:E353)</f>
        <v>677</v>
      </c>
      <c r="F354" s="15">
        <f>SUBTOTAL(9,F353:F353)</f>
        <v>88.155000000000001</v>
      </c>
      <c r="G354" s="15">
        <f>SUBTOTAL(9,G353:G353)</f>
        <v>-588.84500000000003</v>
      </c>
    </row>
    <row r="355" spans="2:7" ht="14.25" customHeight="1" x14ac:dyDescent="0.2">
      <c r="B355" s="10">
        <v>3847</v>
      </c>
      <c r="C355" s="4"/>
      <c r="D355" s="11" t="s">
        <v>284</v>
      </c>
      <c r="E355" s="1"/>
      <c r="F355" s="1"/>
      <c r="G355" s="1"/>
    </row>
    <row r="356" spans="2:7" x14ac:dyDescent="0.2">
      <c r="C356" s="4">
        <v>1</v>
      </c>
      <c r="D356" s="5" t="s">
        <v>285</v>
      </c>
      <c r="E356" s="12">
        <v>4200</v>
      </c>
      <c r="F356" s="12">
        <v>2274.3769200000002</v>
      </c>
      <c r="G356" s="12">
        <v>-1925.6230800000001</v>
      </c>
    </row>
    <row r="357" spans="2:7" ht="15" customHeight="1" x14ac:dyDescent="0.2">
      <c r="C357" s="13">
        <f>SUBTOTAL(9,C356:C356)</f>
        <v>1</v>
      </c>
      <c r="D357" s="14" t="s">
        <v>286</v>
      </c>
      <c r="E357" s="15">
        <f>SUBTOTAL(9,E356:E356)</f>
        <v>4200</v>
      </c>
      <c r="F357" s="15">
        <f>SUBTOTAL(9,F356:F356)</f>
        <v>2274.3769200000002</v>
      </c>
      <c r="G357" s="15">
        <f>SUBTOTAL(9,G356:G356)</f>
        <v>-1925.6230800000001</v>
      </c>
    </row>
    <row r="358" spans="2:7" ht="14.25" customHeight="1" x14ac:dyDescent="0.2">
      <c r="B358" s="10">
        <v>3853</v>
      </c>
      <c r="C358" s="4"/>
      <c r="D358" s="11" t="s">
        <v>287</v>
      </c>
      <c r="E358" s="1"/>
      <c r="F358" s="1"/>
      <c r="G358" s="1"/>
    </row>
    <row r="359" spans="2:7" x14ac:dyDescent="0.2">
      <c r="C359" s="4">
        <v>1</v>
      </c>
      <c r="D359" s="5" t="s">
        <v>174</v>
      </c>
      <c r="E359" s="12">
        <v>0</v>
      </c>
      <c r="F359" s="12">
        <v>36</v>
      </c>
      <c r="G359" s="12">
        <v>36</v>
      </c>
    </row>
    <row r="360" spans="2:7" ht="15" customHeight="1" x14ac:dyDescent="0.2">
      <c r="C360" s="13">
        <f>SUBTOTAL(9,C359:C359)</f>
        <v>1</v>
      </c>
      <c r="D360" s="14" t="s">
        <v>288</v>
      </c>
      <c r="E360" s="15">
        <f>SUBTOTAL(9,E359:E359)</f>
        <v>0</v>
      </c>
      <c r="F360" s="15">
        <f>SUBTOTAL(9,F359:F359)</f>
        <v>36</v>
      </c>
      <c r="G360" s="15">
        <f>SUBTOTAL(9,G359:G359)</f>
        <v>36</v>
      </c>
    </row>
    <row r="361" spans="2:7" ht="14.25" customHeight="1" x14ac:dyDescent="0.2">
      <c r="B361" s="10">
        <v>3855</v>
      </c>
      <c r="C361" s="4"/>
      <c r="D361" s="11" t="s">
        <v>289</v>
      </c>
      <c r="E361" s="1"/>
      <c r="F361" s="1"/>
      <c r="G361" s="1"/>
    </row>
    <row r="362" spans="2:7" x14ac:dyDescent="0.2">
      <c r="C362" s="4">
        <v>1</v>
      </c>
      <c r="D362" s="5" t="s">
        <v>95</v>
      </c>
      <c r="E362" s="12">
        <v>14747</v>
      </c>
      <c r="F362" s="12">
        <v>8580.3647600000004</v>
      </c>
      <c r="G362" s="12">
        <v>-6166.6352399999996</v>
      </c>
    </row>
    <row r="363" spans="2:7" x14ac:dyDescent="0.2">
      <c r="C363" s="4">
        <v>2</v>
      </c>
      <c r="D363" s="5" t="s">
        <v>290</v>
      </c>
      <c r="E363" s="12">
        <v>3959</v>
      </c>
      <c r="F363" s="12">
        <v>1612.79</v>
      </c>
      <c r="G363" s="12">
        <v>-2346.21</v>
      </c>
    </row>
    <row r="364" spans="2:7" x14ac:dyDescent="0.2">
      <c r="C364" s="4">
        <v>60</v>
      </c>
      <c r="D364" s="5" t="s">
        <v>291</v>
      </c>
      <c r="E364" s="12">
        <v>1372945</v>
      </c>
      <c r="F364" s="12">
        <v>660003.07822000002</v>
      </c>
      <c r="G364" s="12">
        <v>-712941.92177999998</v>
      </c>
    </row>
    <row r="365" spans="2:7" ht="15" customHeight="1" x14ac:dyDescent="0.2">
      <c r="C365" s="13">
        <f>SUBTOTAL(9,C362:C364)</f>
        <v>63</v>
      </c>
      <c r="D365" s="14" t="s">
        <v>292</v>
      </c>
      <c r="E365" s="15">
        <f>SUBTOTAL(9,E362:E364)</f>
        <v>1391651</v>
      </c>
      <c r="F365" s="15">
        <f>SUBTOTAL(9,F362:F364)</f>
        <v>670196.23297999997</v>
      </c>
      <c r="G365" s="15">
        <f>SUBTOTAL(9,G362:G364)</f>
        <v>-721454.76702000003</v>
      </c>
    </row>
    <row r="366" spans="2:7" ht="14.25" customHeight="1" x14ac:dyDescent="0.2">
      <c r="B366" s="10">
        <v>3856</v>
      </c>
      <c r="C366" s="4"/>
      <c r="D366" s="11" t="s">
        <v>293</v>
      </c>
      <c r="E366" s="1"/>
      <c r="F366" s="1"/>
      <c r="G366" s="1"/>
    </row>
    <row r="367" spans="2:7" x14ac:dyDescent="0.2">
      <c r="C367" s="4">
        <v>1</v>
      </c>
      <c r="D367" s="5" t="s">
        <v>95</v>
      </c>
      <c r="E367" s="12">
        <v>0</v>
      </c>
      <c r="F367" s="12">
        <v>179.45</v>
      </c>
      <c r="G367" s="12">
        <v>179.45</v>
      </c>
    </row>
    <row r="368" spans="2:7" x14ac:dyDescent="0.2">
      <c r="C368" s="4">
        <v>4</v>
      </c>
      <c r="D368" s="5" t="s">
        <v>45</v>
      </c>
      <c r="E368" s="12">
        <v>1398364</v>
      </c>
      <c r="F368" s="12">
        <v>0</v>
      </c>
      <c r="G368" s="12">
        <v>-1398364</v>
      </c>
    </row>
    <row r="369" spans="2:7" ht="15" customHeight="1" x14ac:dyDescent="0.2">
      <c r="C369" s="13">
        <f>SUBTOTAL(9,C367:C368)</f>
        <v>5</v>
      </c>
      <c r="D369" s="14" t="s">
        <v>294</v>
      </c>
      <c r="E369" s="15">
        <f>SUBTOTAL(9,E367:E368)</f>
        <v>1398364</v>
      </c>
      <c r="F369" s="15">
        <f>SUBTOTAL(9,F367:F368)</f>
        <v>179.45</v>
      </c>
      <c r="G369" s="15">
        <f>SUBTOTAL(9,G367:G368)</f>
        <v>-1398184.55</v>
      </c>
    </row>
    <row r="370" spans="2:7" ht="14.25" customHeight="1" x14ac:dyDescent="0.2">
      <c r="B370" s="10">
        <v>3858</v>
      </c>
      <c r="C370" s="4"/>
      <c r="D370" s="11" t="s">
        <v>295</v>
      </c>
      <c r="E370" s="1"/>
      <c r="F370" s="1"/>
      <c r="G370" s="1"/>
    </row>
    <row r="371" spans="2:7" x14ac:dyDescent="0.2">
      <c r="C371" s="4">
        <v>1</v>
      </c>
      <c r="D371" s="5" t="s">
        <v>95</v>
      </c>
      <c r="E371" s="12">
        <v>446</v>
      </c>
      <c r="F371" s="12">
        <v>478.875</v>
      </c>
      <c r="G371" s="12">
        <v>32.875</v>
      </c>
    </row>
    <row r="372" spans="2:7" ht="15" customHeight="1" x14ac:dyDescent="0.2">
      <c r="C372" s="13">
        <f>SUBTOTAL(9,C371:C371)</f>
        <v>1</v>
      </c>
      <c r="D372" s="14" t="s">
        <v>296</v>
      </c>
      <c r="E372" s="15">
        <f>SUBTOTAL(9,E371:E371)</f>
        <v>446</v>
      </c>
      <c r="F372" s="15">
        <f>SUBTOTAL(9,F371:F371)</f>
        <v>478.875</v>
      </c>
      <c r="G372" s="15">
        <f>SUBTOTAL(9,G371:G371)</f>
        <v>32.875</v>
      </c>
    </row>
    <row r="373" spans="2:7" ht="14.25" customHeight="1" x14ac:dyDescent="0.2">
      <c r="B373" s="10">
        <v>3868</v>
      </c>
      <c r="C373" s="4"/>
      <c r="D373" s="11" t="s">
        <v>297</v>
      </c>
      <c r="E373" s="1"/>
      <c r="F373" s="1"/>
      <c r="G373" s="1"/>
    </row>
    <row r="374" spans="2:7" x14ac:dyDescent="0.2">
      <c r="C374" s="4">
        <v>1</v>
      </c>
      <c r="D374" s="5" t="s">
        <v>95</v>
      </c>
      <c r="E374" s="12">
        <v>0</v>
      </c>
      <c r="F374" s="12">
        <v>550</v>
      </c>
      <c r="G374" s="12">
        <v>550</v>
      </c>
    </row>
    <row r="375" spans="2:7" ht="15" customHeight="1" x14ac:dyDescent="0.2">
      <c r="C375" s="13">
        <f>SUBTOTAL(9,C374:C374)</f>
        <v>1</v>
      </c>
      <c r="D375" s="14" t="s">
        <v>298</v>
      </c>
      <c r="E375" s="15">
        <f>SUBTOTAL(9,E374:E374)</f>
        <v>0</v>
      </c>
      <c r="F375" s="15">
        <f>SUBTOTAL(9,F374:F374)</f>
        <v>550</v>
      </c>
      <c r="G375" s="15">
        <f>SUBTOTAL(9,G374:G374)</f>
        <v>550</v>
      </c>
    </row>
    <row r="376" spans="2:7" ht="15" customHeight="1" x14ac:dyDescent="0.2">
      <c r="B376" s="4"/>
      <c r="C376" s="16">
        <f>SUBTOTAL(9,C345:C375)</f>
        <v>77</v>
      </c>
      <c r="D376" s="17" t="s">
        <v>299</v>
      </c>
      <c r="E376" s="18">
        <f>SUBTOTAL(9,E345:E375)</f>
        <v>2795338</v>
      </c>
      <c r="F376" s="18">
        <f>SUBTOTAL(9,F345:F375)</f>
        <v>673803.08990000002</v>
      </c>
      <c r="G376" s="18">
        <f>SUBTOTAL(9,G345:G375)</f>
        <v>-2121534.9101</v>
      </c>
    </row>
    <row r="377" spans="2:7" ht="27" customHeight="1" x14ac:dyDescent="0.25">
      <c r="B377" s="1"/>
      <c r="C377" s="4"/>
      <c r="D377" s="9" t="s">
        <v>300</v>
      </c>
      <c r="E377" s="1"/>
      <c r="F377" s="1"/>
      <c r="G377" s="1"/>
    </row>
    <row r="378" spans="2:7" ht="14.25" customHeight="1" x14ac:dyDescent="0.2">
      <c r="B378" s="10">
        <v>3900</v>
      </c>
      <c r="C378" s="4"/>
      <c r="D378" s="11" t="s">
        <v>301</v>
      </c>
      <c r="E378" s="1"/>
      <c r="F378" s="1"/>
      <c r="G378" s="1"/>
    </row>
    <row r="379" spans="2:7" x14ac:dyDescent="0.2">
      <c r="C379" s="4">
        <v>1</v>
      </c>
      <c r="D379" s="5" t="s">
        <v>302</v>
      </c>
      <c r="E379" s="12">
        <v>167</v>
      </c>
      <c r="F379" s="12">
        <v>527.62747999999999</v>
      </c>
      <c r="G379" s="12">
        <v>360.62747999999999</v>
      </c>
    </row>
    <row r="380" spans="2:7" x14ac:dyDescent="0.2">
      <c r="C380" s="4">
        <v>2</v>
      </c>
      <c r="D380" s="5" t="s">
        <v>303</v>
      </c>
      <c r="E380" s="12">
        <v>100</v>
      </c>
      <c r="F380" s="12">
        <v>1483.3116600000001</v>
      </c>
      <c r="G380" s="12">
        <v>1383.3116600000001</v>
      </c>
    </row>
    <row r="381" spans="2:7" ht="15" customHeight="1" x14ac:dyDescent="0.2">
      <c r="C381" s="13">
        <f>SUBTOTAL(9,C379:C380)</f>
        <v>3</v>
      </c>
      <c r="D381" s="14" t="s">
        <v>304</v>
      </c>
      <c r="E381" s="15">
        <f>SUBTOTAL(9,E379:E380)</f>
        <v>267</v>
      </c>
      <c r="F381" s="15">
        <f>SUBTOTAL(9,F379:F380)</f>
        <v>2010.93914</v>
      </c>
      <c r="G381" s="15">
        <f>SUBTOTAL(9,G379:G380)</f>
        <v>1743.93914</v>
      </c>
    </row>
    <row r="382" spans="2:7" ht="14.25" customHeight="1" x14ac:dyDescent="0.2">
      <c r="B382" s="10">
        <v>3902</v>
      </c>
      <c r="C382" s="4"/>
      <c r="D382" s="11" t="s">
        <v>305</v>
      </c>
      <c r="E382" s="1"/>
      <c r="F382" s="1"/>
      <c r="G382" s="1"/>
    </row>
    <row r="383" spans="2:7" x14ac:dyDescent="0.2">
      <c r="C383" s="4">
        <v>1</v>
      </c>
      <c r="D383" s="5" t="s">
        <v>254</v>
      </c>
      <c r="E383" s="12">
        <v>37400</v>
      </c>
      <c r="F383" s="12">
        <v>18215.27622</v>
      </c>
      <c r="G383" s="12">
        <v>-19184.72378</v>
      </c>
    </row>
    <row r="384" spans="2:7" x14ac:dyDescent="0.2">
      <c r="C384" s="4">
        <v>3</v>
      </c>
      <c r="D384" s="5" t="s">
        <v>306</v>
      </c>
      <c r="E384" s="12">
        <v>16000</v>
      </c>
      <c r="F384" s="12">
        <v>13080.64206</v>
      </c>
      <c r="G384" s="12">
        <v>-2919.3579399999999</v>
      </c>
    </row>
    <row r="385" spans="2:7" x14ac:dyDescent="0.2">
      <c r="C385" s="4">
        <v>4</v>
      </c>
      <c r="D385" s="5" t="s">
        <v>307</v>
      </c>
      <c r="E385" s="12">
        <v>344</v>
      </c>
      <c r="F385" s="12">
        <v>12.09712</v>
      </c>
      <c r="G385" s="12">
        <v>-331.90287999999998</v>
      </c>
    </row>
    <row r="386" spans="2:7" ht="15" customHeight="1" x14ac:dyDescent="0.2">
      <c r="C386" s="13">
        <f>SUBTOTAL(9,C383:C385)</f>
        <v>8</v>
      </c>
      <c r="D386" s="14" t="s">
        <v>308</v>
      </c>
      <c r="E386" s="15">
        <f>SUBTOTAL(9,E383:E385)</f>
        <v>53744</v>
      </c>
      <c r="F386" s="15">
        <f>SUBTOTAL(9,F383:F385)</f>
        <v>31308.015399999997</v>
      </c>
      <c r="G386" s="15">
        <f>SUBTOTAL(9,G383:G385)</f>
        <v>-22435.984600000003</v>
      </c>
    </row>
    <row r="387" spans="2:7" ht="14.25" customHeight="1" x14ac:dyDescent="0.2">
      <c r="B387" s="10">
        <v>3903</v>
      </c>
      <c r="C387" s="4"/>
      <c r="D387" s="11" t="s">
        <v>309</v>
      </c>
      <c r="E387" s="1"/>
      <c r="F387" s="1"/>
      <c r="G387" s="1"/>
    </row>
    <row r="388" spans="2:7" x14ac:dyDescent="0.2">
      <c r="C388" s="4">
        <v>1</v>
      </c>
      <c r="D388" s="5" t="s">
        <v>310</v>
      </c>
      <c r="E388" s="12">
        <v>35432</v>
      </c>
      <c r="F388" s="12">
        <v>26815.839499999998</v>
      </c>
      <c r="G388" s="12">
        <v>-8616.1605</v>
      </c>
    </row>
    <row r="389" spans="2:7" ht="15" customHeight="1" x14ac:dyDescent="0.2">
      <c r="C389" s="13">
        <f>SUBTOTAL(9,C388:C388)</f>
        <v>1</v>
      </c>
      <c r="D389" s="14" t="s">
        <v>311</v>
      </c>
      <c r="E389" s="15">
        <f>SUBTOTAL(9,E388:E388)</f>
        <v>35432</v>
      </c>
      <c r="F389" s="15">
        <f>SUBTOTAL(9,F388:F388)</f>
        <v>26815.839499999998</v>
      </c>
      <c r="G389" s="15">
        <f>SUBTOTAL(9,G388:G388)</f>
        <v>-8616.1605</v>
      </c>
    </row>
    <row r="390" spans="2:7" ht="14.25" customHeight="1" x14ac:dyDescent="0.2">
      <c r="B390" s="10">
        <v>3904</v>
      </c>
      <c r="C390" s="4"/>
      <c r="D390" s="11" t="s">
        <v>312</v>
      </c>
      <c r="E390" s="1"/>
      <c r="F390" s="1"/>
      <c r="G390" s="1"/>
    </row>
    <row r="391" spans="2:7" x14ac:dyDescent="0.2">
      <c r="C391" s="4">
        <v>1</v>
      </c>
      <c r="D391" s="5" t="s">
        <v>254</v>
      </c>
      <c r="E391" s="12">
        <v>462550</v>
      </c>
      <c r="F391" s="12">
        <v>361501.77364000003</v>
      </c>
      <c r="G391" s="12">
        <v>-101048.22636</v>
      </c>
    </row>
    <row r="392" spans="2:7" x14ac:dyDescent="0.2">
      <c r="C392" s="4">
        <v>2</v>
      </c>
      <c r="D392" s="5" t="s">
        <v>313</v>
      </c>
      <c r="E392" s="12">
        <v>29942</v>
      </c>
      <c r="F392" s="12">
        <v>13517.967850000001</v>
      </c>
      <c r="G392" s="12">
        <v>-16424.032149999999</v>
      </c>
    </row>
    <row r="393" spans="2:7" x14ac:dyDescent="0.2">
      <c r="C393" s="4">
        <v>3</v>
      </c>
      <c r="D393" s="5" t="s">
        <v>314</v>
      </c>
      <c r="E393" s="12">
        <v>82274</v>
      </c>
      <c r="F393" s="12">
        <v>69556.703030000004</v>
      </c>
      <c r="G393" s="12">
        <v>-12717.296969999999</v>
      </c>
    </row>
    <row r="394" spans="2:7" ht="15" customHeight="1" x14ac:dyDescent="0.2">
      <c r="C394" s="13">
        <f>SUBTOTAL(9,C391:C393)</f>
        <v>6</v>
      </c>
      <c r="D394" s="14" t="s">
        <v>315</v>
      </c>
      <c r="E394" s="15">
        <f>SUBTOTAL(9,E391:E393)</f>
        <v>574766</v>
      </c>
      <c r="F394" s="15">
        <f>SUBTOTAL(9,F391:F393)</f>
        <v>444576.44452000002</v>
      </c>
      <c r="G394" s="15">
        <f>SUBTOTAL(9,G391:G393)</f>
        <v>-130189.55548</v>
      </c>
    </row>
    <row r="395" spans="2:7" ht="14.25" customHeight="1" x14ac:dyDescent="0.2">
      <c r="B395" s="10">
        <v>3905</v>
      </c>
      <c r="C395" s="4"/>
      <c r="D395" s="11" t="s">
        <v>316</v>
      </c>
      <c r="E395" s="1"/>
      <c r="F395" s="1"/>
      <c r="G395" s="1"/>
    </row>
    <row r="396" spans="2:7" x14ac:dyDescent="0.2">
      <c r="C396" s="4">
        <v>1</v>
      </c>
      <c r="D396" s="5" t="s">
        <v>307</v>
      </c>
      <c r="E396" s="12">
        <v>28380</v>
      </c>
      <c r="F396" s="12">
        <v>10200.454239999999</v>
      </c>
      <c r="G396" s="12">
        <v>-18179.545760000001</v>
      </c>
    </row>
    <row r="397" spans="2:7" x14ac:dyDescent="0.2">
      <c r="C397" s="4">
        <v>2</v>
      </c>
      <c r="D397" s="5" t="s">
        <v>317</v>
      </c>
      <c r="E397" s="12">
        <v>48184</v>
      </c>
      <c r="F397" s="12">
        <v>33525.013070000001</v>
      </c>
      <c r="G397" s="12">
        <v>-14658.986929999999</v>
      </c>
    </row>
    <row r="398" spans="2:7" ht="15" customHeight="1" x14ac:dyDescent="0.2">
      <c r="C398" s="13">
        <f>SUBTOTAL(9,C396:C397)</f>
        <v>3</v>
      </c>
      <c r="D398" s="14" t="s">
        <v>318</v>
      </c>
      <c r="E398" s="15">
        <f>SUBTOTAL(9,E396:E397)</f>
        <v>76564</v>
      </c>
      <c r="F398" s="15">
        <f>SUBTOTAL(9,F396:F397)</f>
        <v>43725.46731</v>
      </c>
      <c r="G398" s="15">
        <f>SUBTOTAL(9,G396:G397)</f>
        <v>-32838.53269</v>
      </c>
    </row>
    <row r="399" spans="2:7" ht="14.25" customHeight="1" x14ac:dyDescent="0.2">
      <c r="B399" s="10">
        <v>3906</v>
      </c>
      <c r="C399" s="4"/>
      <c r="D399" s="11" t="s">
        <v>319</v>
      </c>
      <c r="E399" s="1"/>
      <c r="F399" s="1"/>
      <c r="G399" s="1"/>
    </row>
    <row r="400" spans="2:7" x14ac:dyDescent="0.2">
      <c r="C400" s="4">
        <v>1</v>
      </c>
      <c r="D400" s="5" t="s">
        <v>320</v>
      </c>
      <c r="E400" s="12">
        <v>105</v>
      </c>
      <c r="F400" s="12">
        <v>113.63043999999999</v>
      </c>
      <c r="G400" s="12">
        <v>8.6304400000000001</v>
      </c>
    </row>
    <row r="401" spans="2:7" x14ac:dyDescent="0.2">
      <c r="C401" s="4">
        <v>2</v>
      </c>
      <c r="D401" s="5" t="s">
        <v>321</v>
      </c>
      <c r="E401" s="12">
        <v>714</v>
      </c>
      <c r="F401" s="12">
        <v>888</v>
      </c>
      <c r="G401" s="12">
        <v>174</v>
      </c>
    </row>
    <row r="402" spans="2:7" ht="15" customHeight="1" x14ac:dyDescent="0.2">
      <c r="C402" s="13">
        <f>SUBTOTAL(9,C400:C401)</f>
        <v>3</v>
      </c>
      <c r="D402" s="14" t="s">
        <v>322</v>
      </c>
      <c r="E402" s="15">
        <f>SUBTOTAL(9,E400:E401)</f>
        <v>819</v>
      </c>
      <c r="F402" s="15">
        <f>SUBTOTAL(9,F400:F401)</f>
        <v>1001.63044</v>
      </c>
      <c r="G402" s="15">
        <f>SUBTOTAL(9,G400:G401)</f>
        <v>182.63043999999999</v>
      </c>
    </row>
    <row r="403" spans="2:7" ht="14.25" customHeight="1" x14ac:dyDescent="0.2">
      <c r="B403" s="10">
        <v>3910</v>
      </c>
      <c r="C403" s="4"/>
      <c r="D403" s="11" t="s">
        <v>323</v>
      </c>
      <c r="E403" s="1"/>
      <c r="F403" s="1"/>
      <c r="G403" s="1"/>
    </row>
    <row r="404" spans="2:7" x14ac:dyDescent="0.2">
      <c r="C404" s="4">
        <v>1</v>
      </c>
      <c r="D404" s="5" t="s">
        <v>324</v>
      </c>
      <c r="E404" s="12">
        <v>177090</v>
      </c>
      <c r="F404" s="12">
        <v>138306.86392</v>
      </c>
      <c r="G404" s="12">
        <v>-38783.136079999997</v>
      </c>
    </row>
    <row r="405" spans="2:7" x14ac:dyDescent="0.2">
      <c r="C405" s="4">
        <v>2</v>
      </c>
      <c r="D405" s="5" t="s">
        <v>325</v>
      </c>
      <c r="E405" s="12">
        <v>23364</v>
      </c>
      <c r="F405" s="12">
        <v>14454.261</v>
      </c>
      <c r="G405" s="12">
        <v>-8909.7389999999996</v>
      </c>
    </row>
    <row r="406" spans="2:7" x14ac:dyDescent="0.2">
      <c r="C406" s="4">
        <v>3</v>
      </c>
      <c r="D406" s="5" t="s">
        <v>95</v>
      </c>
      <c r="E406" s="12">
        <v>400</v>
      </c>
      <c r="F406" s="12">
        <v>6105.6155099999996</v>
      </c>
      <c r="G406" s="12">
        <v>5705.6155099999996</v>
      </c>
    </row>
    <row r="407" spans="2:7" x14ac:dyDescent="0.2">
      <c r="C407" s="4">
        <v>4</v>
      </c>
      <c r="D407" s="5" t="s">
        <v>326</v>
      </c>
      <c r="E407" s="12">
        <v>43476</v>
      </c>
      <c r="F407" s="12">
        <v>44026.364999999998</v>
      </c>
      <c r="G407" s="12">
        <v>550.36500000000001</v>
      </c>
    </row>
    <row r="408" spans="2:7" x14ac:dyDescent="0.2">
      <c r="C408" s="4">
        <v>86</v>
      </c>
      <c r="D408" s="5" t="s">
        <v>327</v>
      </c>
      <c r="E408" s="12">
        <v>4790</v>
      </c>
      <c r="F408" s="12">
        <v>3840.741</v>
      </c>
      <c r="G408" s="12">
        <v>-949.25900000000001</v>
      </c>
    </row>
    <row r="409" spans="2:7" ht="15" customHeight="1" x14ac:dyDescent="0.2">
      <c r="C409" s="13">
        <f>SUBTOTAL(9,C404:C408)</f>
        <v>96</v>
      </c>
      <c r="D409" s="14" t="s">
        <v>328</v>
      </c>
      <c r="E409" s="15">
        <f>SUBTOTAL(9,E404:E408)</f>
        <v>249120</v>
      </c>
      <c r="F409" s="15">
        <f>SUBTOTAL(9,F404:F408)</f>
        <v>206733.84643000001</v>
      </c>
      <c r="G409" s="15">
        <f>SUBTOTAL(9,G404:G408)</f>
        <v>-42386.153569999995</v>
      </c>
    </row>
    <row r="410" spans="2:7" ht="14.25" customHeight="1" x14ac:dyDescent="0.2">
      <c r="B410" s="10">
        <v>3911</v>
      </c>
      <c r="C410" s="4"/>
      <c r="D410" s="11" t="s">
        <v>329</v>
      </c>
      <c r="E410" s="1"/>
      <c r="F410" s="1"/>
      <c r="G410" s="1"/>
    </row>
    <row r="411" spans="2:7" x14ac:dyDescent="0.2">
      <c r="C411" s="4">
        <v>1</v>
      </c>
      <c r="D411" s="5" t="s">
        <v>330</v>
      </c>
      <c r="E411" s="12">
        <v>996</v>
      </c>
      <c r="F411" s="12">
        <v>942</v>
      </c>
      <c r="G411" s="12">
        <v>-54</v>
      </c>
    </row>
    <row r="412" spans="2:7" x14ac:dyDescent="0.2">
      <c r="C412" s="4">
        <v>3</v>
      </c>
      <c r="D412" s="5" t="s">
        <v>331</v>
      </c>
      <c r="E412" s="12">
        <v>200</v>
      </c>
      <c r="F412" s="12">
        <v>131.84972999999999</v>
      </c>
      <c r="G412" s="12">
        <v>-68.150270000000006</v>
      </c>
    </row>
    <row r="413" spans="2:7" x14ac:dyDescent="0.2">
      <c r="C413" s="4">
        <v>4</v>
      </c>
      <c r="D413" s="5" t="s">
        <v>332</v>
      </c>
      <c r="E413" s="12">
        <v>200</v>
      </c>
      <c r="F413" s="12">
        <v>4</v>
      </c>
      <c r="G413" s="12">
        <v>-196</v>
      </c>
    </row>
    <row r="414" spans="2:7" x14ac:dyDescent="0.2">
      <c r="C414" s="4">
        <v>86</v>
      </c>
      <c r="D414" s="5" t="s">
        <v>333</v>
      </c>
      <c r="E414" s="12">
        <v>100</v>
      </c>
      <c r="F414" s="12">
        <v>400</v>
      </c>
      <c r="G414" s="12">
        <v>300</v>
      </c>
    </row>
    <row r="415" spans="2:7" x14ac:dyDescent="0.2">
      <c r="C415" s="4">
        <v>87</v>
      </c>
      <c r="D415" s="5" t="s">
        <v>238</v>
      </c>
      <c r="E415" s="12">
        <v>100</v>
      </c>
      <c r="F415" s="12">
        <v>0</v>
      </c>
      <c r="G415" s="12">
        <v>-100</v>
      </c>
    </row>
    <row r="416" spans="2:7" ht="15" customHeight="1" x14ac:dyDescent="0.2">
      <c r="C416" s="13">
        <f>SUBTOTAL(9,C411:C415)</f>
        <v>181</v>
      </c>
      <c r="D416" s="14" t="s">
        <v>334</v>
      </c>
      <c r="E416" s="15">
        <f>SUBTOTAL(9,E411:E415)</f>
        <v>1596</v>
      </c>
      <c r="F416" s="15">
        <f>SUBTOTAL(9,F411:F415)</f>
        <v>1477.8497299999999</v>
      </c>
      <c r="G416" s="15">
        <f>SUBTOTAL(9,G411:G415)</f>
        <v>-118.15026999999998</v>
      </c>
    </row>
    <row r="417" spans="2:7" ht="14.25" customHeight="1" x14ac:dyDescent="0.2">
      <c r="B417" s="10">
        <v>3917</v>
      </c>
      <c r="C417" s="4"/>
      <c r="D417" s="11" t="s">
        <v>335</v>
      </c>
      <c r="E417" s="1"/>
      <c r="F417" s="1"/>
      <c r="G417" s="1"/>
    </row>
    <row r="418" spans="2:7" x14ac:dyDescent="0.2">
      <c r="C418" s="4">
        <v>1</v>
      </c>
      <c r="D418" s="5" t="s">
        <v>336</v>
      </c>
      <c r="E418" s="12">
        <v>105</v>
      </c>
      <c r="F418" s="12">
        <v>233.92935</v>
      </c>
      <c r="G418" s="12">
        <v>128.92935</v>
      </c>
    </row>
    <row r="419" spans="2:7" x14ac:dyDescent="0.2">
      <c r="C419" s="4">
        <v>5</v>
      </c>
      <c r="D419" s="5" t="s">
        <v>337</v>
      </c>
      <c r="E419" s="12">
        <v>18064</v>
      </c>
      <c r="F419" s="12">
        <v>7599.8451999999997</v>
      </c>
      <c r="G419" s="12">
        <v>-10464.1548</v>
      </c>
    </row>
    <row r="420" spans="2:7" x14ac:dyDescent="0.2">
      <c r="C420" s="4">
        <v>13</v>
      </c>
      <c r="D420" s="5" t="s">
        <v>338</v>
      </c>
      <c r="E420" s="12">
        <v>746000</v>
      </c>
      <c r="F420" s="12">
        <v>76500</v>
      </c>
      <c r="G420" s="12">
        <v>-669500</v>
      </c>
    </row>
    <row r="421" spans="2:7" x14ac:dyDescent="0.2">
      <c r="C421" s="4">
        <v>22</v>
      </c>
      <c r="D421" s="5" t="s">
        <v>339</v>
      </c>
      <c r="E421" s="12">
        <v>4292</v>
      </c>
      <c r="F421" s="12">
        <v>0</v>
      </c>
      <c r="G421" s="12">
        <v>-4292</v>
      </c>
    </row>
    <row r="422" spans="2:7" x14ac:dyDescent="0.2">
      <c r="C422" s="4">
        <v>86</v>
      </c>
      <c r="D422" s="5" t="s">
        <v>340</v>
      </c>
      <c r="E422" s="12">
        <v>1000</v>
      </c>
      <c r="F422" s="12">
        <v>3154.5885699999999</v>
      </c>
      <c r="G422" s="12">
        <v>2154.5885699999999</v>
      </c>
    </row>
    <row r="423" spans="2:7" ht="15" customHeight="1" x14ac:dyDescent="0.2">
      <c r="C423" s="13">
        <f>SUBTOTAL(9,C418:C422)</f>
        <v>127</v>
      </c>
      <c r="D423" s="14" t="s">
        <v>341</v>
      </c>
      <c r="E423" s="15">
        <f>SUBTOTAL(9,E418:E422)</f>
        <v>769461</v>
      </c>
      <c r="F423" s="15">
        <f>SUBTOTAL(9,F418:F422)</f>
        <v>87488.363119999995</v>
      </c>
      <c r="G423" s="15">
        <f>SUBTOTAL(9,G418:G422)</f>
        <v>-681972.63688000001</v>
      </c>
    </row>
    <row r="424" spans="2:7" ht="14.25" customHeight="1" x14ac:dyDescent="0.2">
      <c r="B424" s="10">
        <v>3925</v>
      </c>
      <c r="C424" s="4"/>
      <c r="D424" s="11" t="s">
        <v>342</v>
      </c>
      <c r="E424" s="1"/>
      <c r="F424" s="1"/>
      <c r="G424" s="1"/>
    </row>
    <row r="425" spans="2:7" x14ac:dyDescent="0.2">
      <c r="C425" s="4">
        <v>3</v>
      </c>
      <c r="D425" s="5" t="s">
        <v>307</v>
      </c>
      <c r="E425" s="12">
        <v>324830</v>
      </c>
      <c r="F425" s="12">
        <v>211110.17921999999</v>
      </c>
      <c r="G425" s="12">
        <v>-113719.82077999999</v>
      </c>
    </row>
    <row r="426" spans="2:7" ht="15" customHeight="1" x14ac:dyDescent="0.2">
      <c r="C426" s="13">
        <f>SUBTOTAL(9,C425:C425)</f>
        <v>3</v>
      </c>
      <c r="D426" s="14" t="s">
        <v>343</v>
      </c>
      <c r="E426" s="15">
        <f>SUBTOTAL(9,E425:E425)</f>
        <v>324830</v>
      </c>
      <c r="F426" s="15">
        <f>SUBTOTAL(9,F425:F425)</f>
        <v>211110.17921999999</v>
      </c>
      <c r="G426" s="15">
        <f>SUBTOTAL(9,G425:G425)</f>
        <v>-113719.82077999999</v>
      </c>
    </row>
    <row r="427" spans="2:7" ht="14.25" customHeight="1" x14ac:dyDescent="0.2">
      <c r="B427" s="10">
        <v>3926</v>
      </c>
      <c r="C427" s="4"/>
      <c r="D427" s="11" t="s">
        <v>344</v>
      </c>
      <c r="E427" s="1"/>
      <c r="F427" s="1"/>
      <c r="G427" s="1"/>
    </row>
    <row r="428" spans="2:7" x14ac:dyDescent="0.2">
      <c r="C428" s="4">
        <v>1</v>
      </c>
      <c r="D428" s="5" t="s">
        <v>307</v>
      </c>
      <c r="E428" s="12">
        <v>80542</v>
      </c>
      <c r="F428" s="12">
        <v>36714.699229999998</v>
      </c>
      <c r="G428" s="12">
        <v>-43827.300770000002</v>
      </c>
    </row>
    <row r="429" spans="2:7" ht="15" customHeight="1" x14ac:dyDescent="0.2">
      <c r="C429" s="13">
        <f>SUBTOTAL(9,C428:C428)</f>
        <v>1</v>
      </c>
      <c r="D429" s="14" t="s">
        <v>345</v>
      </c>
      <c r="E429" s="15">
        <f>SUBTOTAL(9,E428:E428)</f>
        <v>80542</v>
      </c>
      <c r="F429" s="15">
        <f>SUBTOTAL(9,F428:F428)</f>
        <v>36714.699229999998</v>
      </c>
      <c r="G429" s="15">
        <f>SUBTOTAL(9,G428:G428)</f>
        <v>-43827.300770000002</v>
      </c>
    </row>
    <row r="430" spans="2:7" ht="14.25" customHeight="1" x14ac:dyDescent="0.2">
      <c r="B430" s="10">
        <v>3927</v>
      </c>
      <c r="C430" s="4"/>
      <c r="D430" s="11" t="s">
        <v>346</v>
      </c>
      <c r="E430" s="1"/>
      <c r="F430" s="1"/>
      <c r="G430" s="1"/>
    </row>
    <row r="431" spans="2:7" x14ac:dyDescent="0.2">
      <c r="C431" s="4">
        <v>1</v>
      </c>
      <c r="D431" s="5" t="s">
        <v>307</v>
      </c>
      <c r="E431" s="12">
        <v>68746</v>
      </c>
      <c r="F431" s="12">
        <v>36503.570489999998</v>
      </c>
      <c r="G431" s="12">
        <v>-32242.429510000002</v>
      </c>
    </row>
    <row r="432" spans="2:7" ht="15" customHeight="1" x14ac:dyDescent="0.2">
      <c r="C432" s="13">
        <f>SUBTOTAL(9,C431:C431)</f>
        <v>1</v>
      </c>
      <c r="D432" s="14" t="s">
        <v>347</v>
      </c>
      <c r="E432" s="15">
        <f>SUBTOTAL(9,E431:E431)</f>
        <v>68746</v>
      </c>
      <c r="F432" s="15">
        <f>SUBTOTAL(9,F431:F431)</f>
        <v>36503.570489999998</v>
      </c>
      <c r="G432" s="15">
        <f>SUBTOTAL(9,G431:G431)</f>
        <v>-32242.429510000002</v>
      </c>
    </row>
    <row r="433" spans="2:7" ht="14.25" customHeight="1" x14ac:dyDescent="0.2">
      <c r="B433" s="10">
        <v>3935</v>
      </c>
      <c r="C433" s="4"/>
      <c r="D433" s="11" t="s">
        <v>348</v>
      </c>
      <c r="E433" s="1"/>
      <c r="F433" s="1"/>
      <c r="G433" s="1"/>
    </row>
    <row r="434" spans="2:7" x14ac:dyDescent="0.2">
      <c r="C434" s="4">
        <v>1</v>
      </c>
      <c r="D434" s="5" t="s">
        <v>349</v>
      </c>
      <c r="E434" s="12">
        <v>4986</v>
      </c>
      <c r="F434" s="12">
        <v>3425.10401</v>
      </c>
      <c r="G434" s="12">
        <v>-1560.89599</v>
      </c>
    </row>
    <row r="435" spans="2:7" x14ac:dyDescent="0.2">
      <c r="C435" s="4">
        <v>2</v>
      </c>
      <c r="D435" s="5" t="s">
        <v>350</v>
      </c>
      <c r="E435" s="12">
        <v>3990</v>
      </c>
      <c r="F435" s="12">
        <v>2598.9949999999999</v>
      </c>
      <c r="G435" s="12">
        <v>-1391.0050000000001</v>
      </c>
    </row>
    <row r="436" spans="2:7" x14ac:dyDescent="0.2">
      <c r="C436" s="4">
        <v>3</v>
      </c>
      <c r="D436" s="5" t="s">
        <v>351</v>
      </c>
      <c r="E436" s="12">
        <v>65716</v>
      </c>
      <c r="F436" s="12">
        <v>49689.9683</v>
      </c>
      <c r="G436" s="12">
        <v>-16026.0317</v>
      </c>
    </row>
    <row r="437" spans="2:7" ht="15" customHeight="1" x14ac:dyDescent="0.2">
      <c r="C437" s="13">
        <f>SUBTOTAL(9,C434:C436)</f>
        <v>6</v>
      </c>
      <c r="D437" s="14" t="s">
        <v>352</v>
      </c>
      <c r="E437" s="15">
        <f>SUBTOTAL(9,E434:E436)</f>
        <v>74692</v>
      </c>
      <c r="F437" s="15">
        <f>SUBTOTAL(9,F434:F436)</f>
        <v>55714.067309999999</v>
      </c>
      <c r="G437" s="15">
        <f>SUBTOTAL(9,G434:G436)</f>
        <v>-18977.932690000001</v>
      </c>
    </row>
    <row r="438" spans="2:7" ht="14.25" customHeight="1" x14ac:dyDescent="0.2">
      <c r="B438" s="10">
        <v>3936</v>
      </c>
      <c r="C438" s="4"/>
      <c r="D438" s="11" t="s">
        <v>353</v>
      </c>
      <c r="E438" s="1"/>
      <c r="F438" s="1"/>
      <c r="G438" s="1"/>
    </row>
    <row r="439" spans="2:7" x14ac:dyDescent="0.2">
      <c r="C439" s="4">
        <v>1</v>
      </c>
      <c r="D439" s="5" t="s">
        <v>198</v>
      </c>
      <c r="E439" s="12">
        <v>700</v>
      </c>
      <c r="F439" s="12">
        <v>402.1</v>
      </c>
      <c r="G439" s="12">
        <v>-297.89999999999998</v>
      </c>
    </row>
    <row r="440" spans="2:7" ht="15" customHeight="1" x14ac:dyDescent="0.2">
      <c r="C440" s="13">
        <f>SUBTOTAL(9,C439:C439)</f>
        <v>1</v>
      </c>
      <c r="D440" s="14" t="s">
        <v>354</v>
      </c>
      <c r="E440" s="15">
        <f>SUBTOTAL(9,E439:E439)</f>
        <v>700</v>
      </c>
      <c r="F440" s="15">
        <f>SUBTOTAL(9,F439:F439)</f>
        <v>402.1</v>
      </c>
      <c r="G440" s="15">
        <f>SUBTOTAL(9,G439:G439)</f>
        <v>-297.89999999999998</v>
      </c>
    </row>
    <row r="441" spans="2:7" ht="14.25" customHeight="1" x14ac:dyDescent="0.2">
      <c r="B441" s="10">
        <v>3950</v>
      </c>
      <c r="C441" s="4"/>
      <c r="D441" s="11" t="s">
        <v>355</v>
      </c>
      <c r="E441" s="1"/>
      <c r="F441" s="1"/>
      <c r="G441" s="1"/>
    </row>
    <row r="442" spans="2:7" x14ac:dyDescent="0.2">
      <c r="C442" s="4">
        <v>96</v>
      </c>
      <c r="D442" s="5" t="s">
        <v>356</v>
      </c>
      <c r="E442" s="12">
        <v>25000</v>
      </c>
      <c r="F442" s="12">
        <v>252372.44699999999</v>
      </c>
      <c r="G442" s="12">
        <v>227372.44699999999</v>
      </c>
    </row>
    <row r="443" spans="2:7" ht="15" customHeight="1" x14ac:dyDescent="0.2">
      <c r="C443" s="13">
        <f>SUBTOTAL(9,C442:C442)</f>
        <v>96</v>
      </c>
      <c r="D443" s="14" t="s">
        <v>357</v>
      </c>
      <c r="E443" s="15">
        <f>SUBTOTAL(9,E442:E442)</f>
        <v>25000</v>
      </c>
      <c r="F443" s="15">
        <f>SUBTOTAL(9,F442:F442)</f>
        <v>252372.44699999999</v>
      </c>
      <c r="G443" s="15">
        <f>SUBTOTAL(9,G442:G442)</f>
        <v>227372.44699999999</v>
      </c>
    </row>
    <row r="444" spans="2:7" ht="14.25" customHeight="1" x14ac:dyDescent="0.2">
      <c r="B444" s="10">
        <v>3961</v>
      </c>
      <c r="C444" s="4"/>
      <c r="D444" s="11" t="s">
        <v>358</v>
      </c>
      <c r="E444" s="1"/>
      <c r="F444" s="1"/>
      <c r="G444" s="1"/>
    </row>
    <row r="445" spans="2:7" x14ac:dyDescent="0.2">
      <c r="C445" s="4">
        <v>70</v>
      </c>
      <c r="D445" s="5" t="s">
        <v>359</v>
      </c>
      <c r="E445" s="12">
        <v>2100</v>
      </c>
      <c r="F445" s="12">
        <v>1056</v>
      </c>
      <c r="G445" s="12">
        <v>-1044</v>
      </c>
    </row>
    <row r="446" spans="2:7" x14ac:dyDescent="0.2">
      <c r="C446" s="4">
        <v>71</v>
      </c>
      <c r="D446" s="5" t="s">
        <v>360</v>
      </c>
      <c r="E446" s="12">
        <v>3750</v>
      </c>
      <c r="F446" s="12">
        <v>2849.9928100000002</v>
      </c>
      <c r="G446" s="12">
        <v>-900.00719000000004</v>
      </c>
    </row>
    <row r="447" spans="2:7" ht="15" customHeight="1" x14ac:dyDescent="0.2">
      <c r="C447" s="13">
        <f>SUBTOTAL(9,C445:C446)</f>
        <v>141</v>
      </c>
      <c r="D447" s="14" t="s">
        <v>361</v>
      </c>
      <c r="E447" s="15">
        <f>SUBTOTAL(9,E445:E446)</f>
        <v>5850</v>
      </c>
      <c r="F447" s="15">
        <f>SUBTOTAL(9,F445:F446)</f>
        <v>3905.9928100000002</v>
      </c>
      <c r="G447" s="15">
        <f>SUBTOTAL(9,G445:G446)</f>
        <v>-1944.00719</v>
      </c>
    </row>
    <row r="448" spans="2:7" ht="15" customHeight="1" x14ac:dyDescent="0.2">
      <c r="B448" s="4"/>
      <c r="C448" s="16">
        <f>SUBTOTAL(9,C378:C447)</f>
        <v>677</v>
      </c>
      <c r="D448" s="17" t="s">
        <v>362</v>
      </c>
      <c r="E448" s="18">
        <f>SUBTOTAL(9,E378:E447)</f>
        <v>2342129</v>
      </c>
      <c r="F448" s="18">
        <f>SUBTOTAL(9,F378:F447)</f>
        <v>1441861.4516500002</v>
      </c>
      <c r="G448" s="18">
        <f>SUBTOTAL(9,G378:G447)</f>
        <v>-900267.54834999982</v>
      </c>
    </row>
    <row r="449" spans="2:7" ht="27" customHeight="1" x14ac:dyDescent="0.25">
      <c r="B449" s="1"/>
      <c r="C449" s="4"/>
      <c r="D449" s="9" t="s">
        <v>363</v>
      </c>
      <c r="E449" s="1"/>
      <c r="F449" s="1"/>
      <c r="G449" s="1"/>
    </row>
    <row r="450" spans="2:7" ht="14.25" customHeight="1" x14ac:dyDescent="0.2">
      <c r="B450" s="10">
        <v>4100</v>
      </c>
      <c r="C450" s="4"/>
      <c r="D450" s="11" t="s">
        <v>364</v>
      </c>
      <c r="E450" s="1"/>
      <c r="F450" s="1"/>
      <c r="G450" s="1"/>
    </row>
    <row r="451" spans="2:7" x14ac:dyDescent="0.2">
      <c r="C451" s="4">
        <v>1</v>
      </c>
      <c r="D451" s="5" t="s">
        <v>365</v>
      </c>
      <c r="E451" s="12">
        <v>115</v>
      </c>
      <c r="F451" s="12">
        <v>154.98500000000001</v>
      </c>
      <c r="G451" s="12">
        <v>39.984999999999999</v>
      </c>
    </row>
    <row r="452" spans="2:7" x14ac:dyDescent="0.2">
      <c r="C452" s="4">
        <v>30</v>
      </c>
      <c r="D452" s="5" t="s">
        <v>366</v>
      </c>
      <c r="E452" s="12">
        <v>887</v>
      </c>
      <c r="F452" s="12">
        <v>665.25</v>
      </c>
      <c r="G452" s="12">
        <v>-221.75</v>
      </c>
    </row>
    <row r="453" spans="2:7" ht="15" customHeight="1" x14ac:dyDescent="0.2">
      <c r="C453" s="13">
        <f>SUBTOTAL(9,C451:C452)</f>
        <v>31</v>
      </c>
      <c r="D453" s="14" t="s">
        <v>367</v>
      </c>
      <c r="E453" s="15">
        <f>SUBTOTAL(9,E451:E452)</f>
        <v>1002</v>
      </c>
      <c r="F453" s="15">
        <f>SUBTOTAL(9,F451:F452)</f>
        <v>820.23500000000001</v>
      </c>
      <c r="G453" s="15">
        <f>SUBTOTAL(9,G451:G452)</f>
        <v>-181.76499999999999</v>
      </c>
    </row>
    <row r="454" spans="2:7" ht="14.25" customHeight="1" x14ac:dyDescent="0.2">
      <c r="B454" s="10">
        <v>4115</v>
      </c>
      <c r="C454" s="4"/>
      <c r="D454" s="11" t="s">
        <v>368</v>
      </c>
      <c r="E454" s="1"/>
      <c r="F454" s="1"/>
      <c r="G454" s="1"/>
    </row>
    <row r="455" spans="2:7" x14ac:dyDescent="0.2">
      <c r="C455" s="4">
        <v>1</v>
      </c>
      <c r="D455" s="5" t="s">
        <v>369</v>
      </c>
      <c r="E455" s="12">
        <v>156886</v>
      </c>
      <c r="F455" s="12">
        <v>90790.059169999993</v>
      </c>
      <c r="G455" s="12">
        <v>-66095.940830000007</v>
      </c>
    </row>
    <row r="456" spans="2:7" x14ac:dyDescent="0.2">
      <c r="C456" s="4">
        <v>2</v>
      </c>
      <c r="D456" s="5" t="s">
        <v>370</v>
      </c>
      <c r="E456" s="12">
        <v>5619</v>
      </c>
      <c r="F456" s="12">
        <v>5581.4257200000002</v>
      </c>
      <c r="G456" s="12">
        <v>-37.574280000000002</v>
      </c>
    </row>
    <row r="457" spans="2:7" ht="15" customHeight="1" x14ac:dyDescent="0.2">
      <c r="C457" s="13">
        <f>SUBTOTAL(9,C455:C456)</f>
        <v>3</v>
      </c>
      <c r="D457" s="14" t="s">
        <v>371</v>
      </c>
      <c r="E457" s="15">
        <f>SUBTOTAL(9,E455:E456)</f>
        <v>162505</v>
      </c>
      <c r="F457" s="15">
        <f>SUBTOTAL(9,F455:F456)</f>
        <v>96371.484889999992</v>
      </c>
      <c r="G457" s="15">
        <f>SUBTOTAL(9,G455:G456)</f>
        <v>-66133.515110000008</v>
      </c>
    </row>
    <row r="458" spans="2:7" ht="14.25" customHeight="1" x14ac:dyDescent="0.2">
      <c r="B458" s="10">
        <v>4136</v>
      </c>
      <c r="C458" s="4"/>
      <c r="D458" s="11" t="s">
        <v>372</v>
      </c>
      <c r="E458" s="1"/>
      <c r="F458" s="1"/>
      <c r="G458" s="1"/>
    </row>
    <row r="459" spans="2:7" x14ac:dyDescent="0.2">
      <c r="C459" s="4">
        <v>30</v>
      </c>
      <c r="D459" s="5" t="s">
        <v>373</v>
      </c>
      <c r="E459" s="12">
        <v>19775</v>
      </c>
      <c r="F459" s="12">
        <v>9887.5</v>
      </c>
      <c r="G459" s="12">
        <v>-9887.5</v>
      </c>
    </row>
    <row r="460" spans="2:7" ht="15" customHeight="1" x14ac:dyDescent="0.2">
      <c r="C460" s="13">
        <f>SUBTOTAL(9,C459:C459)</f>
        <v>30</v>
      </c>
      <c r="D460" s="14" t="s">
        <v>374</v>
      </c>
      <c r="E460" s="15">
        <f>SUBTOTAL(9,E459:E459)</f>
        <v>19775</v>
      </c>
      <c r="F460" s="15">
        <f>SUBTOTAL(9,F459:F459)</f>
        <v>9887.5</v>
      </c>
      <c r="G460" s="15">
        <f>SUBTOTAL(9,G459:G459)</f>
        <v>-9887.5</v>
      </c>
    </row>
    <row r="461" spans="2:7" ht="14.25" customHeight="1" x14ac:dyDescent="0.2">
      <c r="B461" s="10">
        <v>4142</v>
      </c>
      <c r="C461" s="4"/>
      <c r="D461" s="11" t="s">
        <v>375</v>
      </c>
      <c r="E461" s="1"/>
      <c r="F461" s="1"/>
      <c r="G461" s="1"/>
    </row>
    <row r="462" spans="2:7" x14ac:dyDescent="0.2">
      <c r="C462" s="4">
        <v>1</v>
      </c>
      <c r="D462" s="5" t="s">
        <v>376</v>
      </c>
      <c r="E462" s="12">
        <v>40569</v>
      </c>
      <c r="F462" s="12">
        <v>20634.054</v>
      </c>
      <c r="G462" s="12">
        <v>-19934.946</v>
      </c>
    </row>
    <row r="463" spans="2:7" ht="15" customHeight="1" x14ac:dyDescent="0.2">
      <c r="C463" s="13">
        <f>SUBTOTAL(9,C462:C462)</f>
        <v>1</v>
      </c>
      <c r="D463" s="14" t="s">
        <v>377</v>
      </c>
      <c r="E463" s="15">
        <f>SUBTOTAL(9,E462:E462)</f>
        <v>40569</v>
      </c>
      <c r="F463" s="15">
        <f>SUBTOTAL(9,F462:F462)</f>
        <v>20634.054</v>
      </c>
      <c r="G463" s="15">
        <f>SUBTOTAL(9,G462:G462)</f>
        <v>-19934.946</v>
      </c>
    </row>
    <row r="464" spans="2:7" ht="14.25" customHeight="1" x14ac:dyDescent="0.2">
      <c r="B464" s="10">
        <v>4150</v>
      </c>
      <c r="C464" s="4"/>
      <c r="D464" s="11" t="s">
        <v>378</v>
      </c>
      <c r="E464" s="1"/>
      <c r="F464" s="1"/>
      <c r="G464" s="1"/>
    </row>
    <row r="465" spans="2:7" x14ac:dyDescent="0.2">
      <c r="C465" s="4">
        <v>85</v>
      </c>
      <c r="D465" s="5" t="s">
        <v>379</v>
      </c>
      <c r="E465" s="12">
        <v>0</v>
      </c>
      <c r="F465" s="12">
        <v>67.030249999999995</v>
      </c>
      <c r="G465" s="12">
        <v>67.030249999999995</v>
      </c>
    </row>
    <row r="466" spans="2:7" ht="15" customHeight="1" x14ac:dyDescent="0.2">
      <c r="C466" s="13">
        <f>SUBTOTAL(9,C465:C465)</f>
        <v>85</v>
      </c>
      <c r="D466" s="14" t="s">
        <v>380</v>
      </c>
      <c r="E466" s="15">
        <f>SUBTOTAL(9,E465:E465)</f>
        <v>0</v>
      </c>
      <c r="F466" s="15">
        <f>SUBTOTAL(9,F465:F465)</f>
        <v>67.030249999999995</v>
      </c>
      <c r="G466" s="15">
        <f>SUBTOTAL(9,G465:G465)</f>
        <v>67.030249999999995</v>
      </c>
    </row>
    <row r="467" spans="2:7" ht="14.25" customHeight="1" x14ac:dyDescent="0.2">
      <c r="B467" s="10">
        <v>4162</v>
      </c>
      <c r="C467" s="4"/>
      <c r="D467" s="11" t="s">
        <v>381</v>
      </c>
      <c r="E467" s="1"/>
      <c r="F467" s="1"/>
      <c r="G467" s="1"/>
    </row>
    <row r="468" spans="2:7" x14ac:dyDescent="0.2">
      <c r="C468" s="4">
        <v>90</v>
      </c>
      <c r="D468" s="5" t="s">
        <v>382</v>
      </c>
      <c r="E468" s="12">
        <v>25000</v>
      </c>
      <c r="F468" s="12">
        <v>0</v>
      </c>
      <c r="G468" s="12">
        <v>-25000</v>
      </c>
    </row>
    <row r="469" spans="2:7" ht="15" customHeight="1" x14ac:dyDescent="0.2">
      <c r="C469" s="13">
        <f>SUBTOTAL(9,C468:C468)</f>
        <v>90</v>
      </c>
      <c r="D469" s="14" t="s">
        <v>383</v>
      </c>
      <c r="E469" s="15">
        <f>SUBTOTAL(9,E468:E468)</f>
        <v>25000</v>
      </c>
      <c r="F469" s="15">
        <f>SUBTOTAL(9,F468:F468)</f>
        <v>0</v>
      </c>
      <c r="G469" s="15">
        <f>SUBTOTAL(9,G468:G468)</f>
        <v>-25000</v>
      </c>
    </row>
    <row r="470" spans="2:7" ht="15" customHeight="1" x14ac:dyDescent="0.2">
      <c r="B470" s="4"/>
      <c r="C470" s="16">
        <f>SUBTOTAL(9,C450:C469)</f>
        <v>240</v>
      </c>
      <c r="D470" s="17" t="s">
        <v>384</v>
      </c>
      <c r="E470" s="18">
        <f>SUBTOTAL(9,E450:E469)</f>
        <v>248851</v>
      </c>
      <c r="F470" s="18">
        <f>SUBTOTAL(9,F450:F469)</f>
        <v>127780.30413999999</v>
      </c>
      <c r="G470" s="18">
        <f>SUBTOTAL(9,G450:G469)</f>
        <v>-121070.69586000001</v>
      </c>
    </row>
    <row r="471" spans="2:7" ht="27" customHeight="1" x14ac:dyDescent="0.25">
      <c r="B471" s="1"/>
      <c r="C471" s="4"/>
      <c r="D471" s="9" t="s">
        <v>385</v>
      </c>
      <c r="E471" s="1"/>
      <c r="F471" s="1"/>
      <c r="G471" s="1"/>
    </row>
    <row r="472" spans="2:7" ht="14.25" customHeight="1" x14ac:dyDescent="0.2">
      <c r="B472" s="10">
        <v>4300</v>
      </c>
      <c r="C472" s="4"/>
      <c r="D472" s="11" t="s">
        <v>386</v>
      </c>
      <c r="E472" s="1"/>
      <c r="F472" s="1"/>
      <c r="G472" s="1"/>
    </row>
    <row r="473" spans="2:7" x14ac:dyDescent="0.2">
      <c r="C473" s="4">
        <v>1</v>
      </c>
      <c r="D473" s="5" t="s">
        <v>387</v>
      </c>
      <c r="E473" s="12">
        <v>2594</v>
      </c>
      <c r="F473" s="12">
        <v>0</v>
      </c>
      <c r="G473" s="12">
        <v>-2594</v>
      </c>
    </row>
    <row r="474" spans="2:7" ht="15" customHeight="1" x14ac:dyDescent="0.2">
      <c r="C474" s="13">
        <f>SUBTOTAL(9,C473:C473)</f>
        <v>1</v>
      </c>
      <c r="D474" s="14" t="s">
        <v>388</v>
      </c>
      <c r="E474" s="15">
        <f>SUBTOTAL(9,E473:E473)</f>
        <v>2594</v>
      </c>
      <c r="F474" s="15">
        <f>SUBTOTAL(9,F473:F473)</f>
        <v>0</v>
      </c>
      <c r="G474" s="15">
        <f>SUBTOTAL(9,G473:G473)</f>
        <v>-2594</v>
      </c>
    </row>
    <row r="475" spans="2:7" ht="14.25" customHeight="1" x14ac:dyDescent="0.2">
      <c r="B475" s="10">
        <v>4312</v>
      </c>
      <c r="C475" s="4"/>
      <c r="D475" s="11" t="s">
        <v>389</v>
      </c>
      <c r="E475" s="1"/>
      <c r="F475" s="1"/>
      <c r="G475" s="1"/>
    </row>
    <row r="476" spans="2:7" x14ac:dyDescent="0.2">
      <c r="C476" s="4">
        <v>90</v>
      </c>
      <c r="D476" s="5" t="s">
        <v>382</v>
      </c>
      <c r="E476" s="12">
        <v>444400</v>
      </c>
      <c r="F476" s="12">
        <v>222184.95</v>
      </c>
      <c r="G476" s="12">
        <v>-222215.05</v>
      </c>
    </row>
    <row r="477" spans="2:7" ht="15" customHeight="1" x14ac:dyDescent="0.2">
      <c r="C477" s="13">
        <f>SUBTOTAL(9,C476:C476)</f>
        <v>90</v>
      </c>
      <c r="D477" s="14" t="s">
        <v>390</v>
      </c>
      <c r="E477" s="15">
        <f>SUBTOTAL(9,E476:E476)</f>
        <v>444400</v>
      </c>
      <c r="F477" s="15">
        <f>SUBTOTAL(9,F476:F476)</f>
        <v>222184.95</v>
      </c>
      <c r="G477" s="15">
        <f>SUBTOTAL(9,G476:G476)</f>
        <v>-222215.05</v>
      </c>
    </row>
    <row r="478" spans="2:7" ht="14.25" customHeight="1" x14ac:dyDescent="0.2">
      <c r="B478" s="10">
        <v>4313</v>
      </c>
      <c r="C478" s="4"/>
      <c r="D478" s="11" t="s">
        <v>391</v>
      </c>
      <c r="E478" s="1"/>
      <c r="F478" s="1"/>
      <c r="G478" s="1"/>
    </row>
    <row r="479" spans="2:7" x14ac:dyDescent="0.2">
      <c r="C479" s="4">
        <v>1</v>
      </c>
      <c r="D479" s="5" t="s">
        <v>254</v>
      </c>
      <c r="E479" s="12">
        <v>129446</v>
      </c>
      <c r="F479" s="12">
        <v>110717.18372</v>
      </c>
      <c r="G479" s="12">
        <v>-18728.816279999999</v>
      </c>
    </row>
    <row r="480" spans="2:7" x14ac:dyDescent="0.2">
      <c r="C480" s="4">
        <v>2</v>
      </c>
      <c r="D480" s="5" t="s">
        <v>392</v>
      </c>
      <c r="E480" s="12">
        <v>0</v>
      </c>
      <c r="F480" s="12">
        <v>465.57299999999998</v>
      </c>
      <c r="G480" s="12">
        <v>465.57299999999998</v>
      </c>
    </row>
    <row r="481" spans="2:7" ht="15" customHeight="1" x14ac:dyDescent="0.2">
      <c r="C481" s="13">
        <f>SUBTOTAL(9,C479:C480)</f>
        <v>3</v>
      </c>
      <c r="D481" s="14" t="s">
        <v>393</v>
      </c>
      <c r="E481" s="15">
        <f>SUBTOTAL(9,E479:E480)</f>
        <v>129446</v>
      </c>
      <c r="F481" s="15">
        <f>SUBTOTAL(9,F479:F480)</f>
        <v>111182.75672</v>
      </c>
      <c r="G481" s="15">
        <f>SUBTOTAL(9,G479:G480)</f>
        <v>-18263.243279999999</v>
      </c>
    </row>
    <row r="482" spans="2:7" ht="14.25" customHeight="1" x14ac:dyDescent="0.2">
      <c r="B482" s="10">
        <v>4320</v>
      </c>
      <c r="C482" s="4"/>
      <c r="D482" s="11" t="s">
        <v>394</v>
      </c>
      <c r="E482" s="1"/>
      <c r="F482" s="1"/>
      <c r="G482" s="1"/>
    </row>
    <row r="483" spans="2:7" x14ac:dyDescent="0.2">
      <c r="C483" s="4">
        <v>1</v>
      </c>
      <c r="D483" s="5" t="s">
        <v>395</v>
      </c>
      <c r="E483" s="12">
        <v>183300</v>
      </c>
      <c r="F483" s="12">
        <v>138559.60516000001</v>
      </c>
      <c r="G483" s="12">
        <v>-44740.394840000001</v>
      </c>
    </row>
    <row r="484" spans="2:7" x14ac:dyDescent="0.2">
      <c r="C484" s="4">
        <v>2</v>
      </c>
      <c r="D484" s="5" t="s">
        <v>396</v>
      </c>
      <c r="E484" s="12">
        <v>357300</v>
      </c>
      <c r="F484" s="12">
        <v>351348.55278000003</v>
      </c>
      <c r="G484" s="12">
        <v>-5951.44722</v>
      </c>
    </row>
    <row r="485" spans="2:7" x14ac:dyDescent="0.2">
      <c r="C485" s="4">
        <v>3</v>
      </c>
      <c r="D485" s="5" t="s">
        <v>397</v>
      </c>
      <c r="E485" s="12">
        <v>102800</v>
      </c>
      <c r="F485" s="12">
        <v>82610.895929999999</v>
      </c>
      <c r="G485" s="12">
        <v>-20189.104070000001</v>
      </c>
    </row>
    <row r="486" spans="2:7" ht="15" customHeight="1" x14ac:dyDescent="0.2">
      <c r="C486" s="13">
        <f>SUBTOTAL(9,C483:C485)</f>
        <v>6</v>
      </c>
      <c r="D486" s="14" t="s">
        <v>398</v>
      </c>
      <c r="E486" s="15">
        <f>SUBTOTAL(9,E483:E485)</f>
        <v>643400</v>
      </c>
      <c r="F486" s="15">
        <f>SUBTOTAL(9,F483:F485)</f>
        <v>572519.05387000006</v>
      </c>
      <c r="G486" s="15">
        <f>SUBTOTAL(9,G483:G485)</f>
        <v>-70880.946129999997</v>
      </c>
    </row>
    <row r="487" spans="2:7" ht="14.25" customHeight="1" x14ac:dyDescent="0.2">
      <c r="B487" s="10">
        <v>4322</v>
      </c>
      <c r="C487" s="4"/>
      <c r="D487" s="11" t="s">
        <v>399</v>
      </c>
      <c r="E487" s="1"/>
      <c r="F487" s="1"/>
      <c r="G487" s="1"/>
    </row>
    <row r="488" spans="2:7" x14ac:dyDescent="0.2">
      <c r="C488" s="4">
        <v>90</v>
      </c>
      <c r="D488" s="5" t="s">
        <v>382</v>
      </c>
      <c r="E488" s="12">
        <v>45000</v>
      </c>
      <c r="F488" s="12">
        <v>25000</v>
      </c>
      <c r="G488" s="12">
        <v>-20000</v>
      </c>
    </row>
    <row r="489" spans="2:7" ht="15" customHeight="1" x14ac:dyDescent="0.2">
      <c r="C489" s="13">
        <f>SUBTOTAL(9,C488:C488)</f>
        <v>90</v>
      </c>
      <c r="D489" s="14" t="s">
        <v>400</v>
      </c>
      <c r="E489" s="15">
        <f>SUBTOTAL(9,E488:E488)</f>
        <v>45000</v>
      </c>
      <c r="F489" s="15">
        <f>SUBTOTAL(9,F488:F488)</f>
        <v>25000</v>
      </c>
      <c r="G489" s="15">
        <f>SUBTOTAL(9,G488:G488)</f>
        <v>-20000</v>
      </c>
    </row>
    <row r="490" spans="2:7" ht="14.25" customHeight="1" x14ac:dyDescent="0.2">
      <c r="B490" s="10">
        <v>4331</v>
      </c>
      <c r="C490" s="4"/>
      <c r="D490" s="11" t="s">
        <v>401</v>
      </c>
      <c r="E490" s="1"/>
      <c r="F490" s="1"/>
      <c r="G490" s="1"/>
    </row>
    <row r="491" spans="2:7" x14ac:dyDescent="0.2">
      <c r="C491" s="4">
        <v>85</v>
      </c>
      <c r="D491" s="5" t="s">
        <v>402</v>
      </c>
      <c r="E491" s="12">
        <v>1579000</v>
      </c>
      <c r="F491" s="12">
        <v>1577129.4736500001</v>
      </c>
      <c r="G491" s="12">
        <v>-1870.5263500000001</v>
      </c>
    </row>
    <row r="492" spans="2:7" ht="15" customHeight="1" x14ac:dyDescent="0.2">
      <c r="C492" s="13">
        <f>SUBTOTAL(9,C491:C491)</f>
        <v>85</v>
      </c>
      <c r="D492" s="14" t="s">
        <v>403</v>
      </c>
      <c r="E492" s="15">
        <f>SUBTOTAL(9,E491:E491)</f>
        <v>1579000</v>
      </c>
      <c r="F492" s="15">
        <f>SUBTOTAL(9,F491:F491)</f>
        <v>1577129.4736500001</v>
      </c>
      <c r="G492" s="15">
        <f>SUBTOTAL(9,G491:G491)</f>
        <v>-1870.5263500000001</v>
      </c>
    </row>
    <row r="493" spans="2:7" ht="14.25" customHeight="1" x14ac:dyDescent="0.2">
      <c r="B493" s="10">
        <v>4350</v>
      </c>
      <c r="C493" s="4"/>
      <c r="D493" s="11" t="s">
        <v>404</v>
      </c>
      <c r="E493" s="1"/>
      <c r="F493" s="1"/>
      <c r="G493" s="1"/>
    </row>
    <row r="494" spans="2:7" x14ac:dyDescent="0.2">
      <c r="C494" s="4">
        <v>1</v>
      </c>
      <c r="D494" s="5" t="s">
        <v>405</v>
      </c>
      <c r="E494" s="12">
        <v>44000</v>
      </c>
      <c r="F494" s="12">
        <v>32556.98921</v>
      </c>
      <c r="G494" s="12">
        <v>-11443.01079</v>
      </c>
    </row>
    <row r="495" spans="2:7" x14ac:dyDescent="0.2">
      <c r="C495" s="4">
        <v>2</v>
      </c>
      <c r="D495" s="5" t="s">
        <v>406</v>
      </c>
      <c r="E495" s="12">
        <v>271900</v>
      </c>
      <c r="F495" s="12">
        <v>136351.07758000001</v>
      </c>
      <c r="G495" s="12">
        <v>-135548.92241999999</v>
      </c>
    </row>
    <row r="496" spans="2:7" x14ac:dyDescent="0.2">
      <c r="C496" s="4">
        <v>3</v>
      </c>
      <c r="D496" s="5" t="s">
        <v>407</v>
      </c>
      <c r="E496" s="12">
        <v>11100</v>
      </c>
      <c r="F496" s="12">
        <v>1090.22939</v>
      </c>
      <c r="G496" s="12">
        <v>-10009.77061</v>
      </c>
    </row>
    <row r="497" spans="2:7" x14ac:dyDescent="0.2">
      <c r="C497" s="4">
        <v>6</v>
      </c>
      <c r="D497" s="5" t="s">
        <v>408</v>
      </c>
      <c r="E497" s="12">
        <v>233200</v>
      </c>
      <c r="F497" s="12">
        <v>123993.42568</v>
      </c>
      <c r="G497" s="12">
        <v>-109206.57432</v>
      </c>
    </row>
    <row r="498" spans="2:7" x14ac:dyDescent="0.2">
      <c r="C498" s="4">
        <v>7</v>
      </c>
      <c r="D498" s="5" t="s">
        <v>409</v>
      </c>
      <c r="E498" s="12">
        <v>140050</v>
      </c>
      <c r="F498" s="12">
        <v>103043.6226</v>
      </c>
      <c r="G498" s="12">
        <v>-37006.377399999998</v>
      </c>
    </row>
    <row r="499" spans="2:7" x14ac:dyDescent="0.2">
      <c r="C499" s="4">
        <v>37</v>
      </c>
      <c r="D499" s="5" t="s">
        <v>410</v>
      </c>
      <c r="E499" s="12">
        <v>0</v>
      </c>
      <c r="F499" s="12">
        <v>3533.723</v>
      </c>
      <c r="G499" s="12">
        <v>3533.723</v>
      </c>
    </row>
    <row r="500" spans="2:7" ht="15" customHeight="1" x14ac:dyDescent="0.2">
      <c r="C500" s="13">
        <f>SUBTOTAL(9,C494:C499)</f>
        <v>56</v>
      </c>
      <c r="D500" s="14" t="s">
        <v>411</v>
      </c>
      <c r="E500" s="15">
        <f>SUBTOTAL(9,E494:E499)</f>
        <v>700250</v>
      </c>
      <c r="F500" s="15">
        <f>SUBTOTAL(9,F494:F499)</f>
        <v>400569.06745999999</v>
      </c>
      <c r="G500" s="15">
        <f>SUBTOTAL(9,G494:G499)</f>
        <v>-299680.93254000001</v>
      </c>
    </row>
    <row r="501" spans="2:7" ht="14.25" customHeight="1" x14ac:dyDescent="0.2">
      <c r="B501" s="10">
        <v>4354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1</v>
      </c>
      <c r="D502" s="5" t="s">
        <v>413</v>
      </c>
      <c r="E502" s="12">
        <v>13674</v>
      </c>
      <c r="F502" s="12">
        <v>13209.984990000001</v>
      </c>
      <c r="G502" s="12">
        <v>-464.01501000000002</v>
      </c>
    </row>
    <row r="503" spans="2:7" ht="15" customHeight="1" x14ac:dyDescent="0.2">
      <c r="C503" s="13">
        <f>SUBTOTAL(9,C502:C502)</f>
        <v>1</v>
      </c>
      <c r="D503" s="14" t="s">
        <v>414</v>
      </c>
      <c r="E503" s="15">
        <f>SUBTOTAL(9,E502:E502)</f>
        <v>13674</v>
      </c>
      <c r="F503" s="15">
        <f>SUBTOTAL(9,F502:F502)</f>
        <v>13209.984990000001</v>
      </c>
      <c r="G503" s="15">
        <f>SUBTOTAL(9,G502:G502)</f>
        <v>-464.01501000000002</v>
      </c>
    </row>
    <row r="504" spans="2:7" ht="14.25" customHeight="1" x14ac:dyDescent="0.2">
      <c r="B504" s="10">
        <v>4360</v>
      </c>
      <c r="C504" s="4"/>
      <c r="D504" s="11" t="s">
        <v>415</v>
      </c>
      <c r="E504" s="1"/>
      <c r="F504" s="1"/>
      <c r="G504" s="1"/>
    </row>
    <row r="505" spans="2:7" x14ac:dyDescent="0.2">
      <c r="C505" s="4">
        <v>2</v>
      </c>
      <c r="D505" s="5" t="s">
        <v>109</v>
      </c>
      <c r="E505" s="12">
        <v>11378</v>
      </c>
      <c r="F505" s="12">
        <v>6076.81185</v>
      </c>
      <c r="G505" s="12">
        <v>-5301.18815</v>
      </c>
    </row>
    <row r="506" spans="2:7" ht="15" customHeight="1" x14ac:dyDescent="0.2">
      <c r="C506" s="13">
        <f>SUBTOTAL(9,C505:C505)</f>
        <v>2</v>
      </c>
      <c r="D506" s="14" t="s">
        <v>416</v>
      </c>
      <c r="E506" s="15">
        <f>SUBTOTAL(9,E505:E505)</f>
        <v>11378</v>
      </c>
      <c r="F506" s="15">
        <f>SUBTOTAL(9,F505:F505)</f>
        <v>6076.81185</v>
      </c>
      <c r="G506" s="15">
        <f>SUBTOTAL(9,G505:G505)</f>
        <v>-5301.18815</v>
      </c>
    </row>
    <row r="507" spans="2:7" ht="14.25" customHeight="1" x14ac:dyDescent="0.2">
      <c r="B507" s="10">
        <v>4361</v>
      </c>
      <c r="C507" s="4"/>
      <c r="D507" s="11" t="s">
        <v>417</v>
      </c>
      <c r="E507" s="1"/>
      <c r="F507" s="1"/>
      <c r="G507" s="1"/>
    </row>
    <row r="508" spans="2:7" x14ac:dyDescent="0.2">
      <c r="C508" s="4">
        <v>7</v>
      </c>
      <c r="D508" s="5" t="s">
        <v>418</v>
      </c>
      <c r="E508" s="12">
        <v>5490</v>
      </c>
      <c r="F508" s="12">
        <v>1014.00245</v>
      </c>
      <c r="G508" s="12">
        <v>-4475.99755</v>
      </c>
    </row>
    <row r="509" spans="2:7" ht="15" customHeight="1" x14ac:dyDescent="0.2">
      <c r="C509" s="13">
        <f>SUBTOTAL(9,C508:C508)</f>
        <v>7</v>
      </c>
      <c r="D509" s="14" t="s">
        <v>419</v>
      </c>
      <c r="E509" s="15">
        <f>SUBTOTAL(9,E508:E508)</f>
        <v>5490</v>
      </c>
      <c r="F509" s="15">
        <f>SUBTOTAL(9,F508:F508)</f>
        <v>1014.00245</v>
      </c>
      <c r="G509" s="15">
        <f>SUBTOTAL(9,G508:G508)</f>
        <v>-4475.99755</v>
      </c>
    </row>
    <row r="510" spans="2:7" ht="14.25" customHeight="1" x14ac:dyDescent="0.2">
      <c r="B510" s="10">
        <v>4380</v>
      </c>
      <c r="C510" s="4"/>
      <c r="D510" s="11" t="s">
        <v>420</v>
      </c>
      <c r="E510" s="1"/>
      <c r="F510" s="1"/>
      <c r="G510" s="1"/>
    </row>
    <row r="511" spans="2:7" x14ac:dyDescent="0.2">
      <c r="C511" s="4">
        <v>1</v>
      </c>
      <c r="D511" s="5" t="s">
        <v>396</v>
      </c>
      <c r="E511" s="12">
        <v>177876</v>
      </c>
      <c r="F511" s="12">
        <v>174338.51459000001</v>
      </c>
      <c r="G511" s="12">
        <v>-3537.4854099999998</v>
      </c>
    </row>
    <row r="512" spans="2:7" ht="15" customHeight="1" x14ac:dyDescent="0.2">
      <c r="C512" s="13">
        <f>SUBTOTAL(9,C511:C511)</f>
        <v>1</v>
      </c>
      <c r="D512" s="14" t="s">
        <v>421</v>
      </c>
      <c r="E512" s="15">
        <f>SUBTOTAL(9,E511:E511)</f>
        <v>177876</v>
      </c>
      <c r="F512" s="15">
        <f>SUBTOTAL(9,F511:F511)</f>
        <v>174338.51459000001</v>
      </c>
      <c r="G512" s="15">
        <f>SUBTOTAL(9,G511:G511)</f>
        <v>-3537.4854099999998</v>
      </c>
    </row>
    <row r="513" spans="2:7" ht="15" customHeight="1" x14ac:dyDescent="0.2">
      <c r="B513" s="4"/>
      <c r="C513" s="16">
        <f>SUBTOTAL(9,C472:C512)</f>
        <v>342</v>
      </c>
      <c r="D513" s="17" t="s">
        <v>422</v>
      </c>
      <c r="E513" s="18">
        <f>SUBTOTAL(9,E472:E512)</f>
        <v>3752508</v>
      </c>
      <c r="F513" s="18">
        <f>SUBTOTAL(9,F472:F512)</f>
        <v>3103224.6155799995</v>
      </c>
      <c r="G513" s="18">
        <f>SUBTOTAL(9,G472:G512)</f>
        <v>-649283.38441999978</v>
      </c>
    </row>
    <row r="514" spans="2:7" ht="27" customHeight="1" x14ac:dyDescent="0.25">
      <c r="B514" s="1"/>
      <c r="C514" s="4"/>
      <c r="D514" s="9" t="s">
        <v>423</v>
      </c>
      <c r="E514" s="1"/>
      <c r="F514" s="1"/>
      <c r="G514" s="1"/>
    </row>
    <row r="515" spans="2:7" ht="14.25" customHeight="1" x14ac:dyDescent="0.2">
      <c r="B515" s="10">
        <v>4400</v>
      </c>
      <c r="C515" s="4"/>
      <c r="D515" s="11" t="s">
        <v>424</v>
      </c>
      <c r="E515" s="1"/>
      <c r="F515" s="1"/>
      <c r="G515" s="1"/>
    </row>
    <row r="516" spans="2:7" x14ac:dyDescent="0.2">
      <c r="C516" s="4">
        <v>2</v>
      </c>
      <c r="D516" s="5" t="s">
        <v>95</v>
      </c>
      <c r="E516" s="12">
        <v>407</v>
      </c>
      <c r="F516" s="12">
        <v>7.4885200000000003</v>
      </c>
      <c r="G516" s="12">
        <v>-399.51148000000001</v>
      </c>
    </row>
    <row r="517" spans="2:7" x14ac:dyDescent="0.2">
      <c r="C517" s="4">
        <v>3</v>
      </c>
      <c r="D517" s="5" t="s">
        <v>387</v>
      </c>
      <c r="E517" s="12">
        <v>1673</v>
      </c>
      <c r="F517" s="12">
        <v>2171.8488000000002</v>
      </c>
      <c r="G517" s="12">
        <v>498.84879999999998</v>
      </c>
    </row>
    <row r="518" spans="2:7" ht="15" customHeight="1" x14ac:dyDescent="0.2">
      <c r="C518" s="13">
        <f>SUBTOTAL(9,C516:C517)</f>
        <v>5</v>
      </c>
      <c r="D518" s="14" t="s">
        <v>425</v>
      </c>
      <c r="E518" s="15">
        <f>SUBTOTAL(9,E516:E517)</f>
        <v>2080</v>
      </c>
      <c r="F518" s="15">
        <f>SUBTOTAL(9,F516:F517)</f>
        <v>2179.3373200000001</v>
      </c>
      <c r="G518" s="15">
        <f>SUBTOTAL(9,G516:G517)</f>
        <v>99.337319999999977</v>
      </c>
    </row>
    <row r="519" spans="2:7" ht="14.25" customHeight="1" x14ac:dyDescent="0.2">
      <c r="B519" s="10">
        <v>4420</v>
      </c>
      <c r="C519" s="4"/>
      <c r="D519" s="11" t="s">
        <v>426</v>
      </c>
      <c r="E519" s="1"/>
      <c r="F519" s="1"/>
      <c r="G519" s="1"/>
    </row>
    <row r="520" spans="2:7" x14ac:dyDescent="0.2">
      <c r="C520" s="4">
        <v>1</v>
      </c>
      <c r="D520" s="5" t="s">
        <v>427</v>
      </c>
      <c r="E520" s="12">
        <v>4166</v>
      </c>
      <c r="F520" s="12">
        <v>3041.76836</v>
      </c>
      <c r="G520" s="12">
        <v>-1124.23164</v>
      </c>
    </row>
    <row r="521" spans="2:7" x14ac:dyDescent="0.2">
      <c r="C521" s="4">
        <v>4</v>
      </c>
      <c r="D521" s="5" t="s">
        <v>428</v>
      </c>
      <c r="E521" s="12">
        <v>37311</v>
      </c>
      <c r="F521" s="12">
        <v>28266.748780000002</v>
      </c>
      <c r="G521" s="12">
        <v>-9044.2512200000001</v>
      </c>
    </row>
    <row r="522" spans="2:7" x14ac:dyDescent="0.2">
      <c r="C522" s="4">
        <v>6</v>
      </c>
      <c r="D522" s="5" t="s">
        <v>429</v>
      </c>
      <c r="E522" s="12">
        <v>28330</v>
      </c>
      <c r="F522" s="12">
        <v>11009.120730000001</v>
      </c>
      <c r="G522" s="12">
        <v>-17320.879270000001</v>
      </c>
    </row>
    <row r="523" spans="2:7" x14ac:dyDescent="0.2">
      <c r="C523" s="4">
        <v>7</v>
      </c>
      <c r="D523" s="5" t="s">
        <v>430</v>
      </c>
      <c r="E523" s="12">
        <v>11122</v>
      </c>
      <c r="F523" s="12">
        <v>8498.4795200000008</v>
      </c>
      <c r="G523" s="12">
        <v>-2623.5204800000001</v>
      </c>
    </row>
    <row r="524" spans="2:7" x14ac:dyDescent="0.2">
      <c r="C524" s="4">
        <v>8</v>
      </c>
      <c r="D524" s="5" t="s">
        <v>431</v>
      </c>
      <c r="E524" s="12">
        <v>4714</v>
      </c>
      <c r="F524" s="12">
        <v>4799.1277499999997</v>
      </c>
      <c r="G524" s="12">
        <v>85.127750000000006</v>
      </c>
    </row>
    <row r="525" spans="2:7" x14ac:dyDescent="0.2">
      <c r="C525" s="4">
        <v>9</v>
      </c>
      <c r="D525" s="5" t="s">
        <v>186</v>
      </c>
      <c r="E525" s="12">
        <v>62173</v>
      </c>
      <c r="F525" s="12">
        <v>21791.799299999999</v>
      </c>
      <c r="G525" s="12">
        <v>-40381.200700000001</v>
      </c>
    </row>
    <row r="526" spans="2:7" ht="15" customHeight="1" x14ac:dyDescent="0.2">
      <c r="C526" s="13">
        <f>SUBTOTAL(9,C520:C525)</f>
        <v>35</v>
      </c>
      <c r="D526" s="14" t="s">
        <v>432</v>
      </c>
      <c r="E526" s="15">
        <f>SUBTOTAL(9,E520:E525)</f>
        <v>147816</v>
      </c>
      <c r="F526" s="15">
        <f>SUBTOTAL(9,F520:F525)</f>
        <v>77407.044439999998</v>
      </c>
      <c r="G526" s="15">
        <f>SUBTOTAL(9,G520:G525)</f>
        <v>-70408.955560000002</v>
      </c>
    </row>
    <row r="527" spans="2:7" ht="14.25" customHeight="1" x14ac:dyDescent="0.2">
      <c r="B527" s="10">
        <v>4429</v>
      </c>
      <c r="C527" s="4"/>
      <c r="D527" s="11" t="s">
        <v>433</v>
      </c>
      <c r="E527" s="1"/>
      <c r="F527" s="1"/>
      <c r="G527" s="1"/>
    </row>
    <row r="528" spans="2:7" x14ac:dyDescent="0.2">
      <c r="C528" s="4">
        <v>2</v>
      </c>
      <c r="D528" s="5" t="s">
        <v>336</v>
      </c>
      <c r="E528" s="12">
        <v>4268</v>
      </c>
      <c r="F528" s="12">
        <v>1801.4640300000001</v>
      </c>
      <c r="G528" s="12">
        <v>-2466.5359699999999</v>
      </c>
    </row>
    <row r="529" spans="2:7" x14ac:dyDescent="0.2">
      <c r="C529" s="4">
        <v>9</v>
      </c>
      <c r="D529" s="5" t="s">
        <v>186</v>
      </c>
      <c r="E529" s="12">
        <v>1209</v>
      </c>
      <c r="F529" s="12">
        <v>1530.63219</v>
      </c>
      <c r="G529" s="12">
        <v>321.63218999999998</v>
      </c>
    </row>
    <row r="530" spans="2:7" ht="15" customHeight="1" x14ac:dyDescent="0.2">
      <c r="C530" s="13">
        <f>SUBTOTAL(9,C528:C529)</f>
        <v>11</v>
      </c>
      <c r="D530" s="14" t="s">
        <v>434</v>
      </c>
      <c r="E530" s="15">
        <f>SUBTOTAL(9,E528:E529)</f>
        <v>5477</v>
      </c>
      <c r="F530" s="15">
        <f>SUBTOTAL(9,F528:F529)</f>
        <v>3332.0962200000004</v>
      </c>
      <c r="G530" s="15">
        <f>SUBTOTAL(9,G528:G529)</f>
        <v>-2144.9037800000001</v>
      </c>
    </row>
    <row r="531" spans="2:7" ht="14.25" customHeight="1" x14ac:dyDescent="0.2">
      <c r="B531" s="10">
        <v>4471</v>
      </c>
      <c r="C531" s="4"/>
      <c r="D531" s="11" t="s">
        <v>435</v>
      </c>
      <c r="E531" s="1"/>
      <c r="F531" s="1"/>
      <c r="G531" s="1"/>
    </row>
    <row r="532" spans="2:7" x14ac:dyDescent="0.2">
      <c r="C532" s="4">
        <v>1</v>
      </c>
      <c r="D532" s="5" t="s">
        <v>436</v>
      </c>
      <c r="E532" s="12">
        <v>10585</v>
      </c>
      <c r="F532" s="12">
        <v>2387.2952700000001</v>
      </c>
      <c r="G532" s="12">
        <v>-8197.7047299999995</v>
      </c>
    </row>
    <row r="533" spans="2:7" x14ac:dyDescent="0.2">
      <c r="C533" s="4">
        <v>3</v>
      </c>
      <c r="D533" s="5" t="s">
        <v>437</v>
      </c>
      <c r="E533" s="12">
        <v>58336</v>
      </c>
      <c r="F533" s="12">
        <v>35596.047980000003</v>
      </c>
      <c r="G533" s="12">
        <v>-22739.952020000001</v>
      </c>
    </row>
    <row r="534" spans="2:7" x14ac:dyDescent="0.2">
      <c r="C534" s="4">
        <v>21</v>
      </c>
      <c r="D534" s="5" t="s">
        <v>438</v>
      </c>
      <c r="E534" s="12">
        <v>13030</v>
      </c>
      <c r="F534" s="12">
        <v>2098.1330800000001</v>
      </c>
      <c r="G534" s="12">
        <v>-10931.86692</v>
      </c>
    </row>
    <row r="535" spans="2:7" ht="15" customHeight="1" x14ac:dyDescent="0.2">
      <c r="C535" s="13">
        <f>SUBTOTAL(9,C532:C534)</f>
        <v>25</v>
      </c>
      <c r="D535" s="14" t="s">
        <v>439</v>
      </c>
      <c r="E535" s="15">
        <f>SUBTOTAL(9,E532:E534)</f>
        <v>81951</v>
      </c>
      <c r="F535" s="15">
        <f>SUBTOTAL(9,F532:F534)</f>
        <v>40081.476330000005</v>
      </c>
      <c r="G535" s="15">
        <f>SUBTOTAL(9,G532:G534)</f>
        <v>-41869.523670000002</v>
      </c>
    </row>
    <row r="536" spans="2:7" ht="14.25" customHeight="1" x14ac:dyDescent="0.2">
      <c r="B536" s="10">
        <v>4481</v>
      </c>
      <c r="C536" s="4"/>
      <c r="D536" s="11" t="s">
        <v>440</v>
      </c>
      <c r="E536" s="1"/>
      <c r="F536" s="1"/>
      <c r="G536" s="1"/>
    </row>
    <row r="537" spans="2:7" x14ac:dyDescent="0.2">
      <c r="C537" s="4">
        <v>1</v>
      </c>
      <c r="D537" s="5" t="s">
        <v>14</v>
      </c>
      <c r="E537" s="12">
        <v>1426410</v>
      </c>
      <c r="F537" s="12">
        <v>0</v>
      </c>
      <c r="G537" s="12">
        <v>-1426410</v>
      </c>
    </row>
    <row r="538" spans="2:7" ht="15" customHeight="1" x14ac:dyDescent="0.2">
      <c r="C538" s="13">
        <f>SUBTOTAL(9,C537:C537)</f>
        <v>1</v>
      </c>
      <c r="D538" s="14" t="s">
        <v>441</v>
      </c>
      <c r="E538" s="15">
        <f>SUBTOTAL(9,E537:E537)</f>
        <v>1426410</v>
      </c>
      <c r="F538" s="15">
        <f>SUBTOTAL(9,F537:F537)</f>
        <v>0</v>
      </c>
      <c r="G538" s="15">
        <f>SUBTOTAL(9,G537:G537)</f>
        <v>-1426410</v>
      </c>
    </row>
    <row r="539" spans="2:7" ht="15" customHeight="1" x14ac:dyDescent="0.2">
      <c r="B539" s="4"/>
      <c r="C539" s="16">
        <f>SUBTOTAL(9,C515:C538)</f>
        <v>77</v>
      </c>
      <c r="D539" s="17" t="s">
        <v>442</v>
      </c>
      <c r="E539" s="18">
        <f>SUBTOTAL(9,E515:E538)</f>
        <v>1663734</v>
      </c>
      <c r="F539" s="18">
        <f>SUBTOTAL(9,F515:F538)</f>
        <v>122999.95431000002</v>
      </c>
      <c r="G539" s="18">
        <f>SUBTOTAL(9,G515:G538)</f>
        <v>-1540734.0456900001</v>
      </c>
    </row>
    <row r="540" spans="2:7" ht="27" customHeight="1" x14ac:dyDescent="0.25">
      <c r="B540" s="1"/>
      <c r="C540" s="4"/>
      <c r="D540" s="9" t="s">
        <v>443</v>
      </c>
      <c r="E540" s="1"/>
      <c r="F540" s="1"/>
      <c r="G540" s="1"/>
    </row>
    <row r="541" spans="2:7" ht="14.25" customHeight="1" x14ac:dyDescent="0.2">
      <c r="B541" s="10">
        <v>4600</v>
      </c>
      <c r="C541" s="4"/>
      <c r="D541" s="11" t="s">
        <v>444</v>
      </c>
      <c r="E541" s="1"/>
      <c r="F541" s="1"/>
      <c r="G541" s="1"/>
    </row>
    <row r="542" spans="2:7" x14ac:dyDescent="0.2">
      <c r="C542" s="4">
        <v>2</v>
      </c>
      <c r="D542" s="5" t="s">
        <v>102</v>
      </c>
      <c r="E542" s="12">
        <v>698</v>
      </c>
      <c r="F542" s="12">
        <v>0</v>
      </c>
      <c r="G542" s="12">
        <v>-698</v>
      </c>
    </row>
    <row r="543" spans="2:7" ht="15" customHeight="1" x14ac:dyDescent="0.2">
      <c r="C543" s="13">
        <f>SUBTOTAL(9,C542:C542)</f>
        <v>2</v>
      </c>
      <c r="D543" s="14" t="s">
        <v>445</v>
      </c>
      <c r="E543" s="15">
        <f>SUBTOTAL(9,E542:E542)</f>
        <v>698</v>
      </c>
      <c r="F543" s="15">
        <f>SUBTOTAL(9,F542:F542)</f>
        <v>0</v>
      </c>
      <c r="G543" s="15">
        <f>SUBTOTAL(9,G542:G542)</f>
        <v>-698</v>
      </c>
    </row>
    <row r="544" spans="2:7" ht="14.25" customHeight="1" x14ac:dyDescent="0.2">
      <c r="B544" s="10">
        <v>4602</v>
      </c>
      <c r="C544" s="4"/>
      <c r="D544" s="11" t="s">
        <v>446</v>
      </c>
      <c r="E544" s="1"/>
      <c r="F544" s="1"/>
      <c r="G544" s="1"/>
    </row>
    <row r="545" spans="2:7" x14ac:dyDescent="0.2">
      <c r="C545" s="4">
        <v>3</v>
      </c>
      <c r="D545" s="5" t="s">
        <v>447</v>
      </c>
      <c r="E545" s="12">
        <v>10180</v>
      </c>
      <c r="F545" s="12">
        <v>5614.5538800000004</v>
      </c>
      <c r="G545" s="12">
        <v>-4565.4461199999996</v>
      </c>
    </row>
    <row r="546" spans="2:7" x14ac:dyDescent="0.2">
      <c r="C546" s="4">
        <v>86</v>
      </c>
      <c r="D546" s="5" t="s">
        <v>448</v>
      </c>
      <c r="E546" s="12">
        <v>500</v>
      </c>
      <c r="F546" s="12">
        <v>1617.67073</v>
      </c>
      <c r="G546" s="12">
        <v>1117.67073</v>
      </c>
    </row>
    <row r="547" spans="2:7" ht="15" customHeight="1" x14ac:dyDescent="0.2">
      <c r="C547" s="13">
        <f>SUBTOTAL(9,C545:C546)</f>
        <v>89</v>
      </c>
      <c r="D547" s="14" t="s">
        <v>449</v>
      </c>
      <c r="E547" s="15">
        <f>SUBTOTAL(9,E545:E546)</f>
        <v>10680</v>
      </c>
      <c r="F547" s="15">
        <f>SUBTOTAL(9,F545:F546)</f>
        <v>7232.2246100000002</v>
      </c>
      <c r="G547" s="15">
        <f>SUBTOTAL(9,G545:G546)</f>
        <v>-3447.7753899999998</v>
      </c>
    </row>
    <row r="548" spans="2:7" ht="14.25" customHeight="1" x14ac:dyDescent="0.2">
      <c r="B548" s="10">
        <v>4605</v>
      </c>
      <c r="C548" s="4"/>
      <c r="D548" s="11" t="s">
        <v>450</v>
      </c>
      <c r="E548" s="1"/>
      <c r="F548" s="1"/>
      <c r="G548" s="1"/>
    </row>
    <row r="549" spans="2:7" x14ac:dyDescent="0.2">
      <c r="C549" s="4">
        <v>1</v>
      </c>
      <c r="D549" s="5" t="s">
        <v>451</v>
      </c>
      <c r="E549" s="12">
        <v>72000</v>
      </c>
      <c r="F549" s="12">
        <v>40516.164640000003</v>
      </c>
      <c r="G549" s="12">
        <v>-31483.835360000001</v>
      </c>
    </row>
    <row r="550" spans="2:7" ht="15" customHeight="1" x14ac:dyDescent="0.2">
      <c r="C550" s="13">
        <f>SUBTOTAL(9,C549:C549)</f>
        <v>1</v>
      </c>
      <c r="D550" s="14" t="s">
        <v>452</v>
      </c>
      <c r="E550" s="15">
        <f>SUBTOTAL(9,E549:E549)</f>
        <v>72000</v>
      </c>
      <c r="F550" s="15">
        <f>SUBTOTAL(9,F549:F549)</f>
        <v>40516.164640000003</v>
      </c>
      <c r="G550" s="15">
        <f>SUBTOTAL(9,G549:G549)</f>
        <v>-31483.835360000001</v>
      </c>
    </row>
    <row r="551" spans="2:7" ht="14.25" customHeight="1" x14ac:dyDescent="0.2">
      <c r="B551" s="10">
        <v>4610</v>
      </c>
      <c r="C551" s="4"/>
      <c r="D551" s="11" t="s">
        <v>453</v>
      </c>
      <c r="E551" s="1"/>
      <c r="F551" s="1"/>
      <c r="G551" s="1"/>
    </row>
    <row r="552" spans="2:7" x14ac:dyDescent="0.2">
      <c r="C552" s="4">
        <v>1</v>
      </c>
      <c r="D552" s="5" t="s">
        <v>454</v>
      </c>
      <c r="E552" s="12">
        <v>6588</v>
      </c>
      <c r="F552" s="12">
        <v>5354.7879999999996</v>
      </c>
      <c r="G552" s="12">
        <v>-1233.212</v>
      </c>
    </row>
    <row r="553" spans="2:7" x14ac:dyDescent="0.2">
      <c r="C553" s="4">
        <v>2</v>
      </c>
      <c r="D553" s="5" t="s">
        <v>109</v>
      </c>
      <c r="E553" s="12">
        <v>1694</v>
      </c>
      <c r="F553" s="12">
        <v>450.12029000000001</v>
      </c>
      <c r="G553" s="12">
        <v>-1243.8797099999999</v>
      </c>
    </row>
    <row r="554" spans="2:7" x14ac:dyDescent="0.2">
      <c r="C554" s="4">
        <v>4</v>
      </c>
      <c r="D554" s="5" t="s">
        <v>102</v>
      </c>
      <c r="E554" s="12">
        <v>2494</v>
      </c>
      <c r="F554" s="12">
        <v>2652.0967500000002</v>
      </c>
      <c r="G554" s="12">
        <v>158.09674999999999</v>
      </c>
    </row>
    <row r="555" spans="2:7" x14ac:dyDescent="0.2">
      <c r="C555" s="4">
        <v>5</v>
      </c>
      <c r="D555" s="5" t="s">
        <v>455</v>
      </c>
      <c r="E555" s="12">
        <v>26826</v>
      </c>
      <c r="F555" s="12">
        <v>12000</v>
      </c>
      <c r="G555" s="12">
        <v>-14826</v>
      </c>
    </row>
    <row r="556" spans="2:7" x14ac:dyDescent="0.2">
      <c r="C556" s="4">
        <v>85</v>
      </c>
      <c r="D556" s="5" t="s">
        <v>456</v>
      </c>
      <c r="E556" s="12">
        <v>7000</v>
      </c>
      <c r="F556" s="12">
        <v>4262.3501800000004</v>
      </c>
      <c r="G556" s="12">
        <v>-2737.6498200000001</v>
      </c>
    </row>
    <row r="557" spans="2:7" ht="15" customHeight="1" x14ac:dyDescent="0.2">
      <c r="C557" s="13">
        <f>SUBTOTAL(9,C552:C556)</f>
        <v>97</v>
      </c>
      <c r="D557" s="14" t="s">
        <v>457</v>
      </c>
      <c r="E557" s="15">
        <f>SUBTOTAL(9,E552:E556)</f>
        <v>44602</v>
      </c>
      <c r="F557" s="15">
        <f>SUBTOTAL(9,F552:F556)</f>
        <v>24719.355220000001</v>
      </c>
      <c r="G557" s="15">
        <f>SUBTOTAL(9,G552:G556)</f>
        <v>-19882.644779999999</v>
      </c>
    </row>
    <row r="558" spans="2:7" ht="14.25" customHeight="1" x14ac:dyDescent="0.2">
      <c r="B558" s="10">
        <v>4618</v>
      </c>
      <c r="C558" s="4"/>
      <c r="D558" s="11" t="s">
        <v>458</v>
      </c>
      <c r="E558" s="1"/>
      <c r="F558" s="1"/>
      <c r="G558" s="1"/>
    </row>
    <row r="559" spans="2:7" x14ac:dyDescent="0.2">
      <c r="C559" s="4">
        <v>1</v>
      </c>
      <c r="D559" s="5" t="s">
        <v>459</v>
      </c>
      <c r="E559" s="12">
        <v>66000</v>
      </c>
      <c r="F559" s="12">
        <v>40107.704149999998</v>
      </c>
      <c r="G559" s="12">
        <v>-25892.295849999999</v>
      </c>
    </row>
    <row r="560" spans="2:7" x14ac:dyDescent="0.2">
      <c r="C560" s="4">
        <v>2</v>
      </c>
      <c r="D560" s="5" t="s">
        <v>460</v>
      </c>
      <c r="E560" s="12">
        <v>43316</v>
      </c>
      <c r="F560" s="12">
        <v>24912.674999999999</v>
      </c>
      <c r="G560" s="12">
        <v>-18403.325000000001</v>
      </c>
    </row>
    <row r="561" spans="2:7" x14ac:dyDescent="0.2">
      <c r="C561" s="4">
        <v>3</v>
      </c>
      <c r="D561" s="5" t="s">
        <v>109</v>
      </c>
      <c r="E561" s="12">
        <v>35310</v>
      </c>
      <c r="F561" s="12">
        <v>12731.39402</v>
      </c>
      <c r="G561" s="12">
        <v>-22578.60598</v>
      </c>
    </row>
    <row r="562" spans="2:7" x14ac:dyDescent="0.2">
      <c r="C562" s="4">
        <v>5</v>
      </c>
      <c r="D562" s="5" t="s">
        <v>461</v>
      </c>
      <c r="E562" s="12">
        <v>47000</v>
      </c>
      <c r="F562" s="12">
        <v>33749.625</v>
      </c>
      <c r="G562" s="12">
        <v>-13250.375</v>
      </c>
    </row>
    <row r="563" spans="2:7" x14ac:dyDescent="0.2">
      <c r="C563" s="4">
        <v>7</v>
      </c>
      <c r="D563" s="5" t="s">
        <v>462</v>
      </c>
      <c r="E563" s="12">
        <v>2400</v>
      </c>
      <c r="F563" s="12">
        <v>1406.5645500000001</v>
      </c>
      <c r="G563" s="12">
        <v>-993.43544999999995</v>
      </c>
    </row>
    <row r="564" spans="2:7" x14ac:dyDescent="0.2">
      <c r="C564" s="4">
        <v>11</v>
      </c>
      <c r="D564" s="5" t="s">
        <v>463</v>
      </c>
      <c r="E564" s="12">
        <v>18362</v>
      </c>
      <c r="F564" s="12">
        <v>12333.168</v>
      </c>
      <c r="G564" s="12">
        <v>-6028.8320000000003</v>
      </c>
    </row>
    <row r="565" spans="2:7" x14ac:dyDescent="0.2">
      <c r="C565" s="4">
        <v>85</v>
      </c>
      <c r="D565" s="5" t="s">
        <v>464</v>
      </c>
      <c r="E565" s="12">
        <v>240000</v>
      </c>
      <c r="F565" s="12">
        <v>173537.21556000001</v>
      </c>
      <c r="G565" s="12">
        <v>-66462.784440000003</v>
      </c>
    </row>
    <row r="566" spans="2:7" x14ac:dyDescent="0.2">
      <c r="C566" s="4">
        <v>86</v>
      </c>
      <c r="D566" s="5" t="s">
        <v>465</v>
      </c>
      <c r="E566" s="12">
        <v>1311800</v>
      </c>
      <c r="F566" s="12">
        <v>833031.60814000003</v>
      </c>
      <c r="G566" s="12">
        <v>-478768.39185999997</v>
      </c>
    </row>
    <row r="567" spans="2:7" x14ac:dyDescent="0.2">
      <c r="C567" s="4">
        <v>87</v>
      </c>
      <c r="D567" s="5" t="s">
        <v>466</v>
      </c>
      <c r="E567" s="12">
        <v>70000</v>
      </c>
      <c r="F567" s="12">
        <v>47276.949990000001</v>
      </c>
      <c r="G567" s="12">
        <v>-22723.050009999999</v>
      </c>
    </row>
    <row r="568" spans="2:7" x14ac:dyDescent="0.2">
      <c r="C568" s="4">
        <v>88</v>
      </c>
      <c r="D568" s="5" t="s">
        <v>467</v>
      </c>
      <c r="E568" s="12">
        <v>248000</v>
      </c>
      <c r="F568" s="12">
        <v>207635.75435</v>
      </c>
      <c r="G568" s="12">
        <v>-40364.245649999997</v>
      </c>
    </row>
    <row r="569" spans="2:7" x14ac:dyDescent="0.2">
      <c r="C569" s="4">
        <v>89</v>
      </c>
      <c r="D569" s="5" t="s">
        <v>238</v>
      </c>
      <c r="E569" s="12">
        <v>13000</v>
      </c>
      <c r="F569" s="12">
        <v>7214.8040000000001</v>
      </c>
      <c r="G569" s="12">
        <v>-5785.1959999999999</v>
      </c>
    </row>
    <row r="570" spans="2:7" ht="15" customHeight="1" x14ac:dyDescent="0.2">
      <c r="C570" s="13">
        <f>SUBTOTAL(9,C559:C569)</f>
        <v>464</v>
      </c>
      <c r="D570" s="14" t="s">
        <v>468</v>
      </c>
      <c r="E570" s="15">
        <f>SUBTOTAL(9,E559:E569)</f>
        <v>2095188</v>
      </c>
      <c r="F570" s="15">
        <f>SUBTOTAL(9,F559:F569)</f>
        <v>1393937.4627600003</v>
      </c>
      <c r="G570" s="15">
        <f>SUBTOTAL(9,G559:G569)</f>
        <v>-701250.53723999998</v>
      </c>
    </row>
    <row r="571" spans="2:7" ht="14.25" customHeight="1" x14ac:dyDescent="0.2">
      <c r="B571" s="10">
        <v>4620</v>
      </c>
      <c r="C571" s="4"/>
      <c r="D571" s="11" t="s">
        <v>469</v>
      </c>
      <c r="E571" s="1"/>
      <c r="F571" s="1"/>
      <c r="G571" s="1"/>
    </row>
    <row r="572" spans="2:7" x14ac:dyDescent="0.2">
      <c r="C572" s="4">
        <v>2</v>
      </c>
      <c r="D572" s="5" t="s">
        <v>307</v>
      </c>
      <c r="E572" s="12">
        <v>222600</v>
      </c>
      <c r="F572" s="12">
        <v>76987.681769999996</v>
      </c>
      <c r="G572" s="12">
        <v>-145612.31823</v>
      </c>
    </row>
    <row r="573" spans="2:7" x14ac:dyDescent="0.2">
      <c r="C573" s="4">
        <v>85</v>
      </c>
      <c r="D573" s="5" t="s">
        <v>189</v>
      </c>
      <c r="E573" s="12">
        <v>15000</v>
      </c>
      <c r="F573" s="12">
        <v>11759.590029999999</v>
      </c>
      <c r="G573" s="12">
        <v>-3240.4099700000002</v>
      </c>
    </row>
    <row r="574" spans="2:7" ht="15" customHeight="1" x14ac:dyDescent="0.2">
      <c r="C574" s="13">
        <f>SUBTOTAL(9,C572:C573)</f>
        <v>87</v>
      </c>
      <c r="D574" s="14" t="s">
        <v>470</v>
      </c>
      <c r="E574" s="15">
        <f>SUBTOTAL(9,E572:E573)</f>
        <v>237600</v>
      </c>
      <c r="F574" s="15">
        <f>SUBTOTAL(9,F572:F573)</f>
        <v>88747.271799999988</v>
      </c>
      <c r="G574" s="15">
        <f>SUBTOTAL(9,G572:G573)</f>
        <v>-148852.72820000001</v>
      </c>
    </row>
    <row r="575" spans="2:7" ht="15" customHeight="1" x14ac:dyDescent="0.2">
      <c r="B575" s="4"/>
      <c r="C575" s="16">
        <f>SUBTOTAL(9,C541:C574)</f>
        <v>740</v>
      </c>
      <c r="D575" s="17" t="s">
        <v>471</v>
      </c>
      <c r="E575" s="18">
        <f>SUBTOTAL(9,E541:E574)</f>
        <v>2460768</v>
      </c>
      <c r="F575" s="18">
        <f>SUBTOTAL(9,F541:F574)</f>
        <v>1555152.4790300003</v>
      </c>
      <c r="G575" s="18">
        <f>SUBTOTAL(9,G541:G574)</f>
        <v>-905615.52096999995</v>
      </c>
    </row>
    <row r="576" spans="2:7" ht="27" customHeight="1" x14ac:dyDescent="0.25">
      <c r="B576" s="1"/>
      <c r="C576" s="4"/>
      <c r="D576" s="9" t="s">
        <v>472</v>
      </c>
      <c r="E576" s="1"/>
      <c r="F576" s="1"/>
      <c r="G576" s="1"/>
    </row>
    <row r="577" spans="2:7" ht="14.25" customHeight="1" x14ac:dyDescent="0.2">
      <c r="B577" s="10">
        <v>4700</v>
      </c>
      <c r="C577" s="4"/>
      <c r="D577" s="11" t="s">
        <v>473</v>
      </c>
      <c r="E577" s="1"/>
      <c r="F577" s="1"/>
      <c r="G577" s="1"/>
    </row>
    <row r="578" spans="2:7" x14ac:dyDescent="0.2">
      <c r="C578" s="4">
        <v>1</v>
      </c>
      <c r="D578" s="5" t="s">
        <v>474</v>
      </c>
      <c r="E578" s="12">
        <v>23371</v>
      </c>
      <c r="F578" s="12">
        <v>32979.221010000001</v>
      </c>
      <c r="G578" s="12">
        <v>9608.2210099999993</v>
      </c>
    </row>
    <row r="579" spans="2:7" ht="15" customHeight="1" x14ac:dyDescent="0.2">
      <c r="C579" s="13">
        <f>SUBTOTAL(9,C578:C578)</f>
        <v>1</v>
      </c>
      <c r="D579" s="14" t="s">
        <v>475</v>
      </c>
      <c r="E579" s="15">
        <f>SUBTOTAL(9,E578:E578)</f>
        <v>23371</v>
      </c>
      <c r="F579" s="15">
        <f>SUBTOTAL(9,F578:F578)</f>
        <v>32979.221010000001</v>
      </c>
      <c r="G579" s="15">
        <f>SUBTOTAL(9,G578:G578)</f>
        <v>9608.2210099999993</v>
      </c>
    </row>
    <row r="580" spans="2:7" ht="14.25" customHeight="1" x14ac:dyDescent="0.2">
      <c r="B580" s="10">
        <v>4710</v>
      </c>
      <c r="C580" s="4"/>
      <c r="D580" s="11" t="s">
        <v>476</v>
      </c>
      <c r="E580" s="1"/>
      <c r="F580" s="1"/>
      <c r="G580" s="1"/>
    </row>
    <row r="581" spans="2:7" x14ac:dyDescent="0.2">
      <c r="C581" s="4">
        <v>1</v>
      </c>
      <c r="D581" s="5" t="s">
        <v>474</v>
      </c>
      <c r="E581" s="12">
        <v>4287229</v>
      </c>
      <c r="F581" s="12">
        <v>2745120.7500900002</v>
      </c>
      <c r="G581" s="12">
        <v>-1542108.24991</v>
      </c>
    </row>
    <row r="582" spans="2:7" x14ac:dyDescent="0.2">
      <c r="C582" s="4">
        <v>47</v>
      </c>
      <c r="D582" s="5" t="s">
        <v>477</v>
      </c>
      <c r="E582" s="12">
        <v>300000</v>
      </c>
      <c r="F582" s="12">
        <v>155271.55254</v>
      </c>
      <c r="G582" s="12">
        <v>-144728.44746</v>
      </c>
    </row>
    <row r="583" spans="2:7" ht="15" customHeight="1" x14ac:dyDescent="0.2">
      <c r="C583" s="13">
        <f>SUBTOTAL(9,C581:C582)</f>
        <v>48</v>
      </c>
      <c r="D583" s="14" t="s">
        <v>478</v>
      </c>
      <c r="E583" s="15">
        <f>SUBTOTAL(9,E581:E582)</f>
        <v>4587229</v>
      </c>
      <c r="F583" s="15">
        <f>SUBTOTAL(9,F581:F582)</f>
        <v>2900392.3026300003</v>
      </c>
      <c r="G583" s="15">
        <f>SUBTOTAL(9,G581:G582)</f>
        <v>-1686836.69737</v>
      </c>
    </row>
    <row r="584" spans="2:7" ht="14.25" customHeight="1" x14ac:dyDescent="0.2">
      <c r="B584" s="10">
        <v>4719</v>
      </c>
      <c r="C584" s="4"/>
      <c r="D584" s="11" t="s">
        <v>479</v>
      </c>
      <c r="E584" s="1"/>
      <c r="F584" s="1"/>
      <c r="G584" s="1"/>
    </row>
    <row r="585" spans="2:7" x14ac:dyDescent="0.2">
      <c r="C585" s="4">
        <v>1</v>
      </c>
      <c r="D585" s="5" t="s">
        <v>474</v>
      </c>
      <c r="E585" s="12">
        <v>3791</v>
      </c>
      <c r="F585" s="12">
        <v>4841.2627400000001</v>
      </c>
      <c r="G585" s="12">
        <v>1050.2627399999999</v>
      </c>
    </row>
    <row r="586" spans="2:7" ht="15" customHeight="1" x14ac:dyDescent="0.2">
      <c r="C586" s="13">
        <f>SUBTOTAL(9,C585:C585)</f>
        <v>1</v>
      </c>
      <c r="D586" s="14" t="s">
        <v>480</v>
      </c>
      <c r="E586" s="15">
        <f>SUBTOTAL(9,E585:E585)</f>
        <v>3791</v>
      </c>
      <c r="F586" s="15">
        <f>SUBTOTAL(9,F585:F585)</f>
        <v>4841.2627400000001</v>
      </c>
      <c r="G586" s="15">
        <f>SUBTOTAL(9,G585:G585)</f>
        <v>1050.2627399999999</v>
      </c>
    </row>
    <row r="587" spans="2:7" ht="14.25" customHeight="1" x14ac:dyDescent="0.2">
      <c r="B587" s="10">
        <v>4720</v>
      </c>
      <c r="C587" s="4"/>
      <c r="D587" s="11" t="s">
        <v>481</v>
      </c>
      <c r="E587" s="1"/>
      <c r="F587" s="1"/>
      <c r="G587" s="1"/>
    </row>
    <row r="588" spans="2:7" x14ac:dyDescent="0.2">
      <c r="C588" s="4">
        <v>1</v>
      </c>
      <c r="D588" s="5" t="s">
        <v>474</v>
      </c>
      <c r="E588" s="12">
        <v>113227</v>
      </c>
      <c r="F588" s="12">
        <v>48383.656329999998</v>
      </c>
      <c r="G588" s="12">
        <v>-64843.343670000002</v>
      </c>
    </row>
    <row r="589" spans="2:7" ht="15" customHeight="1" x14ac:dyDescent="0.2">
      <c r="C589" s="13">
        <f>SUBTOTAL(9,C588:C588)</f>
        <v>1</v>
      </c>
      <c r="D589" s="14" t="s">
        <v>482</v>
      </c>
      <c r="E589" s="15">
        <f>SUBTOTAL(9,E588:E588)</f>
        <v>113227</v>
      </c>
      <c r="F589" s="15">
        <f>SUBTOTAL(9,F588:F588)</f>
        <v>48383.656329999998</v>
      </c>
      <c r="G589" s="15">
        <f>SUBTOTAL(9,G588:G588)</f>
        <v>-64843.343670000002</v>
      </c>
    </row>
    <row r="590" spans="2:7" ht="14.25" customHeight="1" x14ac:dyDescent="0.2">
      <c r="B590" s="10">
        <v>4723</v>
      </c>
      <c r="C590" s="4"/>
      <c r="D590" s="11" t="s">
        <v>483</v>
      </c>
      <c r="E590" s="1"/>
      <c r="F590" s="1"/>
      <c r="G590" s="1"/>
    </row>
    <row r="591" spans="2:7" x14ac:dyDescent="0.2">
      <c r="C591" s="4">
        <v>1</v>
      </c>
      <c r="D591" s="5" t="s">
        <v>474</v>
      </c>
      <c r="E591" s="12">
        <v>9182</v>
      </c>
      <c r="F591" s="12">
        <v>15463.847379999999</v>
      </c>
      <c r="G591" s="12">
        <v>6281.8473800000002</v>
      </c>
    </row>
    <row r="592" spans="2:7" ht="15" customHeight="1" x14ac:dyDescent="0.2">
      <c r="C592" s="13">
        <f>SUBTOTAL(9,C591:C591)</f>
        <v>1</v>
      </c>
      <c r="D592" s="14" t="s">
        <v>484</v>
      </c>
      <c r="E592" s="15">
        <f>SUBTOTAL(9,E591:E591)</f>
        <v>9182</v>
      </c>
      <c r="F592" s="15">
        <f>SUBTOTAL(9,F591:F591)</f>
        <v>15463.847379999999</v>
      </c>
      <c r="G592" s="15">
        <f>SUBTOTAL(9,G591:G591)</f>
        <v>6281.8473800000002</v>
      </c>
    </row>
    <row r="593" spans="2:7" ht="14.25" customHeight="1" x14ac:dyDescent="0.2">
      <c r="B593" s="10">
        <v>4725</v>
      </c>
      <c r="C593" s="4"/>
      <c r="D593" s="11" t="s">
        <v>485</v>
      </c>
      <c r="E593" s="1"/>
      <c r="F593" s="1"/>
      <c r="G593" s="1"/>
    </row>
    <row r="594" spans="2:7" x14ac:dyDescent="0.2">
      <c r="C594" s="4">
        <v>1</v>
      </c>
      <c r="D594" s="5" t="s">
        <v>474</v>
      </c>
      <c r="E594" s="12">
        <v>60682</v>
      </c>
      <c r="F594" s="12">
        <v>37166.325219999999</v>
      </c>
      <c r="G594" s="12">
        <v>-23515.674780000001</v>
      </c>
    </row>
    <row r="595" spans="2:7" ht="15" customHeight="1" x14ac:dyDescent="0.2">
      <c r="C595" s="13">
        <f>SUBTOTAL(9,C594:C594)</f>
        <v>1</v>
      </c>
      <c r="D595" s="14" t="s">
        <v>486</v>
      </c>
      <c r="E595" s="15">
        <f>SUBTOTAL(9,E594:E594)</f>
        <v>60682</v>
      </c>
      <c r="F595" s="15">
        <f>SUBTOTAL(9,F594:F594)</f>
        <v>37166.325219999999</v>
      </c>
      <c r="G595" s="15">
        <f>SUBTOTAL(9,G594:G594)</f>
        <v>-23515.674780000001</v>
      </c>
    </row>
    <row r="596" spans="2:7" ht="14.25" customHeight="1" x14ac:dyDescent="0.2">
      <c r="B596" s="10">
        <v>4731</v>
      </c>
      <c r="C596" s="4"/>
      <c r="D596" s="11" t="s">
        <v>487</v>
      </c>
      <c r="E596" s="1"/>
      <c r="F596" s="1"/>
      <c r="G596" s="1"/>
    </row>
    <row r="597" spans="2:7" x14ac:dyDescent="0.2">
      <c r="C597" s="4">
        <v>1</v>
      </c>
      <c r="D597" s="5" t="s">
        <v>474</v>
      </c>
      <c r="E597" s="12">
        <v>65911</v>
      </c>
      <c r="F597" s="12">
        <v>59566.18417</v>
      </c>
      <c r="G597" s="12">
        <v>-6344.8158299999996</v>
      </c>
    </row>
    <row r="598" spans="2:7" ht="15" customHeight="1" x14ac:dyDescent="0.2">
      <c r="C598" s="13">
        <f>SUBTOTAL(9,C597:C597)</f>
        <v>1</v>
      </c>
      <c r="D598" s="14" t="s">
        <v>488</v>
      </c>
      <c r="E598" s="15">
        <f>SUBTOTAL(9,E597:E597)</f>
        <v>65911</v>
      </c>
      <c r="F598" s="15">
        <f>SUBTOTAL(9,F597:F597)</f>
        <v>59566.18417</v>
      </c>
      <c r="G598" s="15">
        <f>SUBTOTAL(9,G597:G597)</f>
        <v>-6344.8158299999996</v>
      </c>
    </row>
    <row r="599" spans="2:7" ht="14.25" customHeight="1" x14ac:dyDescent="0.2">
      <c r="B599" s="10">
        <v>4732</v>
      </c>
      <c r="C599" s="4"/>
      <c r="D599" s="11" t="s">
        <v>489</v>
      </c>
      <c r="E599" s="1"/>
      <c r="F599" s="1"/>
      <c r="G599" s="1"/>
    </row>
    <row r="600" spans="2:7" x14ac:dyDescent="0.2">
      <c r="C600" s="4">
        <v>1</v>
      </c>
      <c r="D600" s="5" t="s">
        <v>474</v>
      </c>
      <c r="E600" s="12">
        <v>54305</v>
      </c>
      <c r="F600" s="12">
        <v>54276.482709999997</v>
      </c>
      <c r="G600" s="12">
        <v>-28.517289999999999</v>
      </c>
    </row>
    <row r="601" spans="2:7" ht="15" customHeight="1" x14ac:dyDescent="0.2">
      <c r="C601" s="13">
        <f>SUBTOTAL(9,C600:C600)</f>
        <v>1</v>
      </c>
      <c r="D601" s="14" t="s">
        <v>490</v>
      </c>
      <c r="E601" s="15">
        <f>SUBTOTAL(9,E600:E600)</f>
        <v>54305</v>
      </c>
      <c r="F601" s="15">
        <f>SUBTOTAL(9,F600:F600)</f>
        <v>54276.482709999997</v>
      </c>
      <c r="G601" s="15">
        <f>SUBTOTAL(9,G600:G600)</f>
        <v>-28.517289999999999</v>
      </c>
    </row>
    <row r="602" spans="2:7" ht="14.25" customHeight="1" x14ac:dyDescent="0.2">
      <c r="B602" s="10">
        <v>4733</v>
      </c>
      <c r="C602" s="4"/>
      <c r="D602" s="11" t="s">
        <v>491</v>
      </c>
      <c r="E602" s="1"/>
      <c r="F602" s="1"/>
      <c r="G602" s="1"/>
    </row>
    <row r="603" spans="2:7" x14ac:dyDescent="0.2">
      <c r="C603" s="4">
        <v>1</v>
      </c>
      <c r="D603" s="5" t="s">
        <v>474</v>
      </c>
      <c r="E603" s="12">
        <v>183233</v>
      </c>
      <c r="F603" s="12">
        <v>68486.305120000005</v>
      </c>
      <c r="G603" s="12">
        <v>-114746.69488</v>
      </c>
    </row>
    <row r="604" spans="2:7" ht="15" customHeight="1" x14ac:dyDescent="0.2">
      <c r="C604" s="13">
        <f>SUBTOTAL(9,C603:C603)</f>
        <v>1</v>
      </c>
      <c r="D604" s="14" t="s">
        <v>492</v>
      </c>
      <c r="E604" s="15">
        <f>SUBTOTAL(9,E603:E603)</f>
        <v>183233</v>
      </c>
      <c r="F604" s="15">
        <f>SUBTOTAL(9,F603:F603)</f>
        <v>68486.305120000005</v>
      </c>
      <c r="G604" s="15">
        <f>SUBTOTAL(9,G603:G603)</f>
        <v>-114746.69488</v>
      </c>
    </row>
    <row r="605" spans="2:7" ht="14.25" customHeight="1" x14ac:dyDescent="0.2">
      <c r="B605" s="10">
        <v>4734</v>
      </c>
      <c r="C605" s="4"/>
      <c r="D605" s="11" t="s">
        <v>493</v>
      </c>
      <c r="E605" s="1"/>
      <c r="F605" s="1"/>
      <c r="G605" s="1"/>
    </row>
    <row r="606" spans="2:7" x14ac:dyDescent="0.2">
      <c r="C606" s="4">
        <v>1</v>
      </c>
      <c r="D606" s="5" t="s">
        <v>474</v>
      </c>
      <c r="E606" s="12">
        <v>6012</v>
      </c>
      <c r="F606" s="12">
        <v>4796.04169</v>
      </c>
      <c r="G606" s="12">
        <v>-1215.95831</v>
      </c>
    </row>
    <row r="607" spans="2:7" ht="15" customHeight="1" x14ac:dyDescent="0.2">
      <c r="C607" s="13">
        <f>SUBTOTAL(9,C606:C606)</f>
        <v>1</v>
      </c>
      <c r="D607" s="14" t="s">
        <v>494</v>
      </c>
      <c r="E607" s="15">
        <f>SUBTOTAL(9,E606:E606)</f>
        <v>6012</v>
      </c>
      <c r="F607" s="15">
        <f>SUBTOTAL(9,F606:F606)</f>
        <v>4796.04169</v>
      </c>
      <c r="G607" s="15">
        <f>SUBTOTAL(9,G606:G606)</f>
        <v>-1215.95831</v>
      </c>
    </row>
    <row r="608" spans="2:7" ht="14.25" customHeight="1" x14ac:dyDescent="0.2">
      <c r="B608" s="10">
        <v>4740</v>
      </c>
      <c r="C608" s="4"/>
      <c r="D608" s="11" t="s">
        <v>495</v>
      </c>
      <c r="E608" s="1"/>
      <c r="F608" s="1"/>
      <c r="G608" s="1"/>
    </row>
    <row r="609" spans="2:7" x14ac:dyDescent="0.2">
      <c r="C609" s="4">
        <v>1</v>
      </c>
      <c r="D609" s="5" t="s">
        <v>474</v>
      </c>
      <c r="E609" s="12">
        <v>136375</v>
      </c>
      <c r="F609" s="12">
        <v>126422.28784999999</v>
      </c>
      <c r="G609" s="12">
        <v>-9952.7121499999994</v>
      </c>
    </row>
    <row r="610" spans="2:7" ht="15" customHeight="1" x14ac:dyDescent="0.2">
      <c r="C610" s="13">
        <f>SUBTOTAL(9,C609:C609)</f>
        <v>1</v>
      </c>
      <c r="D610" s="14" t="s">
        <v>496</v>
      </c>
      <c r="E610" s="15">
        <f>SUBTOTAL(9,E609:E609)</f>
        <v>136375</v>
      </c>
      <c r="F610" s="15">
        <f>SUBTOTAL(9,F609:F609)</f>
        <v>126422.28784999999</v>
      </c>
      <c r="G610" s="15">
        <f>SUBTOTAL(9,G609:G609)</f>
        <v>-9952.7121499999994</v>
      </c>
    </row>
    <row r="611" spans="2:7" ht="14.25" customHeight="1" x14ac:dyDescent="0.2">
      <c r="B611" s="10">
        <v>4760</v>
      </c>
      <c r="C611" s="4"/>
      <c r="D611" s="11" t="s">
        <v>497</v>
      </c>
      <c r="E611" s="1"/>
      <c r="F611" s="1"/>
      <c r="G611" s="1"/>
    </row>
    <row r="612" spans="2:7" x14ac:dyDescent="0.2">
      <c r="C612" s="4">
        <v>1</v>
      </c>
      <c r="D612" s="5" t="s">
        <v>474</v>
      </c>
      <c r="E612" s="12">
        <v>27600</v>
      </c>
      <c r="F612" s="12">
        <v>52500.070119999997</v>
      </c>
      <c r="G612" s="12">
        <v>24900.07012</v>
      </c>
    </row>
    <row r="613" spans="2:7" x14ac:dyDescent="0.2">
      <c r="C613" s="4">
        <v>45</v>
      </c>
      <c r="D613" s="5" t="s">
        <v>498</v>
      </c>
      <c r="E613" s="12">
        <v>12242</v>
      </c>
      <c r="F613" s="12">
        <v>7969.9709300000004</v>
      </c>
      <c r="G613" s="12">
        <v>-4272.0290699999996</v>
      </c>
    </row>
    <row r="614" spans="2:7" x14ac:dyDescent="0.2">
      <c r="C614" s="4">
        <v>48</v>
      </c>
      <c r="D614" s="5" t="s">
        <v>499</v>
      </c>
      <c r="E614" s="12">
        <v>71536</v>
      </c>
      <c r="F614" s="12">
        <v>18609.498240000001</v>
      </c>
      <c r="G614" s="12">
        <v>-52926.501759999999</v>
      </c>
    </row>
    <row r="615" spans="2:7" ht="15" customHeight="1" x14ac:dyDescent="0.2">
      <c r="C615" s="13">
        <f>SUBTOTAL(9,C612:C614)</f>
        <v>94</v>
      </c>
      <c r="D615" s="14" t="s">
        <v>500</v>
      </c>
      <c r="E615" s="15">
        <f>SUBTOTAL(9,E612:E614)</f>
        <v>111378</v>
      </c>
      <c r="F615" s="15">
        <f>SUBTOTAL(9,F612:F614)</f>
        <v>79079.539290000001</v>
      </c>
      <c r="G615" s="15">
        <f>SUBTOTAL(9,G612:G614)</f>
        <v>-32298.460709999999</v>
      </c>
    </row>
    <row r="616" spans="2:7" ht="14.25" customHeight="1" x14ac:dyDescent="0.2">
      <c r="B616" s="10">
        <v>4790</v>
      </c>
      <c r="C616" s="4"/>
      <c r="D616" s="11" t="s">
        <v>501</v>
      </c>
      <c r="E616" s="1"/>
      <c r="F616" s="1"/>
      <c r="G616" s="1"/>
    </row>
    <row r="617" spans="2:7" x14ac:dyDescent="0.2">
      <c r="C617" s="4">
        <v>1</v>
      </c>
      <c r="D617" s="5" t="s">
        <v>474</v>
      </c>
      <c r="E617" s="12">
        <v>1079</v>
      </c>
      <c r="F617" s="12">
        <v>1591.0441900000001</v>
      </c>
      <c r="G617" s="12">
        <v>512.04418999999996</v>
      </c>
    </row>
    <row r="618" spans="2:7" ht="15" customHeight="1" x14ac:dyDescent="0.2">
      <c r="C618" s="13">
        <f>SUBTOTAL(9,C617:C617)</f>
        <v>1</v>
      </c>
      <c r="D618" s="14" t="s">
        <v>502</v>
      </c>
      <c r="E618" s="15">
        <f>SUBTOTAL(9,E617:E617)</f>
        <v>1079</v>
      </c>
      <c r="F618" s="15">
        <f>SUBTOTAL(9,F617:F617)</f>
        <v>1591.0441900000001</v>
      </c>
      <c r="G618" s="15">
        <f>SUBTOTAL(9,G617:G617)</f>
        <v>512.04418999999996</v>
      </c>
    </row>
    <row r="619" spans="2:7" ht="14.25" customHeight="1" x14ac:dyDescent="0.2">
      <c r="B619" s="10">
        <v>4791</v>
      </c>
      <c r="C619" s="4"/>
      <c r="D619" s="11" t="s">
        <v>133</v>
      </c>
      <c r="E619" s="1"/>
      <c r="F619" s="1"/>
      <c r="G619" s="1"/>
    </row>
    <row r="620" spans="2:7" x14ac:dyDescent="0.2">
      <c r="C620" s="4">
        <v>1</v>
      </c>
      <c r="D620" s="5" t="s">
        <v>474</v>
      </c>
      <c r="E620" s="12">
        <v>869944</v>
      </c>
      <c r="F620" s="12">
        <v>147783.55910000001</v>
      </c>
      <c r="G620" s="12">
        <v>-722160.44090000005</v>
      </c>
    </row>
    <row r="621" spans="2:7" ht="15" customHeight="1" x14ac:dyDescent="0.2">
      <c r="C621" s="13">
        <f>SUBTOTAL(9,C620:C620)</f>
        <v>1</v>
      </c>
      <c r="D621" s="14" t="s">
        <v>503</v>
      </c>
      <c r="E621" s="15">
        <f>SUBTOTAL(9,E620:E620)</f>
        <v>869944</v>
      </c>
      <c r="F621" s="15">
        <f>SUBTOTAL(9,F620:F620)</f>
        <v>147783.55910000001</v>
      </c>
      <c r="G621" s="15">
        <f>SUBTOTAL(9,G620:G620)</f>
        <v>-722160.44090000005</v>
      </c>
    </row>
    <row r="622" spans="2:7" ht="14.25" customHeight="1" x14ac:dyDescent="0.2">
      <c r="B622" s="10">
        <v>4792</v>
      </c>
      <c r="C622" s="4"/>
      <c r="D622" s="11" t="s">
        <v>504</v>
      </c>
      <c r="E622" s="1"/>
      <c r="F622" s="1"/>
      <c r="G622" s="1"/>
    </row>
    <row r="623" spans="2:7" x14ac:dyDescent="0.2">
      <c r="C623" s="4">
        <v>1</v>
      </c>
      <c r="D623" s="5" t="s">
        <v>474</v>
      </c>
      <c r="E623" s="12">
        <v>14296</v>
      </c>
      <c r="F623" s="12">
        <v>25358.648089999999</v>
      </c>
      <c r="G623" s="12">
        <v>11062.648090000001</v>
      </c>
    </row>
    <row r="624" spans="2:7" ht="15" customHeight="1" x14ac:dyDescent="0.2">
      <c r="C624" s="13">
        <f>SUBTOTAL(9,C623:C623)</f>
        <v>1</v>
      </c>
      <c r="D624" s="14" t="s">
        <v>505</v>
      </c>
      <c r="E624" s="15">
        <f>SUBTOTAL(9,E623:E623)</f>
        <v>14296</v>
      </c>
      <c r="F624" s="15">
        <f>SUBTOTAL(9,F623:F623)</f>
        <v>25358.648089999999</v>
      </c>
      <c r="G624" s="15">
        <f>SUBTOTAL(9,G623:G623)</f>
        <v>11062.648090000001</v>
      </c>
    </row>
    <row r="625" spans="2:7" ht="14.25" customHeight="1" x14ac:dyDescent="0.2">
      <c r="B625" s="10">
        <v>4795</v>
      </c>
      <c r="C625" s="4"/>
      <c r="D625" s="11" t="s">
        <v>506</v>
      </c>
      <c r="E625" s="1"/>
      <c r="F625" s="1"/>
      <c r="G625" s="1"/>
    </row>
    <row r="626" spans="2:7" x14ac:dyDescent="0.2">
      <c r="C626" s="4">
        <v>1</v>
      </c>
      <c r="D626" s="5" t="s">
        <v>474</v>
      </c>
      <c r="E626" s="12">
        <v>9684</v>
      </c>
      <c r="F626" s="12">
        <v>11130.247149999999</v>
      </c>
      <c r="G626" s="12">
        <v>1446.2471499999999</v>
      </c>
    </row>
    <row r="627" spans="2:7" ht="15" customHeight="1" x14ac:dyDescent="0.2">
      <c r="C627" s="13">
        <f>SUBTOTAL(9,C626:C626)</f>
        <v>1</v>
      </c>
      <c r="D627" s="14" t="s">
        <v>507</v>
      </c>
      <c r="E627" s="15">
        <f>SUBTOTAL(9,E626:E626)</f>
        <v>9684</v>
      </c>
      <c r="F627" s="15">
        <f>SUBTOTAL(9,F626:F626)</f>
        <v>11130.247149999999</v>
      </c>
      <c r="G627" s="15">
        <f>SUBTOTAL(9,G626:G626)</f>
        <v>1446.2471499999999</v>
      </c>
    </row>
    <row r="628" spans="2:7" ht="14.25" customHeight="1" x14ac:dyDescent="0.2">
      <c r="B628" s="10">
        <v>4799</v>
      </c>
      <c r="C628" s="4"/>
      <c r="D628" s="11" t="s">
        <v>508</v>
      </c>
      <c r="E628" s="1"/>
      <c r="F628" s="1"/>
      <c r="G628" s="1"/>
    </row>
    <row r="629" spans="2:7" x14ac:dyDescent="0.2">
      <c r="C629" s="4">
        <v>86</v>
      </c>
      <c r="D629" s="5" t="s">
        <v>509</v>
      </c>
      <c r="E629" s="12">
        <v>500</v>
      </c>
      <c r="F629" s="12">
        <v>528.94629999999995</v>
      </c>
      <c r="G629" s="12">
        <v>28.946300000000001</v>
      </c>
    </row>
    <row r="630" spans="2:7" ht="15" customHeight="1" x14ac:dyDescent="0.2">
      <c r="C630" s="13">
        <f>SUBTOTAL(9,C629:C629)</f>
        <v>86</v>
      </c>
      <c r="D630" s="14" t="s">
        <v>510</v>
      </c>
      <c r="E630" s="15">
        <f>SUBTOTAL(9,E629:E629)</f>
        <v>500</v>
      </c>
      <c r="F630" s="15">
        <f>SUBTOTAL(9,F629:F629)</f>
        <v>528.94629999999995</v>
      </c>
      <c r="G630" s="15">
        <f>SUBTOTAL(9,G629:G629)</f>
        <v>28.946300000000001</v>
      </c>
    </row>
    <row r="631" spans="2:7" ht="15" customHeight="1" x14ac:dyDescent="0.2">
      <c r="B631" s="4"/>
      <c r="C631" s="16">
        <f>SUBTOTAL(9,C577:C630)</f>
        <v>242</v>
      </c>
      <c r="D631" s="17" t="s">
        <v>511</v>
      </c>
      <c r="E631" s="18">
        <f>SUBTOTAL(9,E577:E630)</f>
        <v>6250199</v>
      </c>
      <c r="F631" s="18">
        <f>SUBTOTAL(9,F577:F630)</f>
        <v>3618245.9009700003</v>
      </c>
      <c r="G631" s="18">
        <f>SUBTOTAL(9,G577:G630)</f>
        <v>-2631953.0990300002</v>
      </c>
    </row>
    <row r="632" spans="2:7" ht="27" customHeight="1" x14ac:dyDescent="0.25">
      <c r="B632" s="1"/>
      <c r="C632" s="4"/>
      <c r="D632" s="9" t="s">
        <v>512</v>
      </c>
      <c r="E632" s="1"/>
      <c r="F632" s="1"/>
      <c r="G632" s="1"/>
    </row>
    <row r="633" spans="2:7" ht="14.25" customHeight="1" x14ac:dyDescent="0.2">
      <c r="B633" s="10">
        <v>4800</v>
      </c>
      <c r="C633" s="4"/>
      <c r="D633" s="11" t="s">
        <v>513</v>
      </c>
      <c r="E633" s="1"/>
      <c r="F633" s="1"/>
      <c r="G633" s="1"/>
    </row>
    <row r="634" spans="2:7" x14ac:dyDescent="0.2">
      <c r="C634" s="4">
        <v>3</v>
      </c>
      <c r="D634" s="5" t="s">
        <v>514</v>
      </c>
      <c r="E634" s="12">
        <v>1998</v>
      </c>
      <c r="F634" s="12">
        <v>2228.14867</v>
      </c>
      <c r="G634" s="12">
        <v>230.14867000000001</v>
      </c>
    </row>
    <row r="635" spans="2:7" x14ac:dyDescent="0.2">
      <c r="C635" s="4">
        <v>70</v>
      </c>
      <c r="D635" s="5" t="s">
        <v>515</v>
      </c>
      <c r="E635" s="12">
        <v>1450</v>
      </c>
      <c r="F635" s="12">
        <v>0</v>
      </c>
      <c r="G635" s="12">
        <v>-1450</v>
      </c>
    </row>
    <row r="636" spans="2:7" ht="15" customHeight="1" x14ac:dyDescent="0.2">
      <c r="C636" s="13">
        <f>SUBTOTAL(9,C634:C635)</f>
        <v>73</v>
      </c>
      <c r="D636" s="14" t="s">
        <v>516</v>
      </c>
      <c r="E636" s="15">
        <f>SUBTOTAL(9,E634:E635)</f>
        <v>3448</v>
      </c>
      <c r="F636" s="15">
        <f>SUBTOTAL(9,F634:F635)</f>
        <v>2228.14867</v>
      </c>
      <c r="G636" s="15">
        <f>SUBTOTAL(9,G634:G635)</f>
        <v>-1219.85133</v>
      </c>
    </row>
    <row r="637" spans="2:7" ht="14.25" customHeight="1" x14ac:dyDescent="0.2">
      <c r="B637" s="10">
        <v>4810</v>
      </c>
      <c r="C637" s="4"/>
      <c r="D637" s="11" t="s">
        <v>517</v>
      </c>
      <c r="E637" s="1"/>
      <c r="F637" s="1"/>
      <c r="G637" s="1"/>
    </row>
    <row r="638" spans="2:7" x14ac:dyDescent="0.2">
      <c r="C638" s="4">
        <v>1</v>
      </c>
      <c r="D638" s="5" t="s">
        <v>254</v>
      </c>
      <c r="E638" s="12">
        <v>15328</v>
      </c>
      <c r="F638" s="12">
        <v>12840.061</v>
      </c>
      <c r="G638" s="12">
        <v>-2487.9389999999999</v>
      </c>
    </row>
    <row r="639" spans="2:7" x14ac:dyDescent="0.2">
      <c r="C639" s="4">
        <v>2</v>
      </c>
      <c r="D639" s="5" t="s">
        <v>514</v>
      </c>
      <c r="E639" s="12">
        <v>124856</v>
      </c>
      <c r="F639" s="12">
        <v>50493.578829999999</v>
      </c>
      <c r="G639" s="12">
        <v>-74362.421170000001</v>
      </c>
    </row>
    <row r="640" spans="2:7" x14ac:dyDescent="0.2">
      <c r="C640" s="4">
        <v>3</v>
      </c>
      <c r="D640" s="5" t="s">
        <v>518</v>
      </c>
      <c r="E640" s="12">
        <v>10280</v>
      </c>
      <c r="F640" s="12">
        <v>5249.8025399999997</v>
      </c>
      <c r="G640" s="12">
        <v>-5030.1974600000003</v>
      </c>
    </row>
    <row r="641" spans="2:7" x14ac:dyDescent="0.2">
      <c r="C641" s="4">
        <v>10</v>
      </c>
      <c r="D641" s="5" t="s">
        <v>127</v>
      </c>
      <c r="E641" s="12">
        <v>0</v>
      </c>
      <c r="F641" s="12">
        <v>1404.6130000000001</v>
      </c>
      <c r="G641" s="12">
        <v>1404.6130000000001</v>
      </c>
    </row>
    <row r="642" spans="2:7" ht="15" customHeight="1" x14ac:dyDescent="0.2">
      <c r="C642" s="13">
        <f>SUBTOTAL(9,C638:C641)</f>
        <v>16</v>
      </c>
      <c r="D642" s="14" t="s">
        <v>519</v>
      </c>
      <c r="E642" s="15">
        <f>SUBTOTAL(9,E638:E641)</f>
        <v>150464</v>
      </c>
      <c r="F642" s="15">
        <f>SUBTOTAL(9,F638:F641)</f>
        <v>69988.055370000002</v>
      </c>
      <c r="G642" s="15">
        <f>SUBTOTAL(9,G638:G641)</f>
        <v>-80475.944629999998</v>
      </c>
    </row>
    <row r="643" spans="2:7" ht="14.25" customHeight="1" x14ac:dyDescent="0.2">
      <c r="B643" s="10">
        <v>4820</v>
      </c>
      <c r="C643" s="4"/>
      <c r="D643" s="11" t="s">
        <v>520</v>
      </c>
      <c r="E643" s="1"/>
      <c r="F643" s="1"/>
      <c r="G643" s="1"/>
    </row>
    <row r="644" spans="2:7" x14ac:dyDescent="0.2">
      <c r="C644" s="4">
        <v>1</v>
      </c>
      <c r="D644" s="5" t="s">
        <v>254</v>
      </c>
      <c r="E644" s="12">
        <v>71460</v>
      </c>
      <c r="F644" s="12">
        <v>9390.6221600000008</v>
      </c>
      <c r="G644" s="12">
        <v>-62069.377840000001</v>
      </c>
    </row>
    <row r="645" spans="2:7" x14ac:dyDescent="0.2">
      <c r="C645" s="4">
        <v>2</v>
      </c>
      <c r="D645" s="5" t="s">
        <v>514</v>
      </c>
      <c r="E645" s="12">
        <v>88858</v>
      </c>
      <c r="F645" s="12">
        <v>62852.639739999999</v>
      </c>
      <c r="G645" s="12">
        <v>-26005.360260000001</v>
      </c>
    </row>
    <row r="646" spans="2:7" x14ac:dyDescent="0.2">
      <c r="C646" s="4">
        <v>10</v>
      </c>
      <c r="D646" s="5" t="s">
        <v>127</v>
      </c>
      <c r="E646" s="12">
        <v>0</v>
      </c>
      <c r="F646" s="12">
        <v>2945.8188799999998</v>
      </c>
      <c r="G646" s="12">
        <v>2945.8188799999998</v>
      </c>
    </row>
    <row r="647" spans="2:7" x14ac:dyDescent="0.2">
      <c r="C647" s="4">
        <v>40</v>
      </c>
      <c r="D647" s="5" t="s">
        <v>521</v>
      </c>
      <c r="E647" s="12">
        <v>29000</v>
      </c>
      <c r="F647" s="12">
        <v>16942.815070000001</v>
      </c>
      <c r="G647" s="12">
        <v>-12057.184929999999</v>
      </c>
    </row>
    <row r="648" spans="2:7" ht="15" customHeight="1" x14ac:dyDescent="0.2">
      <c r="C648" s="13">
        <f>SUBTOTAL(9,C644:C647)</f>
        <v>53</v>
      </c>
      <c r="D648" s="14" t="s">
        <v>522</v>
      </c>
      <c r="E648" s="15">
        <f>SUBTOTAL(9,E644:E647)</f>
        <v>189318</v>
      </c>
      <c r="F648" s="15">
        <f>SUBTOTAL(9,F644:F647)</f>
        <v>92131.895850000001</v>
      </c>
      <c r="G648" s="15">
        <f>SUBTOTAL(9,G644:G647)</f>
        <v>-97186.104149999999</v>
      </c>
    </row>
    <row r="649" spans="2:7" ht="14.25" customHeight="1" x14ac:dyDescent="0.2">
      <c r="B649" s="10">
        <v>4825</v>
      </c>
      <c r="C649" s="4"/>
      <c r="D649" s="11" t="s">
        <v>523</v>
      </c>
      <c r="E649" s="1"/>
      <c r="F649" s="1"/>
      <c r="G649" s="1"/>
    </row>
    <row r="650" spans="2:7" x14ac:dyDescent="0.2">
      <c r="C650" s="4">
        <v>85</v>
      </c>
      <c r="D650" s="5" t="s">
        <v>524</v>
      </c>
      <c r="E650" s="12">
        <v>1636000</v>
      </c>
      <c r="F650" s="12">
        <v>1636489.7683300001</v>
      </c>
      <c r="G650" s="12">
        <v>489.76832999999999</v>
      </c>
    </row>
    <row r="651" spans="2:7" ht="15" customHeight="1" x14ac:dyDescent="0.2">
      <c r="C651" s="13">
        <f>SUBTOTAL(9,C650:C650)</f>
        <v>85</v>
      </c>
      <c r="D651" s="14" t="s">
        <v>525</v>
      </c>
      <c r="E651" s="15">
        <f>SUBTOTAL(9,E650:E650)</f>
        <v>1636000</v>
      </c>
      <c r="F651" s="15">
        <f>SUBTOTAL(9,F650:F650)</f>
        <v>1636489.7683300001</v>
      </c>
      <c r="G651" s="15">
        <f>SUBTOTAL(9,G650:G650)</f>
        <v>489.76832999999999</v>
      </c>
    </row>
    <row r="652" spans="2:7" ht="14.25" customHeight="1" x14ac:dyDescent="0.2">
      <c r="B652" s="10">
        <v>4840</v>
      </c>
      <c r="C652" s="4"/>
      <c r="D652" s="11" t="s">
        <v>526</v>
      </c>
      <c r="E652" s="1"/>
      <c r="F652" s="1"/>
      <c r="G652" s="1"/>
    </row>
    <row r="653" spans="2:7" x14ac:dyDescent="0.2">
      <c r="C653" s="4">
        <v>80</v>
      </c>
      <c r="D653" s="5" t="s">
        <v>527</v>
      </c>
      <c r="E653" s="12">
        <v>19000</v>
      </c>
      <c r="F653" s="12">
        <v>11215.62535</v>
      </c>
      <c r="G653" s="12">
        <v>-7784.3746499999997</v>
      </c>
    </row>
    <row r="654" spans="2:7" x14ac:dyDescent="0.2">
      <c r="C654" s="4">
        <v>86</v>
      </c>
      <c r="D654" s="5" t="s">
        <v>528</v>
      </c>
      <c r="E654" s="12">
        <v>1114000</v>
      </c>
      <c r="F654" s="12">
        <v>743435.32486000005</v>
      </c>
      <c r="G654" s="12">
        <v>-370564.67514000001</v>
      </c>
    </row>
    <row r="655" spans="2:7" ht="15" customHeight="1" x14ac:dyDescent="0.2">
      <c r="C655" s="13">
        <f>SUBTOTAL(9,C653:C654)</f>
        <v>166</v>
      </c>
      <c r="D655" s="14" t="s">
        <v>529</v>
      </c>
      <c r="E655" s="15">
        <f>SUBTOTAL(9,E653:E654)</f>
        <v>1133000</v>
      </c>
      <c r="F655" s="15">
        <f>SUBTOTAL(9,F653:F654)</f>
        <v>754650.95021000004</v>
      </c>
      <c r="G655" s="15">
        <f>SUBTOTAL(9,G653:G654)</f>
        <v>-378349.04979000002</v>
      </c>
    </row>
    <row r="656" spans="2:7" ht="15" customHeight="1" x14ac:dyDescent="0.2">
      <c r="B656" s="4"/>
      <c r="C656" s="16">
        <f>SUBTOTAL(9,C633:C655)</f>
        <v>393</v>
      </c>
      <c r="D656" s="17" t="s">
        <v>530</v>
      </c>
      <c r="E656" s="18">
        <f>SUBTOTAL(9,E633:E655)</f>
        <v>3112230</v>
      </c>
      <c r="F656" s="18">
        <f>SUBTOTAL(9,F633:F655)</f>
        <v>2555488.81843</v>
      </c>
      <c r="G656" s="18">
        <f>SUBTOTAL(9,G633:G655)</f>
        <v>-556741.18157000002</v>
      </c>
    </row>
    <row r="657" spans="2:7" ht="27" customHeight="1" x14ac:dyDescent="0.25">
      <c r="B657" s="1"/>
      <c r="C657" s="4"/>
      <c r="D657" s="9" t="s">
        <v>64</v>
      </c>
      <c r="E657" s="1"/>
      <c r="F657" s="1"/>
      <c r="G657" s="1"/>
    </row>
    <row r="658" spans="2:7" ht="14.25" customHeight="1" x14ac:dyDescent="0.2">
      <c r="B658" s="10">
        <v>5309</v>
      </c>
      <c r="C658" s="4"/>
      <c r="D658" s="11" t="s">
        <v>531</v>
      </c>
      <c r="E658" s="1"/>
      <c r="F658" s="1"/>
      <c r="G658" s="1"/>
    </row>
    <row r="659" spans="2:7" x14ac:dyDescent="0.2">
      <c r="C659" s="4">
        <v>29</v>
      </c>
      <c r="D659" s="5" t="s">
        <v>532</v>
      </c>
      <c r="E659" s="12">
        <v>250000</v>
      </c>
      <c r="F659" s="12">
        <v>402207.59065000003</v>
      </c>
      <c r="G659" s="12">
        <v>152207.59065</v>
      </c>
    </row>
    <row r="660" spans="2:7" ht="15" customHeight="1" x14ac:dyDescent="0.2">
      <c r="C660" s="13">
        <f>SUBTOTAL(9,C659:C659)</f>
        <v>29</v>
      </c>
      <c r="D660" s="14" t="s">
        <v>533</v>
      </c>
      <c r="E660" s="15">
        <f>SUBTOTAL(9,E659:E659)</f>
        <v>250000</v>
      </c>
      <c r="F660" s="15">
        <f>SUBTOTAL(9,F659:F659)</f>
        <v>402207.59065000003</v>
      </c>
      <c r="G660" s="15">
        <f>SUBTOTAL(9,G659:G659)</f>
        <v>152207.59065</v>
      </c>
    </row>
    <row r="661" spans="2:7" ht="14.25" customHeight="1" x14ac:dyDescent="0.2">
      <c r="B661" s="10">
        <v>5310</v>
      </c>
      <c r="C661" s="4"/>
      <c r="D661" s="11" t="s">
        <v>534</v>
      </c>
      <c r="E661" s="1"/>
      <c r="F661" s="1"/>
      <c r="G661" s="1"/>
    </row>
    <row r="662" spans="2:7" x14ac:dyDescent="0.2">
      <c r="C662" s="4">
        <v>4</v>
      </c>
      <c r="D662" s="5" t="s">
        <v>45</v>
      </c>
      <c r="E662" s="12">
        <v>21982</v>
      </c>
      <c r="F662" s="12">
        <v>0</v>
      </c>
      <c r="G662" s="12">
        <v>-21982</v>
      </c>
    </row>
    <row r="663" spans="2:7" x14ac:dyDescent="0.2">
      <c r="C663" s="4">
        <v>29</v>
      </c>
      <c r="D663" s="5" t="s">
        <v>535</v>
      </c>
      <c r="E663" s="12">
        <v>23459</v>
      </c>
      <c r="F663" s="12">
        <v>12785.549230000001</v>
      </c>
      <c r="G663" s="12">
        <v>-10673.450769999999</v>
      </c>
    </row>
    <row r="664" spans="2:7" x14ac:dyDescent="0.2">
      <c r="C664" s="4">
        <v>89</v>
      </c>
      <c r="D664" s="5" t="s">
        <v>536</v>
      </c>
      <c r="E664" s="12">
        <v>121305</v>
      </c>
      <c r="F664" s="12">
        <v>72398.299310000002</v>
      </c>
      <c r="G664" s="12">
        <v>-48906.700689999998</v>
      </c>
    </row>
    <row r="665" spans="2:7" x14ac:dyDescent="0.2">
      <c r="C665" s="4">
        <v>90</v>
      </c>
      <c r="D665" s="5" t="s">
        <v>537</v>
      </c>
      <c r="E665" s="12">
        <v>9522338</v>
      </c>
      <c r="F665" s="12">
        <v>6039869.3377599996</v>
      </c>
      <c r="G665" s="12">
        <v>-3482468.66224</v>
      </c>
    </row>
    <row r="666" spans="2:7" x14ac:dyDescent="0.2">
      <c r="C666" s="4">
        <v>93</v>
      </c>
      <c r="D666" s="5" t="s">
        <v>538</v>
      </c>
      <c r="E666" s="12">
        <v>6100815</v>
      </c>
      <c r="F666" s="12">
        <v>353931.25335999997</v>
      </c>
      <c r="G666" s="12">
        <v>-5746883.7466399996</v>
      </c>
    </row>
    <row r="667" spans="2:7" ht="15" customHeight="1" x14ac:dyDescent="0.2">
      <c r="C667" s="13">
        <f>SUBTOTAL(9,C662:C666)</f>
        <v>305</v>
      </c>
      <c r="D667" s="14" t="s">
        <v>539</v>
      </c>
      <c r="E667" s="15">
        <f>SUBTOTAL(9,E662:E666)</f>
        <v>15789899</v>
      </c>
      <c r="F667" s="15">
        <f>SUBTOTAL(9,F662:F666)</f>
        <v>6478984.4396599997</v>
      </c>
      <c r="G667" s="15">
        <f>SUBTOTAL(9,G662:G666)</f>
        <v>-9310914.5603399985</v>
      </c>
    </row>
    <row r="668" spans="2:7" ht="14.25" customHeight="1" x14ac:dyDescent="0.2">
      <c r="B668" s="10">
        <v>5312</v>
      </c>
      <c r="C668" s="4"/>
      <c r="D668" s="11" t="s">
        <v>540</v>
      </c>
      <c r="E668" s="1"/>
      <c r="F668" s="1"/>
      <c r="G668" s="1"/>
    </row>
    <row r="669" spans="2:7" x14ac:dyDescent="0.2">
      <c r="C669" s="4">
        <v>1</v>
      </c>
      <c r="D669" s="5" t="s">
        <v>541</v>
      </c>
      <c r="E669" s="12">
        <v>11800</v>
      </c>
      <c r="F669" s="12">
        <v>7688.7367199999999</v>
      </c>
      <c r="G669" s="12">
        <v>-4111.2632800000001</v>
      </c>
    </row>
    <row r="670" spans="2:7" x14ac:dyDescent="0.2">
      <c r="C670" s="4">
        <v>11</v>
      </c>
      <c r="D670" s="5" t="s">
        <v>174</v>
      </c>
      <c r="E670" s="12">
        <v>30870</v>
      </c>
      <c r="F670" s="12">
        <v>66730.71226</v>
      </c>
      <c r="G670" s="12">
        <v>35860.71226</v>
      </c>
    </row>
    <row r="671" spans="2:7" x14ac:dyDescent="0.2">
      <c r="C671" s="4">
        <v>90</v>
      </c>
      <c r="D671" s="5" t="s">
        <v>542</v>
      </c>
      <c r="E671" s="12">
        <v>11000000</v>
      </c>
      <c r="F671" s="12">
        <v>7494275.5964000002</v>
      </c>
      <c r="G671" s="12">
        <v>-3505724.4035999998</v>
      </c>
    </row>
    <row r="672" spans="2:7" ht="15" customHeight="1" x14ac:dyDescent="0.2">
      <c r="C672" s="13">
        <f>SUBTOTAL(9,C669:C671)</f>
        <v>102</v>
      </c>
      <c r="D672" s="14" t="s">
        <v>543</v>
      </c>
      <c r="E672" s="15">
        <f>SUBTOTAL(9,E669:E671)</f>
        <v>11042670</v>
      </c>
      <c r="F672" s="15">
        <f>SUBTOTAL(9,F669:F671)</f>
        <v>7568695.04538</v>
      </c>
      <c r="G672" s="15">
        <f>SUBTOTAL(9,G669:G671)</f>
        <v>-3473974.95462</v>
      </c>
    </row>
    <row r="673" spans="2:7" ht="14.25" customHeight="1" x14ac:dyDescent="0.2">
      <c r="B673" s="10">
        <v>5325</v>
      </c>
      <c r="C673" s="4"/>
      <c r="D673" s="11" t="s">
        <v>544</v>
      </c>
      <c r="E673" s="1"/>
      <c r="F673" s="1"/>
      <c r="G673" s="1"/>
    </row>
    <row r="674" spans="2:7" x14ac:dyDescent="0.2">
      <c r="C674" s="4">
        <v>50</v>
      </c>
      <c r="D674" s="5" t="s">
        <v>545</v>
      </c>
      <c r="E674" s="12">
        <v>5000</v>
      </c>
      <c r="F674" s="12">
        <v>6655.1036400000003</v>
      </c>
      <c r="G674" s="12">
        <v>1655.10364</v>
      </c>
    </row>
    <row r="675" spans="2:7" x14ac:dyDescent="0.2">
      <c r="C675" s="4">
        <v>56</v>
      </c>
      <c r="D675" s="5" t="s">
        <v>546</v>
      </c>
      <c r="E675" s="12">
        <v>48100</v>
      </c>
      <c r="F675" s="12">
        <v>48099.672019999998</v>
      </c>
      <c r="G675" s="12">
        <v>-0.32797999999999999</v>
      </c>
    </row>
    <row r="676" spans="2:7" x14ac:dyDescent="0.2">
      <c r="C676" s="4">
        <v>70</v>
      </c>
      <c r="D676" s="5" t="s">
        <v>547</v>
      </c>
      <c r="E676" s="12">
        <v>62000</v>
      </c>
      <c r="F676" s="12">
        <v>59615.616439999998</v>
      </c>
      <c r="G676" s="12">
        <v>-2384.3835600000002</v>
      </c>
    </row>
    <row r="677" spans="2:7" x14ac:dyDescent="0.2">
      <c r="C677" s="4">
        <v>90</v>
      </c>
      <c r="D677" s="5" t="s">
        <v>548</v>
      </c>
      <c r="E677" s="12">
        <v>42500000</v>
      </c>
      <c r="F677" s="12">
        <v>30755000</v>
      </c>
      <c r="G677" s="12">
        <v>-11745000</v>
      </c>
    </row>
    <row r="678" spans="2:7" x14ac:dyDescent="0.2">
      <c r="C678" s="4">
        <v>91</v>
      </c>
      <c r="D678" s="5" t="s">
        <v>549</v>
      </c>
      <c r="E678" s="12">
        <v>41600</v>
      </c>
      <c r="F678" s="12">
        <v>0</v>
      </c>
      <c r="G678" s="12">
        <v>-41600</v>
      </c>
    </row>
    <row r="679" spans="2:7" ht="15" customHeight="1" x14ac:dyDescent="0.2">
      <c r="C679" s="13">
        <f>SUBTOTAL(9,C674:C678)</f>
        <v>357</v>
      </c>
      <c r="D679" s="14" t="s">
        <v>550</v>
      </c>
      <c r="E679" s="15">
        <f>SUBTOTAL(9,E674:E678)</f>
        <v>42656700</v>
      </c>
      <c r="F679" s="15">
        <f>SUBTOTAL(9,F674:F678)</f>
        <v>30869370.392099999</v>
      </c>
      <c r="G679" s="15">
        <f>SUBTOTAL(9,G674:G678)</f>
        <v>-11787329.607899999</v>
      </c>
    </row>
    <row r="680" spans="2:7" ht="14.25" customHeight="1" x14ac:dyDescent="0.2">
      <c r="B680" s="10">
        <v>5326</v>
      </c>
      <c r="C680" s="4"/>
      <c r="D680" s="11" t="s">
        <v>551</v>
      </c>
      <c r="E680" s="1"/>
      <c r="F680" s="1"/>
      <c r="G680" s="1"/>
    </row>
    <row r="681" spans="2:7" x14ac:dyDescent="0.2">
      <c r="C681" s="4">
        <v>70</v>
      </c>
      <c r="D681" s="5" t="s">
        <v>552</v>
      </c>
      <c r="E681" s="12">
        <v>7000</v>
      </c>
      <c r="F681" s="12">
        <v>7000</v>
      </c>
      <c r="G681" s="12">
        <v>0</v>
      </c>
    </row>
    <row r="682" spans="2:7" x14ac:dyDescent="0.2">
      <c r="C682" s="4">
        <v>90</v>
      </c>
      <c r="D682" s="5" t="s">
        <v>548</v>
      </c>
      <c r="E682" s="12">
        <v>50000</v>
      </c>
      <c r="F682" s="12">
        <v>50000</v>
      </c>
      <c r="G682" s="12">
        <v>0</v>
      </c>
    </row>
    <row r="683" spans="2:7" ht="15" customHeight="1" x14ac:dyDescent="0.2">
      <c r="C683" s="13">
        <f>SUBTOTAL(9,C681:C682)</f>
        <v>160</v>
      </c>
      <c r="D683" s="14" t="s">
        <v>553</v>
      </c>
      <c r="E683" s="15">
        <f>SUBTOTAL(9,E681:E682)</f>
        <v>57000</v>
      </c>
      <c r="F683" s="15">
        <f>SUBTOTAL(9,F681:F682)</f>
        <v>57000</v>
      </c>
      <c r="G683" s="15">
        <f>SUBTOTAL(9,G681:G682)</f>
        <v>0</v>
      </c>
    </row>
    <row r="684" spans="2:7" ht="14.25" customHeight="1" x14ac:dyDescent="0.2">
      <c r="B684" s="10">
        <v>5329</v>
      </c>
      <c r="C684" s="4"/>
      <c r="D684" s="11" t="s">
        <v>554</v>
      </c>
      <c r="E684" s="1"/>
      <c r="F684" s="1"/>
      <c r="G684" s="1"/>
    </row>
    <row r="685" spans="2:7" x14ac:dyDescent="0.2">
      <c r="C685" s="4">
        <v>70</v>
      </c>
      <c r="D685" s="5" t="s">
        <v>541</v>
      </c>
      <c r="E685" s="12">
        <v>30000</v>
      </c>
      <c r="F685" s="12">
        <v>12834.252560000001</v>
      </c>
      <c r="G685" s="12">
        <v>-17165.747439999999</v>
      </c>
    </row>
    <row r="686" spans="2:7" x14ac:dyDescent="0.2">
      <c r="C686" s="4">
        <v>89</v>
      </c>
      <c r="D686" s="5" t="s">
        <v>555</v>
      </c>
      <c r="E686" s="12">
        <v>0</v>
      </c>
      <c r="F686" s="12">
        <v>785503.87401999999</v>
      </c>
      <c r="G686" s="12">
        <v>785503.87401999999</v>
      </c>
    </row>
    <row r="687" spans="2:7" x14ac:dyDescent="0.2">
      <c r="C687" s="4">
        <v>90</v>
      </c>
      <c r="D687" s="5" t="s">
        <v>548</v>
      </c>
      <c r="E687" s="12">
        <v>10200000</v>
      </c>
      <c r="F687" s="12">
        <v>4029322.1946</v>
      </c>
      <c r="G687" s="12">
        <v>-6170677.8054</v>
      </c>
    </row>
    <row r="688" spans="2:7" ht="15" customHeight="1" x14ac:dyDescent="0.2">
      <c r="C688" s="13">
        <f>SUBTOTAL(9,C685:C687)</f>
        <v>249</v>
      </c>
      <c r="D688" s="14" t="s">
        <v>556</v>
      </c>
      <c r="E688" s="15">
        <f>SUBTOTAL(9,E685:E687)</f>
        <v>10230000</v>
      </c>
      <c r="F688" s="15">
        <f>SUBTOTAL(9,F685:F687)</f>
        <v>4827660.32118</v>
      </c>
      <c r="G688" s="15">
        <f>SUBTOTAL(9,G685:G687)</f>
        <v>-5402339.67882</v>
      </c>
    </row>
    <row r="689" spans="2:7" ht="14.25" customHeight="1" x14ac:dyDescent="0.2">
      <c r="B689" s="10">
        <v>5341</v>
      </c>
      <c r="C689" s="4"/>
      <c r="D689" s="11" t="s">
        <v>557</v>
      </c>
      <c r="E689" s="1"/>
      <c r="F689" s="1"/>
      <c r="G689" s="1"/>
    </row>
    <row r="690" spans="2:7" x14ac:dyDescent="0.2">
      <c r="C690" s="4">
        <v>95</v>
      </c>
      <c r="D690" s="5" t="s">
        <v>558</v>
      </c>
      <c r="E690" s="12">
        <v>300</v>
      </c>
      <c r="F690" s="12">
        <v>178.73384999999999</v>
      </c>
      <c r="G690" s="12">
        <v>-121.26615</v>
      </c>
    </row>
    <row r="691" spans="2:7" ht="15" customHeight="1" x14ac:dyDescent="0.2">
      <c r="C691" s="13">
        <f>SUBTOTAL(9,C690:C690)</f>
        <v>95</v>
      </c>
      <c r="D691" s="14" t="s">
        <v>559</v>
      </c>
      <c r="E691" s="15">
        <f>SUBTOTAL(9,E690:E690)</f>
        <v>300</v>
      </c>
      <c r="F691" s="15">
        <f>SUBTOTAL(9,F690:F690)</f>
        <v>178.73384999999999</v>
      </c>
      <c r="G691" s="15">
        <f>SUBTOTAL(9,G690:G690)</f>
        <v>-121.26615</v>
      </c>
    </row>
    <row r="692" spans="2:7" ht="14.25" customHeight="1" x14ac:dyDescent="0.2">
      <c r="B692" s="10">
        <v>5351</v>
      </c>
      <c r="C692" s="4"/>
      <c r="D692" s="11" t="s">
        <v>560</v>
      </c>
      <c r="E692" s="1"/>
      <c r="F692" s="1"/>
      <c r="G692" s="1"/>
    </row>
    <row r="693" spans="2:7" x14ac:dyDescent="0.2">
      <c r="C693" s="4">
        <v>85</v>
      </c>
      <c r="D693" s="5" t="s">
        <v>561</v>
      </c>
      <c r="E693" s="12">
        <v>26588800</v>
      </c>
      <c r="F693" s="12">
        <v>26588793.55094</v>
      </c>
      <c r="G693" s="12">
        <v>-6.4490600000000002</v>
      </c>
    </row>
    <row r="694" spans="2:7" ht="15" customHeight="1" x14ac:dyDescent="0.2">
      <c r="C694" s="13">
        <f>SUBTOTAL(9,C693:C693)</f>
        <v>85</v>
      </c>
      <c r="D694" s="14" t="s">
        <v>562</v>
      </c>
      <c r="E694" s="15">
        <f>SUBTOTAL(9,E693:E693)</f>
        <v>26588800</v>
      </c>
      <c r="F694" s="15">
        <f>SUBTOTAL(9,F693:F693)</f>
        <v>26588793.55094</v>
      </c>
      <c r="G694" s="15">
        <f>SUBTOTAL(9,G693:G693)</f>
        <v>-6.4490600000000002</v>
      </c>
    </row>
    <row r="695" spans="2:7" ht="15" customHeight="1" x14ac:dyDescent="0.2">
      <c r="B695" s="4"/>
      <c r="C695" s="16">
        <f>SUBTOTAL(9,C658:C694)</f>
        <v>1382</v>
      </c>
      <c r="D695" s="17" t="s">
        <v>563</v>
      </c>
      <c r="E695" s="18">
        <f>SUBTOTAL(9,E658:E694)</f>
        <v>106615369</v>
      </c>
      <c r="F695" s="18">
        <f>SUBTOTAL(9,F658:F694)</f>
        <v>76792890.073760003</v>
      </c>
      <c r="G695" s="18">
        <f>SUBTOTAL(9,G658:G694)</f>
        <v>-29822478.926240001</v>
      </c>
    </row>
    <row r="696" spans="2:7" ht="27" customHeight="1" x14ac:dyDescent="0.2">
      <c r="B696" s="4"/>
      <c r="C696" s="16">
        <f>SUBTOTAL(9,C8:C695)</f>
        <v>5608</v>
      </c>
      <c r="D696" s="17" t="s">
        <v>564</v>
      </c>
      <c r="E696" s="18">
        <f>SUBTOTAL(9,E8:E695)</f>
        <v>161227997</v>
      </c>
      <c r="F696" s="18">
        <f>SUBTOTAL(9,F8:F695)</f>
        <v>109032181.52841002</v>
      </c>
      <c r="G696" s="18">
        <f>SUBTOTAL(9,G8:G695)</f>
        <v>-52195815.471590012</v>
      </c>
    </row>
    <row r="697" spans="2:7" x14ac:dyDescent="0.2">
      <c r="B697" s="4"/>
      <c r="C697" s="16"/>
      <c r="D697" s="19"/>
      <c r="E697" s="20"/>
      <c r="F697" s="20"/>
      <c r="G697" s="20"/>
    </row>
    <row r="698" spans="2:7" ht="25.5" customHeight="1" x14ac:dyDescent="0.2">
      <c r="B698" s="1"/>
      <c r="C698" s="4"/>
      <c r="D698" s="8" t="s">
        <v>565</v>
      </c>
      <c r="E698" s="1"/>
      <c r="F698" s="1"/>
      <c r="G698" s="1"/>
    </row>
    <row r="699" spans="2:7" ht="27" customHeight="1" x14ac:dyDescent="0.25">
      <c r="B699" s="1"/>
      <c r="C699" s="4"/>
      <c r="D699" s="9" t="s">
        <v>566</v>
      </c>
      <c r="E699" s="1"/>
      <c r="F699" s="1"/>
      <c r="G699" s="1"/>
    </row>
    <row r="700" spans="2:7" ht="14.25" customHeight="1" x14ac:dyDescent="0.2">
      <c r="B700" s="10">
        <v>5440</v>
      </c>
      <c r="C700" s="4"/>
      <c r="D700" s="11" t="s">
        <v>567</v>
      </c>
      <c r="E700" s="1"/>
      <c r="F700" s="1"/>
      <c r="G700" s="1"/>
    </row>
    <row r="701" spans="2:7" x14ac:dyDescent="0.2">
      <c r="C701" s="4">
        <v>24</v>
      </c>
      <c r="D701" s="5" t="s">
        <v>568</v>
      </c>
      <c r="E701" s="12">
        <f>SUBTOTAL(9,E702:E706)</f>
        <v>62000000</v>
      </c>
      <c r="F701" s="12">
        <f t="shared" ref="F701:G701" si="0">SUBTOTAL(9,F702:F706)</f>
        <v>47111778.866899997</v>
      </c>
      <c r="G701" s="12">
        <f t="shared" si="0"/>
        <v>-14888221.133099996</v>
      </c>
    </row>
    <row r="702" spans="2:7" x14ac:dyDescent="0.2">
      <c r="C702" s="4"/>
      <c r="D702" s="5" t="s">
        <v>569</v>
      </c>
      <c r="E702" s="12">
        <v>123800000</v>
      </c>
      <c r="F702" s="12">
        <v>85818115.514870003</v>
      </c>
      <c r="G702" s="12">
        <v>-37981884.485129997</v>
      </c>
    </row>
    <row r="703" spans="2:7" x14ac:dyDescent="0.2">
      <c r="C703" s="4"/>
      <c r="D703" s="5" t="s">
        <v>570</v>
      </c>
      <c r="E703" s="12">
        <v>-32000000</v>
      </c>
      <c r="F703" s="12">
        <v>-18664817.367400002</v>
      </c>
      <c r="G703" s="12">
        <v>13335182.6326</v>
      </c>
    </row>
    <row r="704" spans="2:7" x14ac:dyDescent="0.2">
      <c r="C704" s="4"/>
      <c r="D704" s="5" t="s">
        <v>571</v>
      </c>
      <c r="E704" s="12">
        <v>-2300000</v>
      </c>
      <c r="F704" s="12">
        <v>-1677332.8605200001</v>
      </c>
      <c r="G704" s="12">
        <v>622667.13948000001</v>
      </c>
    </row>
    <row r="705" spans="2:7" x14ac:dyDescent="0.2">
      <c r="C705" s="4"/>
      <c r="D705" s="5" t="s">
        <v>572</v>
      </c>
      <c r="E705" s="12">
        <v>-23500000</v>
      </c>
      <c r="F705" s="12">
        <v>-15809129.01684</v>
      </c>
      <c r="G705" s="12">
        <v>7690870.9831600003</v>
      </c>
    </row>
    <row r="706" spans="2:7" x14ac:dyDescent="0.2">
      <c r="C706" s="4"/>
      <c r="D706" s="5" t="s">
        <v>573</v>
      </c>
      <c r="E706" s="12">
        <v>-4000000</v>
      </c>
      <c r="F706" s="12">
        <v>-2555057.4032100001</v>
      </c>
      <c r="G706" s="12">
        <v>1444942.5967900001</v>
      </c>
    </row>
    <row r="707" spans="2:7" x14ac:dyDescent="0.2">
      <c r="C707" s="4">
        <v>30</v>
      </c>
      <c r="D707" s="5" t="s">
        <v>574</v>
      </c>
      <c r="E707" s="12">
        <v>23500000</v>
      </c>
      <c r="F707" s="12">
        <v>15809129.01684</v>
      </c>
      <c r="G707" s="12">
        <v>-7690870.9831600003</v>
      </c>
    </row>
    <row r="708" spans="2:7" x14ac:dyDescent="0.2">
      <c r="C708" s="4">
        <v>80</v>
      </c>
      <c r="D708" s="5" t="s">
        <v>575</v>
      </c>
      <c r="E708" s="12">
        <v>4000000</v>
      </c>
      <c r="F708" s="12">
        <v>2563954.8089999999</v>
      </c>
      <c r="G708" s="12">
        <v>-1436045.1910000001</v>
      </c>
    </row>
    <row r="709" spans="2:7" x14ac:dyDescent="0.2">
      <c r="C709" s="4">
        <v>85</v>
      </c>
      <c r="D709" s="5" t="s">
        <v>576</v>
      </c>
      <c r="E709" s="12">
        <v>0</v>
      </c>
      <c r="F709" s="12">
        <v>-8897.4057900000007</v>
      </c>
      <c r="G709" s="12">
        <v>-8897.4057900000007</v>
      </c>
    </row>
    <row r="710" spans="2:7" ht="15" customHeight="1" x14ac:dyDescent="0.2">
      <c r="C710" s="13">
        <f>SUBTOTAL(9,C701:C709)</f>
        <v>219</v>
      </c>
      <c r="D710" s="14" t="s">
        <v>577</v>
      </c>
      <c r="E710" s="15">
        <f>SUBTOTAL(9,E701:E709)</f>
        <v>89500000</v>
      </c>
      <c r="F710" s="15">
        <f>SUBTOTAL(9,F701:F709)</f>
        <v>65475965.286949992</v>
      </c>
      <c r="G710" s="15">
        <f>SUBTOTAL(9,G701:G709)</f>
        <v>-24024034.713049997</v>
      </c>
    </row>
    <row r="711" spans="2:7" ht="27" customHeight="1" x14ac:dyDescent="0.2">
      <c r="B711" s="4"/>
      <c r="C711" s="16">
        <f>SUBTOTAL(9,C699:C710)</f>
        <v>219</v>
      </c>
      <c r="D711" s="17" t="s">
        <v>578</v>
      </c>
      <c r="E711" s="18">
        <f>SUBTOTAL(9,E699:E710)</f>
        <v>89500000</v>
      </c>
      <c r="F711" s="18">
        <f>SUBTOTAL(9,F699:F710)</f>
        <v>65475965.286949992</v>
      </c>
      <c r="G711" s="18">
        <f>SUBTOTAL(9,G699:G710)</f>
        <v>-24024034.713049997</v>
      </c>
    </row>
    <row r="712" spans="2:7" x14ac:dyDescent="0.2">
      <c r="B712" s="4"/>
      <c r="C712" s="16"/>
      <c r="D712" s="19"/>
      <c r="E712" s="20"/>
      <c r="F712" s="20"/>
      <c r="G712" s="20"/>
    </row>
    <row r="713" spans="2:7" ht="25.5" customHeight="1" x14ac:dyDescent="0.2">
      <c r="B713" s="1"/>
      <c r="C713" s="4"/>
      <c r="D713" s="8" t="s">
        <v>579</v>
      </c>
      <c r="E713" s="1"/>
      <c r="F713" s="1"/>
      <c r="G713" s="1"/>
    </row>
    <row r="714" spans="2:7" ht="27" customHeight="1" x14ac:dyDescent="0.25">
      <c r="B714" s="1"/>
      <c r="C714" s="4"/>
      <c r="D714" s="9" t="s">
        <v>566</v>
      </c>
      <c r="E714" s="1"/>
      <c r="F714" s="1"/>
      <c r="G714" s="1"/>
    </row>
    <row r="715" spans="2:7" ht="14.25" customHeight="1" x14ac:dyDescent="0.2">
      <c r="B715" s="10">
        <v>5445</v>
      </c>
      <c r="C715" s="4"/>
      <c r="D715" s="11" t="s">
        <v>580</v>
      </c>
      <c r="E715" s="1"/>
      <c r="F715" s="1"/>
      <c r="G715" s="1"/>
    </row>
    <row r="716" spans="2:7" x14ac:dyDescent="0.2">
      <c r="C716" s="4">
        <v>39</v>
      </c>
      <c r="D716" s="5" t="s">
        <v>581</v>
      </c>
      <c r="E716" s="12">
        <v>1119976</v>
      </c>
      <c r="F716" s="12">
        <v>0</v>
      </c>
      <c r="G716" s="12">
        <v>-1119976</v>
      </c>
    </row>
    <row r="717" spans="2:7" ht="15" customHeight="1" x14ac:dyDescent="0.2">
      <c r="C717" s="13">
        <f>SUBTOTAL(9,C716:C716)</f>
        <v>39</v>
      </c>
      <c r="D717" s="14" t="s">
        <v>582</v>
      </c>
      <c r="E717" s="15">
        <f>SUBTOTAL(9,E716:E716)</f>
        <v>1119976</v>
      </c>
      <c r="F717" s="15">
        <f>SUBTOTAL(9,F716:F716)</f>
        <v>0</v>
      </c>
      <c r="G717" s="15">
        <f>SUBTOTAL(9,G716:G716)</f>
        <v>-1119976</v>
      </c>
    </row>
    <row r="718" spans="2:7" ht="14.25" customHeight="1" x14ac:dyDescent="0.2">
      <c r="B718" s="10">
        <v>5446</v>
      </c>
      <c r="C718" s="4"/>
      <c r="D718" s="11" t="s">
        <v>583</v>
      </c>
      <c r="E718" s="1"/>
      <c r="F718" s="1"/>
      <c r="G718" s="1"/>
    </row>
    <row r="719" spans="2:7" x14ac:dyDescent="0.2">
      <c r="C719" s="4">
        <v>40</v>
      </c>
      <c r="D719" s="5" t="s">
        <v>584</v>
      </c>
      <c r="E719" s="12">
        <v>200</v>
      </c>
      <c r="F719" s="12">
        <v>0</v>
      </c>
      <c r="G719" s="12">
        <v>-200</v>
      </c>
    </row>
    <row r="720" spans="2:7" ht="15" customHeight="1" x14ac:dyDescent="0.2">
      <c r="C720" s="13">
        <f>SUBTOTAL(9,C719:C719)</f>
        <v>40</v>
      </c>
      <c r="D720" s="14" t="s">
        <v>585</v>
      </c>
      <c r="E720" s="15">
        <f>SUBTOTAL(9,E719:E719)</f>
        <v>200</v>
      </c>
      <c r="F720" s="15">
        <f>SUBTOTAL(9,F719:F719)</f>
        <v>0</v>
      </c>
      <c r="G720" s="15">
        <f>SUBTOTAL(9,G719:G719)</f>
        <v>-200</v>
      </c>
    </row>
    <row r="721" spans="2:7" ht="14.25" customHeight="1" x14ac:dyDescent="0.2">
      <c r="B721" s="10">
        <v>5460</v>
      </c>
      <c r="C721" s="4"/>
      <c r="D721" s="11" t="s">
        <v>586</v>
      </c>
      <c r="E721" s="1"/>
      <c r="F721" s="1"/>
      <c r="G721" s="1"/>
    </row>
    <row r="722" spans="2:7" x14ac:dyDescent="0.2">
      <c r="C722" s="4">
        <v>71</v>
      </c>
      <c r="D722" s="5" t="s">
        <v>587</v>
      </c>
      <c r="E722" s="12">
        <v>8100</v>
      </c>
      <c r="F722" s="12">
        <v>8100</v>
      </c>
      <c r="G722" s="12">
        <v>0</v>
      </c>
    </row>
    <row r="723" spans="2:7" x14ac:dyDescent="0.2">
      <c r="C723" s="4">
        <v>72</v>
      </c>
      <c r="D723" s="5" t="s">
        <v>588</v>
      </c>
      <c r="E723" s="12">
        <v>7500</v>
      </c>
      <c r="F723" s="12">
        <v>7500</v>
      </c>
      <c r="G723" s="12">
        <v>0</v>
      </c>
    </row>
    <row r="724" spans="2:7" ht="15" customHeight="1" x14ac:dyDescent="0.2">
      <c r="C724" s="13">
        <f>SUBTOTAL(9,C722:C723)</f>
        <v>143</v>
      </c>
      <c r="D724" s="14" t="s">
        <v>589</v>
      </c>
      <c r="E724" s="15">
        <f>SUBTOTAL(9,E722:E723)</f>
        <v>15600</v>
      </c>
      <c r="F724" s="15">
        <f>SUBTOTAL(9,F722:F723)</f>
        <v>15600</v>
      </c>
      <c r="G724" s="15">
        <f>SUBTOTAL(9,G722:G723)</f>
        <v>0</v>
      </c>
    </row>
    <row r="725" spans="2:7" ht="14.25" customHeight="1" x14ac:dyDescent="0.2">
      <c r="B725" s="10">
        <v>5470</v>
      </c>
      <c r="C725" s="4"/>
      <c r="D725" s="11" t="s">
        <v>590</v>
      </c>
      <c r="E725" s="1"/>
      <c r="F725" s="1"/>
      <c r="G725" s="1"/>
    </row>
    <row r="726" spans="2:7" x14ac:dyDescent="0.2">
      <c r="C726" s="4">
        <v>30</v>
      </c>
      <c r="D726" s="5" t="s">
        <v>581</v>
      </c>
      <c r="E726" s="12">
        <v>18070</v>
      </c>
      <c r="F726" s="12">
        <v>12046.664000000001</v>
      </c>
      <c r="G726" s="12">
        <v>-6023.3360000000002</v>
      </c>
    </row>
    <row r="727" spans="2:7" ht="15" customHeight="1" x14ac:dyDescent="0.2">
      <c r="C727" s="13">
        <f>SUBTOTAL(9,C726:C726)</f>
        <v>30</v>
      </c>
      <c r="D727" s="14" t="s">
        <v>591</v>
      </c>
      <c r="E727" s="15">
        <f>SUBTOTAL(9,E726:E726)</f>
        <v>18070</v>
      </c>
      <c r="F727" s="15">
        <f>SUBTOTAL(9,F726:F726)</f>
        <v>12046.664000000001</v>
      </c>
      <c r="G727" s="15">
        <f>SUBTOTAL(9,G726:G726)</f>
        <v>-6023.3360000000002</v>
      </c>
    </row>
    <row r="728" spans="2:7" ht="14.25" customHeight="1" x14ac:dyDescent="0.2">
      <c r="B728" s="10">
        <v>5490</v>
      </c>
      <c r="C728" s="4"/>
      <c r="D728" s="11" t="s">
        <v>592</v>
      </c>
      <c r="E728" s="1"/>
      <c r="F728" s="1"/>
      <c r="G728" s="1"/>
    </row>
    <row r="729" spans="2:7" x14ac:dyDescent="0.2">
      <c r="C729" s="4">
        <v>1</v>
      </c>
      <c r="D729" s="5" t="s">
        <v>593</v>
      </c>
      <c r="E729" s="12">
        <v>200</v>
      </c>
      <c r="F729" s="12">
        <v>477.5</v>
      </c>
      <c r="G729" s="12">
        <v>277.5</v>
      </c>
    </row>
    <row r="730" spans="2:7" ht="15" customHeight="1" x14ac:dyDescent="0.2">
      <c r="C730" s="13">
        <f>SUBTOTAL(9,C729:C729)</f>
        <v>1</v>
      </c>
      <c r="D730" s="14" t="s">
        <v>594</v>
      </c>
      <c r="E730" s="15">
        <f>SUBTOTAL(9,E729:E729)</f>
        <v>200</v>
      </c>
      <c r="F730" s="15">
        <f>SUBTOTAL(9,F729:F729)</f>
        <v>477.5</v>
      </c>
      <c r="G730" s="15">
        <f>SUBTOTAL(9,G729:G729)</f>
        <v>277.5</v>
      </c>
    </row>
    <row r="731" spans="2:7" ht="14.25" customHeight="1" x14ac:dyDescent="0.2">
      <c r="B731" s="10">
        <v>5491</v>
      </c>
      <c r="C731" s="4"/>
      <c r="D731" s="11" t="s">
        <v>595</v>
      </c>
      <c r="E731" s="1"/>
      <c r="F731" s="1"/>
      <c r="G731" s="1"/>
    </row>
    <row r="732" spans="2:7" x14ac:dyDescent="0.2">
      <c r="C732" s="4">
        <v>30</v>
      </c>
      <c r="D732" s="5" t="s">
        <v>574</v>
      </c>
      <c r="E732" s="12">
        <v>1178018</v>
      </c>
      <c r="F732" s="12">
        <v>801209.04174000002</v>
      </c>
      <c r="G732" s="12">
        <v>-376808.95825999998</v>
      </c>
    </row>
    <row r="733" spans="2:7" ht="15" customHeight="1" x14ac:dyDescent="0.2">
      <c r="C733" s="13">
        <f>SUBTOTAL(9,C732:C732)</f>
        <v>30</v>
      </c>
      <c r="D733" s="14" t="s">
        <v>596</v>
      </c>
      <c r="E733" s="15">
        <f>SUBTOTAL(9,E732:E732)</f>
        <v>1178018</v>
      </c>
      <c r="F733" s="15">
        <f>SUBTOTAL(9,F732:F732)</f>
        <v>801209.04174000002</v>
      </c>
      <c r="G733" s="15">
        <f>SUBTOTAL(9,G732:G732)</f>
        <v>-376808.95825999998</v>
      </c>
    </row>
    <row r="734" spans="2:7" ht="27" customHeight="1" x14ac:dyDescent="0.2">
      <c r="B734" s="4"/>
      <c r="C734" s="16">
        <f>SUBTOTAL(9,C714:C733)</f>
        <v>283</v>
      </c>
      <c r="D734" s="17" t="s">
        <v>597</v>
      </c>
      <c r="E734" s="18">
        <f>SUBTOTAL(9,E714:E733)</f>
        <v>2332064</v>
      </c>
      <c r="F734" s="18">
        <f>SUBTOTAL(9,F714:F733)</f>
        <v>829333.20574</v>
      </c>
      <c r="G734" s="18">
        <f>SUBTOTAL(9,G714:G733)</f>
        <v>-1502730.7942599999</v>
      </c>
    </row>
    <row r="735" spans="2:7" x14ac:dyDescent="0.2">
      <c r="B735" s="4"/>
      <c r="C735" s="16"/>
      <c r="D735" s="19"/>
      <c r="E735" s="20"/>
      <c r="F735" s="20"/>
      <c r="G735" s="20"/>
    </row>
    <row r="736" spans="2:7" ht="25.5" customHeight="1" x14ac:dyDescent="0.2">
      <c r="B736" s="1"/>
      <c r="C736" s="4"/>
      <c r="D736" s="8" t="s">
        <v>598</v>
      </c>
      <c r="E736" s="1"/>
      <c r="F736" s="1"/>
      <c r="G736" s="1"/>
    </row>
    <row r="737" spans="2:7" ht="27" customHeight="1" x14ac:dyDescent="0.25">
      <c r="B737" s="1"/>
      <c r="C737" s="4"/>
      <c r="D737" s="9" t="s">
        <v>566</v>
      </c>
      <c r="E737" s="1"/>
      <c r="F737" s="1"/>
      <c r="G737" s="1"/>
    </row>
    <row r="738" spans="2:7" ht="14.25" customHeight="1" x14ac:dyDescent="0.2">
      <c r="B738" s="10">
        <v>5501</v>
      </c>
      <c r="C738" s="4"/>
      <c r="D738" s="11" t="s">
        <v>599</v>
      </c>
      <c r="E738" s="1"/>
      <c r="F738" s="1"/>
      <c r="G738" s="1"/>
    </row>
    <row r="739" spans="2:7" x14ac:dyDescent="0.2">
      <c r="C739" s="4">
        <v>70</v>
      </c>
      <c r="D739" s="5" t="s">
        <v>600</v>
      </c>
      <c r="E739" s="12">
        <v>46536000</v>
      </c>
      <c r="F739" s="12">
        <v>28271864.017390002</v>
      </c>
      <c r="G739" s="12">
        <v>-18264135.982609998</v>
      </c>
    </row>
    <row r="740" spans="2:7" x14ac:dyDescent="0.2">
      <c r="C740" s="4">
        <v>72</v>
      </c>
      <c r="D740" s="5" t="s">
        <v>601</v>
      </c>
      <c r="E740" s="12">
        <v>204595000</v>
      </c>
      <c r="F740" s="12">
        <v>138305948.07855999</v>
      </c>
      <c r="G740" s="12">
        <v>-66289051.921439998</v>
      </c>
    </row>
    <row r="741" spans="2:7" ht="15" customHeight="1" x14ac:dyDescent="0.2">
      <c r="C741" s="13">
        <f>SUBTOTAL(9,C739:C740)</f>
        <v>142</v>
      </c>
      <c r="D741" s="14" t="s">
        <v>602</v>
      </c>
      <c r="E741" s="15">
        <f>SUBTOTAL(9,E739:E740)</f>
        <v>251131000</v>
      </c>
      <c r="F741" s="15">
        <f>SUBTOTAL(9,F739:F740)</f>
        <v>166577812.09595001</v>
      </c>
      <c r="G741" s="15">
        <f>SUBTOTAL(9,G739:G740)</f>
        <v>-84553187.904049993</v>
      </c>
    </row>
    <row r="742" spans="2:7" ht="14.25" customHeight="1" x14ac:dyDescent="0.2">
      <c r="B742" s="10">
        <v>5506</v>
      </c>
      <c r="C742" s="4"/>
      <c r="D742" s="11" t="s">
        <v>603</v>
      </c>
      <c r="E742" s="1"/>
      <c r="F742" s="1"/>
      <c r="G742" s="1"/>
    </row>
    <row r="743" spans="2:7" x14ac:dyDescent="0.2">
      <c r="C743" s="4">
        <v>70</v>
      </c>
      <c r="D743" s="5" t="s">
        <v>604</v>
      </c>
      <c r="E743" s="12">
        <v>0</v>
      </c>
      <c r="F743" s="12">
        <v>158926.91200000001</v>
      </c>
      <c r="G743" s="12">
        <v>158926.91200000001</v>
      </c>
    </row>
    <row r="744" spans="2:7" ht="15" customHeight="1" x14ac:dyDescent="0.2">
      <c r="C744" s="13">
        <f>SUBTOTAL(9,C743:C743)</f>
        <v>70</v>
      </c>
      <c r="D744" s="14" t="s">
        <v>605</v>
      </c>
      <c r="E744" s="15">
        <f>SUBTOTAL(9,E743:E743)</f>
        <v>0</v>
      </c>
      <c r="F744" s="15">
        <f>SUBTOTAL(9,F743:F743)</f>
        <v>158926.91200000001</v>
      </c>
      <c r="G744" s="15">
        <f>SUBTOTAL(9,G743:G743)</f>
        <v>158926.91200000001</v>
      </c>
    </row>
    <row r="745" spans="2:7" ht="14.25" customHeight="1" x14ac:dyDescent="0.2">
      <c r="B745" s="10">
        <v>5507</v>
      </c>
      <c r="C745" s="4"/>
      <c r="D745" s="11" t="s">
        <v>606</v>
      </c>
      <c r="E745" s="1"/>
      <c r="F745" s="1"/>
      <c r="G745" s="1"/>
    </row>
    <row r="746" spans="2:7" x14ac:dyDescent="0.2">
      <c r="C746" s="4">
        <v>71</v>
      </c>
      <c r="D746" s="5" t="s">
        <v>607</v>
      </c>
      <c r="E746" s="12">
        <v>34600000</v>
      </c>
      <c r="F746" s="12">
        <v>16331698.307469999</v>
      </c>
      <c r="G746" s="12">
        <v>-18268301.692529999</v>
      </c>
    </row>
    <row r="747" spans="2:7" x14ac:dyDescent="0.2">
      <c r="C747" s="4">
        <v>72</v>
      </c>
      <c r="D747" s="5" t="s">
        <v>608</v>
      </c>
      <c r="E747" s="12">
        <v>56100000</v>
      </c>
      <c r="F747" s="12">
        <v>25715154.912530001</v>
      </c>
      <c r="G747" s="12">
        <v>-30384845.087469999</v>
      </c>
    </row>
    <row r="748" spans="2:7" x14ac:dyDescent="0.2">
      <c r="C748" s="4">
        <v>74</v>
      </c>
      <c r="D748" s="5" t="s">
        <v>609</v>
      </c>
      <c r="E748" s="12">
        <v>1600000</v>
      </c>
      <c r="F748" s="12">
        <v>-28050.705000000002</v>
      </c>
      <c r="G748" s="12">
        <v>-1628050.7050000001</v>
      </c>
    </row>
    <row r="749" spans="2:7" ht="15" customHeight="1" x14ac:dyDescent="0.2">
      <c r="C749" s="13">
        <f>SUBTOTAL(9,C746:C748)</f>
        <v>217</v>
      </c>
      <c r="D749" s="14" t="s">
        <v>610</v>
      </c>
      <c r="E749" s="15">
        <f>SUBTOTAL(9,E746:E748)</f>
        <v>92300000</v>
      </c>
      <c r="F749" s="15">
        <f>SUBTOTAL(9,F746:F748)</f>
        <v>42018802.515000001</v>
      </c>
      <c r="G749" s="15">
        <f>SUBTOTAL(9,G746:G748)</f>
        <v>-50281197.484999999</v>
      </c>
    </row>
    <row r="750" spans="2:7" ht="14.25" customHeight="1" x14ac:dyDescent="0.2">
      <c r="B750" s="10">
        <v>5508</v>
      </c>
      <c r="C750" s="4"/>
      <c r="D750" s="11" t="s">
        <v>611</v>
      </c>
      <c r="E750" s="1"/>
      <c r="F750" s="1"/>
      <c r="G750" s="1"/>
    </row>
    <row r="751" spans="2:7" x14ac:dyDescent="0.2">
      <c r="C751" s="4">
        <v>70</v>
      </c>
      <c r="D751" s="5" t="s">
        <v>612</v>
      </c>
      <c r="E751" s="12">
        <v>5500000</v>
      </c>
      <c r="F751" s="12">
        <v>2606774.3394800001</v>
      </c>
      <c r="G751" s="12">
        <v>-2893225.6605199999</v>
      </c>
    </row>
    <row r="752" spans="2:7" ht="15" customHeight="1" x14ac:dyDescent="0.2">
      <c r="C752" s="13">
        <f>SUBTOTAL(9,C751:C751)</f>
        <v>70</v>
      </c>
      <c r="D752" s="14" t="s">
        <v>613</v>
      </c>
      <c r="E752" s="15">
        <f>SUBTOTAL(9,E751:E751)</f>
        <v>5500000</v>
      </c>
      <c r="F752" s="15">
        <f>SUBTOTAL(9,F751:F751)</f>
        <v>2606774.3394800001</v>
      </c>
      <c r="G752" s="15">
        <f>SUBTOTAL(9,G751:G751)</f>
        <v>-2893225.6605199999</v>
      </c>
    </row>
    <row r="753" spans="2:7" ht="14.25" customHeight="1" x14ac:dyDescent="0.2">
      <c r="B753" s="10">
        <v>5509</v>
      </c>
      <c r="C753" s="4"/>
      <c r="D753" s="11" t="s">
        <v>614</v>
      </c>
      <c r="E753" s="1"/>
      <c r="F753" s="1"/>
      <c r="G753" s="1"/>
    </row>
    <row r="754" spans="2:7" x14ac:dyDescent="0.2">
      <c r="C754" s="4">
        <v>70</v>
      </c>
      <c r="D754" s="5" t="s">
        <v>604</v>
      </c>
      <c r="E754" s="12">
        <v>5000</v>
      </c>
      <c r="F754" s="12">
        <v>1583.7529999999999</v>
      </c>
      <c r="G754" s="12">
        <v>-3416.2469999999998</v>
      </c>
    </row>
    <row r="755" spans="2:7" ht="15" customHeight="1" x14ac:dyDescent="0.2">
      <c r="C755" s="13">
        <f>SUBTOTAL(9,C754:C754)</f>
        <v>70</v>
      </c>
      <c r="D755" s="14" t="s">
        <v>615</v>
      </c>
      <c r="E755" s="15">
        <f>SUBTOTAL(9,E754:E754)</f>
        <v>5000</v>
      </c>
      <c r="F755" s="15">
        <f>SUBTOTAL(9,F754:F754)</f>
        <v>1583.7529999999999</v>
      </c>
      <c r="G755" s="15">
        <f>SUBTOTAL(9,G754:G754)</f>
        <v>-3416.2469999999998</v>
      </c>
    </row>
    <row r="756" spans="2:7" ht="14.25" customHeight="1" x14ac:dyDescent="0.2">
      <c r="B756" s="10">
        <v>5511</v>
      </c>
      <c r="C756" s="4"/>
      <c r="D756" s="11" t="s">
        <v>616</v>
      </c>
      <c r="E756" s="1"/>
      <c r="F756" s="1"/>
      <c r="G756" s="1"/>
    </row>
    <row r="757" spans="2:7" x14ac:dyDescent="0.2">
      <c r="C757" s="4">
        <v>70</v>
      </c>
      <c r="D757" s="5" t="s">
        <v>617</v>
      </c>
      <c r="E757" s="12">
        <v>3100000</v>
      </c>
      <c r="F757" s="12">
        <v>2024288.3289999999</v>
      </c>
      <c r="G757" s="12">
        <v>-1075711.6710000001</v>
      </c>
    </row>
    <row r="758" spans="2:7" x14ac:dyDescent="0.2">
      <c r="C758" s="4">
        <v>71</v>
      </c>
      <c r="D758" s="5" t="s">
        <v>618</v>
      </c>
      <c r="E758" s="12">
        <v>260000</v>
      </c>
      <c r="F758" s="12">
        <v>31727.316330000001</v>
      </c>
      <c r="G758" s="12">
        <v>-228272.68367</v>
      </c>
    </row>
    <row r="759" spans="2:7" ht="15" customHeight="1" x14ac:dyDescent="0.2">
      <c r="C759" s="13">
        <f>SUBTOTAL(9,C757:C758)</f>
        <v>141</v>
      </c>
      <c r="D759" s="14" t="s">
        <v>619</v>
      </c>
      <c r="E759" s="15">
        <f>SUBTOTAL(9,E757:E758)</f>
        <v>3360000</v>
      </c>
      <c r="F759" s="15">
        <f>SUBTOTAL(9,F757:F758)</f>
        <v>2056015.64533</v>
      </c>
      <c r="G759" s="15">
        <f>SUBTOTAL(9,G757:G758)</f>
        <v>-1303984.35467</v>
      </c>
    </row>
    <row r="760" spans="2:7" ht="14.25" customHeight="1" x14ac:dyDescent="0.2">
      <c r="B760" s="10">
        <v>5521</v>
      </c>
      <c r="C760" s="4"/>
      <c r="D760" s="11" t="s">
        <v>620</v>
      </c>
      <c r="E760" s="1"/>
      <c r="F760" s="1"/>
      <c r="G760" s="1"/>
    </row>
    <row r="761" spans="2:7" x14ac:dyDescent="0.2">
      <c r="C761" s="4">
        <v>70</v>
      </c>
      <c r="D761" s="5" t="s">
        <v>621</v>
      </c>
      <c r="E761" s="12">
        <v>263560000</v>
      </c>
      <c r="F761" s="12">
        <v>174436740.79530999</v>
      </c>
      <c r="G761" s="12">
        <v>-89123259.204689994</v>
      </c>
    </row>
    <row r="762" spans="2:7" ht="15" customHeight="1" x14ac:dyDescent="0.2">
      <c r="C762" s="13">
        <f>SUBTOTAL(9,C761:C761)</f>
        <v>70</v>
      </c>
      <c r="D762" s="14" t="s">
        <v>622</v>
      </c>
      <c r="E762" s="15">
        <f>SUBTOTAL(9,E761:E761)</f>
        <v>263560000</v>
      </c>
      <c r="F762" s="15">
        <f>SUBTOTAL(9,F761:F761)</f>
        <v>174436740.79530999</v>
      </c>
      <c r="G762" s="15">
        <f>SUBTOTAL(9,G761:G761)</f>
        <v>-89123259.204689994</v>
      </c>
    </row>
    <row r="763" spans="2:7" ht="14.25" customHeight="1" x14ac:dyDescent="0.2">
      <c r="B763" s="10">
        <v>5526</v>
      </c>
      <c r="C763" s="4"/>
      <c r="D763" s="11" t="s">
        <v>623</v>
      </c>
      <c r="E763" s="1"/>
      <c r="F763" s="1"/>
      <c r="G763" s="1"/>
    </row>
    <row r="764" spans="2:7" x14ac:dyDescent="0.2">
      <c r="C764" s="4">
        <v>70</v>
      </c>
      <c r="D764" s="5" t="s">
        <v>624</v>
      </c>
      <c r="E764" s="12">
        <v>13000000</v>
      </c>
      <c r="F764" s="12">
        <v>9072055.1177999992</v>
      </c>
      <c r="G764" s="12">
        <v>-3927944.8821999999</v>
      </c>
    </row>
    <row r="765" spans="2:7" ht="15" customHeight="1" x14ac:dyDescent="0.2">
      <c r="C765" s="13">
        <f>SUBTOTAL(9,C764:C764)</f>
        <v>70</v>
      </c>
      <c r="D765" s="14" t="s">
        <v>625</v>
      </c>
      <c r="E765" s="15">
        <f>SUBTOTAL(9,E764:E764)</f>
        <v>13000000</v>
      </c>
      <c r="F765" s="15">
        <f>SUBTOTAL(9,F764:F764)</f>
        <v>9072055.1177999992</v>
      </c>
      <c r="G765" s="15">
        <f>SUBTOTAL(9,G764:G764)</f>
        <v>-3927944.8821999999</v>
      </c>
    </row>
    <row r="766" spans="2:7" ht="14.25" customHeight="1" x14ac:dyDescent="0.2">
      <c r="B766" s="10">
        <v>5531</v>
      </c>
      <c r="C766" s="4"/>
      <c r="D766" s="11" t="s">
        <v>626</v>
      </c>
      <c r="E766" s="1"/>
      <c r="F766" s="1"/>
      <c r="G766" s="1"/>
    </row>
    <row r="767" spans="2:7" x14ac:dyDescent="0.2">
      <c r="C767" s="4">
        <v>70</v>
      </c>
      <c r="D767" s="5" t="s">
        <v>627</v>
      </c>
      <c r="E767" s="12">
        <v>7200000</v>
      </c>
      <c r="F767" s="12">
        <v>4570345.0980000002</v>
      </c>
      <c r="G767" s="12">
        <v>-2629654.9019999998</v>
      </c>
    </row>
    <row r="768" spans="2:7" ht="15" customHeight="1" x14ac:dyDescent="0.2">
      <c r="C768" s="13">
        <f>SUBTOTAL(9,C767:C767)</f>
        <v>70</v>
      </c>
      <c r="D768" s="14" t="s">
        <v>628</v>
      </c>
      <c r="E768" s="15">
        <f>SUBTOTAL(9,E767:E767)</f>
        <v>7200000</v>
      </c>
      <c r="F768" s="15">
        <f>SUBTOTAL(9,F767:F767)</f>
        <v>4570345.0980000002</v>
      </c>
      <c r="G768" s="15">
        <f>SUBTOTAL(9,G767:G767)</f>
        <v>-2629654.9019999998</v>
      </c>
    </row>
    <row r="769" spans="2:7" ht="14.25" customHeight="1" x14ac:dyDescent="0.2">
      <c r="B769" s="10">
        <v>5536</v>
      </c>
      <c r="C769" s="4"/>
      <c r="D769" s="11" t="s">
        <v>629</v>
      </c>
      <c r="E769" s="1"/>
      <c r="F769" s="1"/>
      <c r="G769" s="1"/>
    </row>
    <row r="770" spans="2:7" x14ac:dyDescent="0.2">
      <c r="C770" s="4">
        <v>71</v>
      </c>
      <c r="D770" s="5" t="s">
        <v>630</v>
      </c>
      <c r="E770" s="12">
        <v>17700000</v>
      </c>
      <c r="F770" s="12">
        <v>11405391.973990001</v>
      </c>
      <c r="G770" s="12">
        <v>-6294608.0260100001</v>
      </c>
    </row>
    <row r="771" spans="2:7" x14ac:dyDescent="0.2">
      <c r="C771" s="4">
        <v>72</v>
      </c>
      <c r="D771" s="5" t="s">
        <v>631</v>
      </c>
      <c r="E771" s="12">
        <v>10660000</v>
      </c>
      <c r="F771" s="12">
        <v>10337870.81195</v>
      </c>
      <c r="G771" s="12">
        <v>-322129.18805</v>
      </c>
    </row>
    <row r="772" spans="2:7" x14ac:dyDescent="0.2">
      <c r="C772" s="4">
        <v>73</v>
      </c>
      <c r="D772" s="5" t="s">
        <v>632</v>
      </c>
      <c r="E772" s="12">
        <v>368000</v>
      </c>
      <c r="F772" s="12">
        <v>326478.25717</v>
      </c>
      <c r="G772" s="12">
        <v>-41521.742830000003</v>
      </c>
    </row>
    <row r="773" spans="2:7" x14ac:dyDescent="0.2">
      <c r="C773" s="4">
        <v>75</v>
      </c>
      <c r="D773" s="5" t="s">
        <v>633</v>
      </c>
      <c r="E773" s="12">
        <v>1440000</v>
      </c>
      <c r="F773" s="12">
        <v>923891.98320999998</v>
      </c>
      <c r="G773" s="12">
        <v>-516108.01679000002</v>
      </c>
    </row>
    <row r="774" spans="2:7" ht="15" customHeight="1" x14ac:dyDescent="0.2">
      <c r="C774" s="13">
        <f>SUBTOTAL(9,C770:C773)</f>
        <v>291</v>
      </c>
      <c r="D774" s="14" t="s">
        <v>634</v>
      </c>
      <c r="E774" s="15">
        <f>SUBTOTAL(9,E770:E773)</f>
        <v>30168000</v>
      </c>
      <c r="F774" s="15">
        <f>SUBTOTAL(9,F770:F773)</f>
        <v>22993633.026319999</v>
      </c>
      <c r="G774" s="15">
        <f>SUBTOTAL(9,G770:G773)</f>
        <v>-7174366.9736799998</v>
      </c>
    </row>
    <row r="775" spans="2:7" ht="14.25" customHeight="1" x14ac:dyDescent="0.2">
      <c r="B775" s="10">
        <v>5538</v>
      </c>
      <c r="C775" s="4"/>
      <c r="D775" s="11" t="s">
        <v>635</v>
      </c>
      <c r="E775" s="1"/>
      <c r="F775" s="1"/>
      <c r="G775" s="1"/>
    </row>
    <row r="776" spans="2:7" x14ac:dyDescent="0.2">
      <c r="C776" s="4">
        <v>70</v>
      </c>
      <c r="D776" s="5" t="s">
        <v>636</v>
      </c>
      <c r="E776" s="12">
        <v>5500000</v>
      </c>
      <c r="F776" s="12">
        <v>3619193.0010000002</v>
      </c>
      <c r="G776" s="12">
        <v>-1880806.9990000001</v>
      </c>
    </row>
    <row r="777" spans="2:7" x14ac:dyDescent="0.2">
      <c r="C777" s="4">
        <v>71</v>
      </c>
      <c r="D777" s="5" t="s">
        <v>637</v>
      </c>
      <c r="E777" s="12">
        <v>10800000</v>
      </c>
      <c r="F777" s="12">
        <v>6276736.8020000001</v>
      </c>
      <c r="G777" s="12">
        <v>-4523263.1979999999</v>
      </c>
    </row>
    <row r="778" spans="2:7" x14ac:dyDescent="0.2">
      <c r="C778" s="4">
        <v>72</v>
      </c>
      <c r="D778" s="5" t="s">
        <v>638</v>
      </c>
      <c r="E778" s="12">
        <v>6000</v>
      </c>
      <c r="F778" s="12">
        <v>5675.3700900000003</v>
      </c>
      <c r="G778" s="12">
        <v>-324.62991</v>
      </c>
    </row>
    <row r="779" spans="2:7" ht="15" customHeight="1" x14ac:dyDescent="0.2">
      <c r="C779" s="13">
        <f>SUBTOTAL(9,C776:C778)</f>
        <v>213</v>
      </c>
      <c r="D779" s="14" t="s">
        <v>639</v>
      </c>
      <c r="E779" s="15">
        <f>SUBTOTAL(9,E776:E778)</f>
        <v>16306000</v>
      </c>
      <c r="F779" s="15">
        <f>SUBTOTAL(9,F776:F778)</f>
        <v>9901605.1730899997</v>
      </c>
      <c r="G779" s="15">
        <f>SUBTOTAL(9,G776:G778)</f>
        <v>-6404394.8269099994</v>
      </c>
    </row>
    <row r="780" spans="2:7" ht="14.25" customHeight="1" x14ac:dyDescent="0.2">
      <c r="B780" s="10">
        <v>5541</v>
      </c>
      <c r="C780" s="4"/>
      <c r="D780" s="11" t="s">
        <v>640</v>
      </c>
      <c r="E780" s="1"/>
      <c r="F780" s="1"/>
      <c r="G780" s="1"/>
    </row>
    <row r="781" spans="2:7" x14ac:dyDescent="0.2">
      <c r="C781" s="4">
        <v>70</v>
      </c>
      <c r="D781" s="5" t="s">
        <v>641</v>
      </c>
      <c r="E781" s="12">
        <v>9670000</v>
      </c>
      <c r="F781" s="12">
        <v>8276753.0145800002</v>
      </c>
      <c r="G781" s="12">
        <v>-1393246.98542</v>
      </c>
    </row>
    <row r="782" spans="2:7" ht="15" customHeight="1" x14ac:dyDescent="0.2">
      <c r="C782" s="13">
        <f>SUBTOTAL(9,C781:C781)</f>
        <v>70</v>
      </c>
      <c r="D782" s="14" t="s">
        <v>642</v>
      </c>
      <c r="E782" s="15">
        <f>SUBTOTAL(9,E781:E781)</f>
        <v>9670000</v>
      </c>
      <c r="F782" s="15">
        <f>SUBTOTAL(9,F781:F781)</f>
        <v>8276753.0145800002</v>
      </c>
      <c r="G782" s="15">
        <f>SUBTOTAL(9,G781:G781)</f>
        <v>-1393246.98542</v>
      </c>
    </row>
    <row r="783" spans="2:7" ht="14.25" customHeight="1" x14ac:dyDescent="0.2">
      <c r="B783" s="10">
        <v>5542</v>
      </c>
      <c r="C783" s="4"/>
      <c r="D783" s="11" t="s">
        <v>643</v>
      </c>
      <c r="E783" s="1"/>
      <c r="F783" s="1"/>
      <c r="G783" s="1"/>
    </row>
    <row r="784" spans="2:7" x14ac:dyDescent="0.2">
      <c r="C784" s="4">
        <v>70</v>
      </c>
      <c r="D784" s="5" t="s">
        <v>644</v>
      </c>
      <c r="E784" s="12">
        <v>1850000</v>
      </c>
      <c r="F784" s="12">
        <v>1195785.1680399999</v>
      </c>
      <c r="G784" s="12">
        <v>-654214.83195999998</v>
      </c>
    </row>
    <row r="785" spans="2:7" x14ac:dyDescent="0.2">
      <c r="C785" s="4">
        <v>71</v>
      </c>
      <c r="D785" s="5" t="s">
        <v>645</v>
      </c>
      <c r="E785" s="12">
        <v>114000</v>
      </c>
      <c r="F785" s="12">
        <v>69484.792000000001</v>
      </c>
      <c r="G785" s="12">
        <v>-44515.207999999999</v>
      </c>
    </row>
    <row r="786" spans="2:7" ht="15" customHeight="1" x14ac:dyDescent="0.2">
      <c r="C786" s="13">
        <f>SUBTOTAL(9,C784:C785)</f>
        <v>141</v>
      </c>
      <c r="D786" s="14" t="s">
        <v>646</v>
      </c>
      <c r="E786" s="15">
        <f>SUBTOTAL(9,E784:E785)</f>
        <v>1964000</v>
      </c>
      <c r="F786" s="15">
        <f>SUBTOTAL(9,F784:F785)</f>
        <v>1265269.9600399998</v>
      </c>
      <c r="G786" s="15">
        <f>SUBTOTAL(9,G784:G785)</f>
        <v>-698730.03995999997</v>
      </c>
    </row>
    <row r="787" spans="2:7" ht="14.25" customHeight="1" x14ac:dyDescent="0.2">
      <c r="B787" s="10">
        <v>5543</v>
      </c>
      <c r="C787" s="4"/>
      <c r="D787" s="11" t="s">
        <v>647</v>
      </c>
      <c r="E787" s="1"/>
      <c r="F787" s="1"/>
      <c r="G787" s="1"/>
    </row>
    <row r="788" spans="2:7" x14ac:dyDescent="0.2">
      <c r="C788" s="4">
        <v>70</v>
      </c>
      <c r="D788" s="5" t="s">
        <v>648</v>
      </c>
      <c r="E788" s="12">
        <v>6800000</v>
      </c>
      <c r="F788" s="12">
        <v>4245083.4012500001</v>
      </c>
      <c r="G788" s="12">
        <v>-2554916.5987499999</v>
      </c>
    </row>
    <row r="789" spans="2:7" x14ac:dyDescent="0.2">
      <c r="C789" s="4">
        <v>71</v>
      </c>
      <c r="D789" s="5" t="s">
        <v>649</v>
      </c>
      <c r="E789" s="12">
        <v>49000</v>
      </c>
      <c r="F789" s="12">
        <v>2306.826</v>
      </c>
      <c r="G789" s="12">
        <v>-46693.173999999999</v>
      </c>
    </row>
    <row r="790" spans="2:7" ht="15" customHeight="1" x14ac:dyDescent="0.2">
      <c r="C790" s="13">
        <f>SUBTOTAL(9,C788:C789)</f>
        <v>141</v>
      </c>
      <c r="D790" s="14" t="s">
        <v>650</v>
      </c>
      <c r="E790" s="15">
        <f>SUBTOTAL(9,E788:E789)</f>
        <v>6849000</v>
      </c>
      <c r="F790" s="15">
        <f>SUBTOTAL(9,F788:F789)</f>
        <v>4247390.2272500005</v>
      </c>
      <c r="G790" s="15">
        <f>SUBTOTAL(9,G788:G789)</f>
        <v>-2601609.77275</v>
      </c>
    </row>
    <row r="791" spans="2:7" ht="14.25" customHeight="1" x14ac:dyDescent="0.2">
      <c r="B791" s="10">
        <v>5547</v>
      </c>
      <c r="C791" s="4"/>
      <c r="D791" s="11" t="s">
        <v>651</v>
      </c>
      <c r="E791" s="1"/>
      <c r="F791" s="1"/>
      <c r="G791" s="1"/>
    </row>
    <row r="792" spans="2:7" x14ac:dyDescent="0.2">
      <c r="C792" s="4">
        <v>70</v>
      </c>
      <c r="D792" s="5" t="s">
        <v>652</v>
      </c>
      <c r="E792" s="12">
        <v>1000</v>
      </c>
      <c r="F792" s="12">
        <v>6664.02</v>
      </c>
      <c r="G792" s="12">
        <v>5664.02</v>
      </c>
    </row>
    <row r="793" spans="2:7" x14ac:dyDescent="0.2">
      <c r="C793" s="4">
        <v>71</v>
      </c>
      <c r="D793" s="5" t="s">
        <v>653</v>
      </c>
      <c r="E793" s="12">
        <v>1000</v>
      </c>
      <c r="F793" s="12">
        <v>1144.4380000000001</v>
      </c>
      <c r="G793" s="12">
        <v>144.43799999999999</v>
      </c>
    </row>
    <row r="794" spans="2:7" ht="15" customHeight="1" x14ac:dyDescent="0.2">
      <c r="C794" s="13">
        <f>SUBTOTAL(9,C792:C793)</f>
        <v>141</v>
      </c>
      <c r="D794" s="14" t="s">
        <v>654</v>
      </c>
      <c r="E794" s="15">
        <f>SUBTOTAL(9,E792:E793)</f>
        <v>2000</v>
      </c>
      <c r="F794" s="15">
        <f>SUBTOTAL(9,F792:F793)</f>
        <v>7808.4580000000005</v>
      </c>
      <c r="G794" s="15">
        <f>SUBTOTAL(9,G792:G793)</f>
        <v>5808.4580000000005</v>
      </c>
    </row>
    <row r="795" spans="2:7" ht="14.25" customHeight="1" x14ac:dyDescent="0.2">
      <c r="B795" s="10">
        <v>5548</v>
      </c>
      <c r="C795" s="4"/>
      <c r="D795" s="11" t="s">
        <v>655</v>
      </c>
      <c r="E795" s="1"/>
      <c r="F795" s="1"/>
      <c r="G795" s="1"/>
    </row>
    <row r="796" spans="2:7" x14ac:dyDescent="0.2">
      <c r="C796" s="4">
        <v>70</v>
      </c>
      <c r="D796" s="5" t="s">
        <v>656</v>
      </c>
      <c r="E796" s="12">
        <v>451000</v>
      </c>
      <c r="F796" s="12">
        <v>249960.78700000001</v>
      </c>
      <c r="G796" s="12">
        <v>-201039.21299999999</v>
      </c>
    </row>
    <row r="797" spans="2:7" ht="15" customHeight="1" x14ac:dyDescent="0.2">
      <c r="C797" s="13">
        <f>SUBTOTAL(9,C796:C796)</f>
        <v>70</v>
      </c>
      <c r="D797" s="14" t="s">
        <v>657</v>
      </c>
      <c r="E797" s="15">
        <f>SUBTOTAL(9,E796:E796)</f>
        <v>451000</v>
      </c>
      <c r="F797" s="15">
        <f>SUBTOTAL(9,F796:F796)</f>
        <v>249960.78700000001</v>
      </c>
      <c r="G797" s="15">
        <f>SUBTOTAL(9,G796:G796)</f>
        <v>-201039.21299999999</v>
      </c>
    </row>
    <row r="798" spans="2:7" ht="14.25" customHeight="1" x14ac:dyDescent="0.2">
      <c r="B798" s="10">
        <v>5549</v>
      </c>
      <c r="C798" s="4"/>
      <c r="D798" s="11" t="s">
        <v>658</v>
      </c>
      <c r="E798" s="1"/>
      <c r="F798" s="1"/>
      <c r="G798" s="1"/>
    </row>
    <row r="799" spans="2:7" x14ac:dyDescent="0.2">
      <c r="C799" s="4">
        <v>70</v>
      </c>
      <c r="D799" s="5" t="s">
        <v>659</v>
      </c>
      <c r="E799" s="12">
        <v>57000</v>
      </c>
      <c r="F799" s="12">
        <v>36195.352769999998</v>
      </c>
      <c r="G799" s="12">
        <v>-20804.647229999999</v>
      </c>
    </row>
    <row r="800" spans="2:7" ht="15" customHeight="1" x14ac:dyDescent="0.2">
      <c r="C800" s="13">
        <f>SUBTOTAL(9,C799:C799)</f>
        <v>70</v>
      </c>
      <c r="D800" s="14" t="s">
        <v>660</v>
      </c>
      <c r="E800" s="15">
        <f>SUBTOTAL(9,E799:E799)</f>
        <v>57000</v>
      </c>
      <c r="F800" s="15">
        <f>SUBTOTAL(9,F799:F799)</f>
        <v>36195.352769999998</v>
      </c>
      <c r="G800" s="15">
        <f>SUBTOTAL(9,G799:G799)</f>
        <v>-20804.647229999999</v>
      </c>
    </row>
    <row r="801" spans="2:7" ht="14.25" customHeight="1" x14ac:dyDescent="0.2">
      <c r="B801" s="10">
        <v>5550</v>
      </c>
      <c r="C801" s="4"/>
      <c r="D801" s="11" t="s">
        <v>661</v>
      </c>
      <c r="E801" s="1"/>
      <c r="F801" s="1"/>
      <c r="G801" s="1"/>
    </row>
    <row r="802" spans="2:7" x14ac:dyDescent="0.2">
      <c r="C802" s="4">
        <v>70</v>
      </c>
      <c r="D802" s="5" t="s">
        <v>662</v>
      </c>
      <c r="E802" s="12">
        <v>50000</v>
      </c>
      <c r="F802" s="12">
        <v>8313.5290000000005</v>
      </c>
      <c r="G802" s="12">
        <v>-41686.470999999998</v>
      </c>
    </row>
    <row r="803" spans="2:7" ht="15" customHeight="1" x14ac:dyDescent="0.2">
      <c r="C803" s="13">
        <f>SUBTOTAL(9,C802:C802)</f>
        <v>70</v>
      </c>
      <c r="D803" s="14" t="s">
        <v>663</v>
      </c>
      <c r="E803" s="15">
        <f>SUBTOTAL(9,E802:E802)</f>
        <v>50000</v>
      </c>
      <c r="F803" s="15">
        <f>SUBTOTAL(9,F802:F802)</f>
        <v>8313.5290000000005</v>
      </c>
      <c r="G803" s="15">
        <f>SUBTOTAL(9,G802:G802)</f>
        <v>-41686.470999999998</v>
      </c>
    </row>
    <row r="804" spans="2:7" ht="14.25" customHeight="1" x14ac:dyDescent="0.2">
      <c r="B804" s="10">
        <v>5551</v>
      </c>
      <c r="C804" s="4"/>
      <c r="D804" s="11" t="s">
        <v>664</v>
      </c>
      <c r="E804" s="1"/>
      <c r="F804" s="1"/>
      <c r="G804" s="1"/>
    </row>
    <row r="805" spans="2:7" x14ac:dyDescent="0.2">
      <c r="C805" s="4">
        <v>70</v>
      </c>
      <c r="D805" s="5" t="s">
        <v>665</v>
      </c>
      <c r="E805" s="12">
        <v>1000</v>
      </c>
      <c r="F805" s="12">
        <v>1145.1479999999999</v>
      </c>
      <c r="G805" s="12">
        <v>145.148</v>
      </c>
    </row>
    <row r="806" spans="2:7" x14ac:dyDescent="0.2">
      <c r="C806" s="4">
        <v>71</v>
      </c>
      <c r="D806" s="5" t="s">
        <v>666</v>
      </c>
      <c r="E806" s="12">
        <v>3000</v>
      </c>
      <c r="F806" s="12">
        <v>2526.4884999999999</v>
      </c>
      <c r="G806" s="12">
        <v>-473.51150000000001</v>
      </c>
    </row>
    <row r="807" spans="2:7" ht="15" customHeight="1" x14ac:dyDescent="0.2">
      <c r="C807" s="13">
        <f>SUBTOTAL(9,C805:C806)</f>
        <v>141</v>
      </c>
      <c r="D807" s="14" t="s">
        <v>667</v>
      </c>
      <c r="E807" s="15">
        <f>SUBTOTAL(9,E805:E806)</f>
        <v>4000</v>
      </c>
      <c r="F807" s="15">
        <f>SUBTOTAL(9,F805:F806)</f>
        <v>3671.6364999999996</v>
      </c>
      <c r="G807" s="15">
        <f>SUBTOTAL(9,G805:G806)</f>
        <v>-328.36350000000004</v>
      </c>
    </row>
    <row r="808" spans="2:7" ht="14.25" customHeight="1" x14ac:dyDescent="0.2">
      <c r="B808" s="10">
        <v>5555</v>
      </c>
      <c r="C808" s="4"/>
      <c r="D808" s="11" t="s">
        <v>668</v>
      </c>
      <c r="E808" s="1"/>
      <c r="F808" s="1"/>
      <c r="G808" s="1"/>
    </row>
    <row r="809" spans="2:7" x14ac:dyDescent="0.2">
      <c r="C809" s="4">
        <v>70</v>
      </c>
      <c r="D809" s="5" t="s">
        <v>669</v>
      </c>
      <c r="E809" s="12">
        <v>1400000</v>
      </c>
      <c r="F809" s="12">
        <v>857289.24699999997</v>
      </c>
      <c r="G809" s="12">
        <v>-542710.75300000003</v>
      </c>
    </row>
    <row r="810" spans="2:7" ht="15" customHeight="1" x14ac:dyDescent="0.2">
      <c r="C810" s="13">
        <f>SUBTOTAL(9,C809:C809)</f>
        <v>70</v>
      </c>
      <c r="D810" s="14" t="s">
        <v>670</v>
      </c>
      <c r="E810" s="15">
        <f>SUBTOTAL(9,E809:E809)</f>
        <v>1400000</v>
      </c>
      <c r="F810" s="15">
        <f>SUBTOTAL(9,F809:F809)</f>
        <v>857289.24699999997</v>
      </c>
      <c r="G810" s="15">
        <f>SUBTOTAL(9,G809:G809)</f>
        <v>-542710.75300000003</v>
      </c>
    </row>
    <row r="811" spans="2:7" ht="14.25" customHeight="1" x14ac:dyDescent="0.2">
      <c r="B811" s="10">
        <v>5556</v>
      </c>
      <c r="C811" s="4"/>
      <c r="D811" s="11" t="s">
        <v>671</v>
      </c>
      <c r="E811" s="1"/>
      <c r="F811" s="1"/>
      <c r="G811" s="1"/>
    </row>
    <row r="812" spans="2:7" x14ac:dyDescent="0.2">
      <c r="C812" s="4">
        <v>70</v>
      </c>
      <c r="D812" s="5" t="s">
        <v>672</v>
      </c>
      <c r="E812" s="12">
        <v>2040000</v>
      </c>
      <c r="F812" s="12">
        <v>1353109.1009899999</v>
      </c>
      <c r="G812" s="12">
        <v>-686890.89901000005</v>
      </c>
    </row>
    <row r="813" spans="2:7" ht="15" customHeight="1" x14ac:dyDescent="0.2">
      <c r="C813" s="13">
        <f>SUBTOTAL(9,C812:C812)</f>
        <v>70</v>
      </c>
      <c r="D813" s="14" t="s">
        <v>673</v>
      </c>
      <c r="E813" s="15">
        <f>SUBTOTAL(9,E812:E812)</f>
        <v>2040000</v>
      </c>
      <c r="F813" s="15">
        <f>SUBTOTAL(9,F812:F812)</f>
        <v>1353109.1009899999</v>
      </c>
      <c r="G813" s="15">
        <f>SUBTOTAL(9,G812:G812)</f>
        <v>-686890.89901000005</v>
      </c>
    </row>
    <row r="814" spans="2:7" ht="14.25" customHeight="1" x14ac:dyDescent="0.2">
      <c r="B814" s="10">
        <v>5557</v>
      </c>
      <c r="C814" s="4"/>
      <c r="D814" s="11" t="s">
        <v>674</v>
      </c>
      <c r="E814" s="1"/>
      <c r="F814" s="1"/>
      <c r="G814" s="1"/>
    </row>
    <row r="815" spans="2:7" x14ac:dyDescent="0.2">
      <c r="C815" s="4">
        <v>70</v>
      </c>
      <c r="D815" s="5" t="s">
        <v>675</v>
      </c>
      <c r="E815" s="12">
        <v>230000</v>
      </c>
      <c r="F815" s="12">
        <v>124555.58</v>
      </c>
      <c r="G815" s="12">
        <v>-105444.42</v>
      </c>
    </row>
    <row r="816" spans="2:7" ht="15" customHeight="1" x14ac:dyDescent="0.2">
      <c r="C816" s="13">
        <f>SUBTOTAL(9,C815:C815)</f>
        <v>70</v>
      </c>
      <c r="D816" s="14" t="s">
        <v>676</v>
      </c>
      <c r="E816" s="15">
        <f>SUBTOTAL(9,E815:E815)</f>
        <v>230000</v>
      </c>
      <c r="F816" s="15">
        <f>SUBTOTAL(9,F815:F815)</f>
        <v>124555.58</v>
      </c>
      <c r="G816" s="15">
        <f>SUBTOTAL(9,G815:G815)</f>
        <v>-105444.42</v>
      </c>
    </row>
    <row r="817" spans="2:7" ht="14.25" customHeight="1" x14ac:dyDescent="0.2">
      <c r="B817" s="10">
        <v>5559</v>
      </c>
      <c r="C817" s="4"/>
      <c r="D817" s="11" t="s">
        <v>677</v>
      </c>
      <c r="E817" s="1"/>
      <c r="F817" s="1"/>
      <c r="G817" s="1"/>
    </row>
    <row r="818" spans="2:7" x14ac:dyDescent="0.2">
      <c r="C818" s="4">
        <v>70</v>
      </c>
      <c r="D818" s="5" t="s">
        <v>678</v>
      </c>
      <c r="E818" s="12">
        <v>1650000</v>
      </c>
      <c r="F818" s="12">
        <v>1157456.8991</v>
      </c>
      <c r="G818" s="12">
        <v>-492543.10090000002</v>
      </c>
    </row>
    <row r="819" spans="2:7" x14ac:dyDescent="0.2">
      <c r="C819" s="4">
        <v>71</v>
      </c>
      <c r="D819" s="5" t="s">
        <v>679</v>
      </c>
      <c r="E819" s="12">
        <v>50000</v>
      </c>
      <c r="F819" s="12">
        <v>38502.759980000003</v>
      </c>
      <c r="G819" s="12">
        <v>-11497.240019999999</v>
      </c>
    </row>
    <row r="820" spans="2:7" x14ac:dyDescent="0.2">
      <c r="C820" s="4">
        <v>72</v>
      </c>
      <c r="D820" s="5" t="s">
        <v>680</v>
      </c>
      <c r="E820" s="12">
        <v>35000</v>
      </c>
      <c r="F820" s="12">
        <v>26614.930560000001</v>
      </c>
      <c r="G820" s="12">
        <v>-8385.0694399999993</v>
      </c>
    </row>
    <row r="821" spans="2:7" x14ac:dyDescent="0.2">
      <c r="C821" s="4">
        <v>73</v>
      </c>
      <c r="D821" s="5" t="s">
        <v>681</v>
      </c>
      <c r="E821" s="12">
        <v>3000</v>
      </c>
      <c r="F821" s="12">
        <v>4317.4129999999996</v>
      </c>
      <c r="G821" s="12">
        <v>1317.413</v>
      </c>
    </row>
    <row r="822" spans="2:7" x14ac:dyDescent="0.2">
      <c r="C822" s="4">
        <v>74</v>
      </c>
      <c r="D822" s="5" t="s">
        <v>682</v>
      </c>
      <c r="E822" s="12">
        <v>90000</v>
      </c>
      <c r="F822" s="12">
        <v>66155.768060000002</v>
      </c>
      <c r="G822" s="12">
        <v>-23844.231940000001</v>
      </c>
    </row>
    <row r="823" spans="2:7" ht="15" customHeight="1" x14ac:dyDescent="0.2">
      <c r="C823" s="13">
        <f>SUBTOTAL(9,C818:C822)</f>
        <v>360</v>
      </c>
      <c r="D823" s="14" t="s">
        <v>683</v>
      </c>
      <c r="E823" s="15">
        <f>SUBTOTAL(9,E818:E822)</f>
        <v>1828000</v>
      </c>
      <c r="F823" s="15">
        <f>SUBTOTAL(9,F818:F822)</f>
        <v>1293047.7707</v>
      </c>
      <c r="G823" s="15">
        <f>SUBTOTAL(9,G818:G822)</f>
        <v>-534952.22930000001</v>
      </c>
    </row>
    <row r="824" spans="2:7" ht="14.25" customHeight="1" x14ac:dyDescent="0.2">
      <c r="B824" s="10">
        <v>5561</v>
      </c>
      <c r="C824" s="4"/>
      <c r="D824" s="11" t="s">
        <v>684</v>
      </c>
      <c r="E824" s="1"/>
      <c r="F824" s="1"/>
      <c r="G824" s="1"/>
    </row>
    <row r="825" spans="2:7" x14ac:dyDescent="0.2">
      <c r="C825" s="4">
        <v>70</v>
      </c>
      <c r="D825" s="5" t="s">
        <v>685</v>
      </c>
      <c r="E825" s="12">
        <v>785000</v>
      </c>
      <c r="F825" s="12">
        <v>285038.8</v>
      </c>
      <c r="G825" s="12">
        <v>-499961.2</v>
      </c>
    </row>
    <row r="826" spans="2:7" ht="15" customHeight="1" x14ac:dyDescent="0.2">
      <c r="C826" s="13">
        <f>SUBTOTAL(9,C825:C825)</f>
        <v>70</v>
      </c>
      <c r="D826" s="14" t="s">
        <v>686</v>
      </c>
      <c r="E826" s="15">
        <f>SUBTOTAL(9,E825:E825)</f>
        <v>785000</v>
      </c>
      <c r="F826" s="15">
        <f>SUBTOTAL(9,F825:F825)</f>
        <v>285038.8</v>
      </c>
      <c r="G826" s="15">
        <f>SUBTOTAL(9,G825:G825)</f>
        <v>-499961.2</v>
      </c>
    </row>
    <row r="827" spans="2:7" ht="14.25" customHeight="1" x14ac:dyDescent="0.2">
      <c r="B827" s="10">
        <v>5565</v>
      </c>
      <c r="C827" s="4"/>
      <c r="D827" s="11" t="s">
        <v>687</v>
      </c>
      <c r="E827" s="1"/>
      <c r="F827" s="1"/>
      <c r="G827" s="1"/>
    </row>
    <row r="828" spans="2:7" x14ac:dyDescent="0.2">
      <c r="C828" s="4">
        <v>70</v>
      </c>
      <c r="D828" s="5" t="s">
        <v>688</v>
      </c>
      <c r="E828" s="12">
        <v>8800000</v>
      </c>
      <c r="F828" s="12">
        <v>5412688.5190500002</v>
      </c>
      <c r="G828" s="12">
        <v>-3387311.4809500002</v>
      </c>
    </row>
    <row r="829" spans="2:7" ht="15" customHeight="1" x14ac:dyDescent="0.2">
      <c r="C829" s="13">
        <f>SUBTOTAL(9,C828:C828)</f>
        <v>70</v>
      </c>
      <c r="D829" s="14" t="s">
        <v>689</v>
      </c>
      <c r="E829" s="15">
        <f>SUBTOTAL(9,E828:E828)</f>
        <v>8800000</v>
      </c>
      <c r="F829" s="15">
        <f>SUBTOTAL(9,F828:F828)</f>
        <v>5412688.5190500002</v>
      </c>
      <c r="G829" s="15">
        <f>SUBTOTAL(9,G828:G828)</f>
        <v>-3387311.4809500002</v>
      </c>
    </row>
    <row r="830" spans="2:7" ht="14.25" customHeight="1" x14ac:dyDescent="0.2">
      <c r="B830" s="10">
        <v>5568</v>
      </c>
      <c r="C830" s="4"/>
      <c r="D830" s="11" t="s">
        <v>690</v>
      </c>
      <c r="E830" s="1"/>
      <c r="F830" s="1"/>
      <c r="G830" s="1"/>
    </row>
    <row r="831" spans="2:7" x14ac:dyDescent="0.2">
      <c r="C831" s="4">
        <v>71</v>
      </c>
      <c r="D831" s="5" t="s">
        <v>691</v>
      </c>
      <c r="E831" s="12">
        <v>24164</v>
      </c>
      <c r="F831" s="12">
        <v>24293.535</v>
      </c>
      <c r="G831" s="12">
        <v>129.535</v>
      </c>
    </row>
    <row r="832" spans="2:7" x14ac:dyDescent="0.2">
      <c r="C832" s="4">
        <v>72</v>
      </c>
      <c r="D832" s="5" t="s">
        <v>692</v>
      </c>
      <c r="E832" s="12">
        <v>11009</v>
      </c>
      <c r="F832" s="12">
        <v>0</v>
      </c>
      <c r="G832" s="12">
        <v>-11009</v>
      </c>
    </row>
    <row r="833" spans="2:7" x14ac:dyDescent="0.2">
      <c r="C833" s="4">
        <v>73</v>
      </c>
      <c r="D833" s="5" t="s">
        <v>693</v>
      </c>
      <c r="E833" s="12">
        <v>38403</v>
      </c>
      <c r="F833" s="12">
        <v>19208.019</v>
      </c>
      <c r="G833" s="12">
        <v>-19194.981</v>
      </c>
    </row>
    <row r="834" spans="2:7" x14ac:dyDescent="0.2">
      <c r="C834" s="4">
        <v>74</v>
      </c>
      <c r="D834" s="5" t="s">
        <v>694</v>
      </c>
      <c r="E834" s="12">
        <v>5500</v>
      </c>
      <c r="F834" s="12">
        <v>3574.8382000000001</v>
      </c>
      <c r="G834" s="12">
        <v>-1925.1618000000001</v>
      </c>
    </row>
    <row r="835" spans="2:7" x14ac:dyDescent="0.2">
      <c r="C835" s="4">
        <v>75</v>
      </c>
      <c r="D835" s="5" t="s">
        <v>695</v>
      </c>
      <c r="E835" s="12">
        <v>34000</v>
      </c>
      <c r="F835" s="12">
        <v>10634.58791</v>
      </c>
      <c r="G835" s="12">
        <v>-23365.412090000002</v>
      </c>
    </row>
    <row r="836" spans="2:7" ht="15" customHeight="1" x14ac:dyDescent="0.2">
      <c r="C836" s="13">
        <f>SUBTOTAL(9,C831:C835)</f>
        <v>365</v>
      </c>
      <c r="D836" s="14" t="s">
        <v>696</v>
      </c>
      <c r="E836" s="15">
        <f>SUBTOTAL(9,E831:E835)</f>
        <v>113076</v>
      </c>
      <c r="F836" s="15">
        <f>SUBTOTAL(9,F831:F835)</f>
        <v>57710.980110000004</v>
      </c>
      <c r="G836" s="15">
        <f>SUBTOTAL(9,G831:G835)</f>
        <v>-55365.019890000003</v>
      </c>
    </row>
    <row r="837" spans="2:7" ht="14.25" customHeight="1" x14ac:dyDescent="0.2">
      <c r="B837" s="10">
        <v>5571</v>
      </c>
      <c r="C837" s="4"/>
      <c r="D837" s="11" t="s">
        <v>697</v>
      </c>
      <c r="E837" s="1"/>
      <c r="F837" s="1"/>
      <c r="G837" s="1"/>
    </row>
    <row r="838" spans="2:7" x14ac:dyDescent="0.2">
      <c r="C838" s="4">
        <v>70</v>
      </c>
      <c r="D838" s="5" t="s">
        <v>698</v>
      </c>
      <c r="E838" s="12">
        <v>83620</v>
      </c>
      <c r="F838" s="12">
        <v>43143.309350000003</v>
      </c>
      <c r="G838" s="12">
        <v>-40476.690649999997</v>
      </c>
    </row>
    <row r="839" spans="2:7" ht="15" customHeight="1" x14ac:dyDescent="0.2">
      <c r="C839" s="13">
        <f>SUBTOTAL(9,C838:C838)</f>
        <v>70</v>
      </c>
      <c r="D839" s="14" t="s">
        <v>699</v>
      </c>
      <c r="E839" s="15">
        <f>SUBTOTAL(9,E838:E838)</f>
        <v>83620</v>
      </c>
      <c r="F839" s="15">
        <f>SUBTOTAL(9,F838:F838)</f>
        <v>43143.309350000003</v>
      </c>
      <c r="G839" s="15">
        <f>SUBTOTAL(9,G838:G838)</f>
        <v>-40476.690649999997</v>
      </c>
    </row>
    <row r="840" spans="2:7" ht="14.25" customHeight="1" x14ac:dyDescent="0.2">
      <c r="B840" s="10">
        <v>5572</v>
      </c>
      <c r="C840" s="4"/>
      <c r="D840" s="11" t="s">
        <v>700</v>
      </c>
      <c r="E840" s="1"/>
      <c r="F840" s="1"/>
      <c r="G840" s="1"/>
    </row>
    <row r="841" spans="2:7" x14ac:dyDescent="0.2">
      <c r="C841" s="4">
        <v>70</v>
      </c>
      <c r="D841" s="5" t="s">
        <v>701</v>
      </c>
      <c r="E841" s="12">
        <v>82000</v>
      </c>
      <c r="F841" s="12">
        <v>63541.265599999999</v>
      </c>
      <c r="G841" s="12">
        <v>-18458.734400000001</v>
      </c>
    </row>
    <row r="842" spans="2:7" x14ac:dyDescent="0.2">
      <c r="C842" s="4">
        <v>72</v>
      </c>
      <c r="D842" s="5" t="s">
        <v>702</v>
      </c>
      <c r="E842" s="12">
        <v>4900</v>
      </c>
      <c r="F842" s="12">
        <v>3835.5810000000001</v>
      </c>
      <c r="G842" s="12">
        <v>-1064.4190000000001</v>
      </c>
    </row>
    <row r="843" spans="2:7" x14ac:dyDescent="0.2">
      <c r="C843" s="4">
        <v>73</v>
      </c>
      <c r="D843" s="5" t="s">
        <v>703</v>
      </c>
      <c r="E843" s="12">
        <v>97210</v>
      </c>
      <c r="F843" s="12">
        <v>69408.960999999996</v>
      </c>
      <c r="G843" s="12">
        <v>-27801.039000000001</v>
      </c>
    </row>
    <row r="844" spans="2:7" ht="15" customHeight="1" x14ac:dyDescent="0.2">
      <c r="C844" s="13">
        <f>SUBTOTAL(9,C841:C843)</f>
        <v>215</v>
      </c>
      <c r="D844" s="14" t="s">
        <v>704</v>
      </c>
      <c r="E844" s="15">
        <f>SUBTOTAL(9,E841:E843)</f>
        <v>184110</v>
      </c>
      <c r="F844" s="15">
        <f>SUBTOTAL(9,F841:F843)</f>
        <v>136785.8076</v>
      </c>
      <c r="G844" s="15">
        <f>SUBTOTAL(9,G841:G843)</f>
        <v>-47324.1924</v>
      </c>
    </row>
    <row r="845" spans="2:7" ht="14.25" customHeight="1" x14ac:dyDescent="0.2">
      <c r="B845" s="10">
        <v>5574</v>
      </c>
      <c r="C845" s="4"/>
      <c r="D845" s="11" t="s">
        <v>705</v>
      </c>
      <c r="E845" s="1"/>
      <c r="F845" s="1"/>
      <c r="G845" s="1"/>
    </row>
    <row r="846" spans="2:7" x14ac:dyDescent="0.2">
      <c r="C846" s="4">
        <v>71</v>
      </c>
      <c r="D846" s="5" t="s">
        <v>706</v>
      </c>
      <c r="E846" s="12">
        <v>151000</v>
      </c>
      <c r="F846" s="12">
        <v>103173.19663000001</v>
      </c>
      <c r="G846" s="12">
        <v>-47826.803370000001</v>
      </c>
    </row>
    <row r="847" spans="2:7" x14ac:dyDescent="0.2">
      <c r="C847" s="4">
        <v>72</v>
      </c>
      <c r="D847" s="5" t="s">
        <v>707</v>
      </c>
      <c r="E847" s="12">
        <v>30655</v>
      </c>
      <c r="F847" s="12">
        <v>186.03504000000001</v>
      </c>
      <c r="G847" s="12">
        <v>-30468.964960000001</v>
      </c>
    </row>
    <row r="848" spans="2:7" x14ac:dyDescent="0.2">
      <c r="C848" s="4">
        <v>73</v>
      </c>
      <c r="D848" s="5" t="s">
        <v>708</v>
      </c>
      <c r="E848" s="12">
        <v>9550</v>
      </c>
      <c r="F848" s="12">
        <v>7668.0603899999996</v>
      </c>
      <c r="G848" s="12">
        <v>-1881.9396099999999</v>
      </c>
    </row>
    <row r="849" spans="2:7" x14ac:dyDescent="0.2">
      <c r="C849" s="4">
        <v>74</v>
      </c>
      <c r="D849" s="5" t="s">
        <v>709</v>
      </c>
      <c r="E849" s="12">
        <v>198500</v>
      </c>
      <c r="F849" s="12">
        <v>166621.33327</v>
      </c>
      <c r="G849" s="12">
        <v>-31878.666730000001</v>
      </c>
    </row>
    <row r="850" spans="2:7" x14ac:dyDescent="0.2">
      <c r="C850" s="4">
        <v>75</v>
      </c>
      <c r="D850" s="5" t="s">
        <v>710</v>
      </c>
      <c r="E850" s="12">
        <v>46600</v>
      </c>
      <c r="F850" s="12">
        <v>0</v>
      </c>
      <c r="G850" s="12">
        <v>-46600</v>
      </c>
    </row>
    <row r="851" spans="2:7" ht="15" customHeight="1" x14ac:dyDescent="0.2">
      <c r="C851" s="13">
        <f>SUBTOTAL(9,C846:C850)</f>
        <v>365</v>
      </c>
      <c r="D851" s="14" t="s">
        <v>711</v>
      </c>
      <c r="E851" s="15">
        <f>SUBTOTAL(9,E846:E850)</f>
        <v>436305</v>
      </c>
      <c r="F851" s="15">
        <f>SUBTOTAL(9,F846:F850)</f>
        <v>277648.62533000001</v>
      </c>
      <c r="G851" s="15">
        <f>SUBTOTAL(9,G846:G850)</f>
        <v>-158656.37466999999</v>
      </c>
    </row>
    <row r="852" spans="2:7" ht="14.25" customHeight="1" x14ac:dyDescent="0.2">
      <c r="B852" s="10">
        <v>5576</v>
      </c>
      <c r="C852" s="4"/>
      <c r="D852" s="11" t="s">
        <v>712</v>
      </c>
      <c r="E852" s="1"/>
      <c r="F852" s="1"/>
      <c r="G852" s="1"/>
    </row>
    <row r="853" spans="2:7" x14ac:dyDescent="0.2">
      <c r="C853" s="4">
        <v>71</v>
      </c>
      <c r="D853" s="5" t="s">
        <v>713</v>
      </c>
      <c r="E853" s="12">
        <v>125000</v>
      </c>
      <c r="F853" s="12">
        <v>93490.964000000007</v>
      </c>
      <c r="G853" s="12">
        <v>-31509.036</v>
      </c>
    </row>
    <row r="854" spans="2:7" ht="15" customHeight="1" x14ac:dyDescent="0.2">
      <c r="C854" s="13">
        <f>SUBTOTAL(9,C853:C853)</f>
        <v>71</v>
      </c>
      <c r="D854" s="14" t="s">
        <v>714</v>
      </c>
      <c r="E854" s="15">
        <f>SUBTOTAL(9,E853:E853)</f>
        <v>125000</v>
      </c>
      <c r="F854" s="15">
        <f>SUBTOTAL(9,F853:F853)</f>
        <v>93490.964000000007</v>
      </c>
      <c r="G854" s="15">
        <f>SUBTOTAL(9,G853:G853)</f>
        <v>-31509.036</v>
      </c>
    </row>
    <row r="855" spans="2:7" ht="14.25" customHeight="1" x14ac:dyDescent="0.2">
      <c r="B855" s="10">
        <v>5577</v>
      </c>
      <c r="C855" s="4"/>
      <c r="D855" s="11" t="s">
        <v>715</v>
      </c>
      <c r="E855" s="1"/>
      <c r="F855" s="1"/>
      <c r="G855" s="1"/>
    </row>
    <row r="856" spans="2:7" x14ac:dyDescent="0.2">
      <c r="C856" s="4">
        <v>74</v>
      </c>
      <c r="D856" s="5" t="s">
        <v>716</v>
      </c>
      <c r="E856" s="12">
        <v>749000</v>
      </c>
      <c r="F856" s="12">
        <v>481593.58072999999</v>
      </c>
      <c r="G856" s="12">
        <v>-267406.41927000001</v>
      </c>
    </row>
    <row r="857" spans="2:7" ht="15" customHeight="1" x14ac:dyDescent="0.2">
      <c r="C857" s="13">
        <f>SUBTOTAL(9,C856:C856)</f>
        <v>74</v>
      </c>
      <c r="D857" s="14" t="s">
        <v>717</v>
      </c>
      <c r="E857" s="15">
        <f>SUBTOTAL(9,E856:E856)</f>
        <v>749000</v>
      </c>
      <c r="F857" s="15">
        <f>SUBTOTAL(9,F856:F856)</f>
        <v>481593.58072999999</v>
      </c>
      <c r="G857" s="15">
        <f>SUBTOTAL(9,G856:G856)</f>
        <v>-267406.41927000001</v>
      </c>
    </row>
    <row r="858" spans="2:7" ht="14.25" customHeight="1" x14ac:dyDescent="0.2">
      <c r="B858" s="10">
        <v>5578</v>
      </c>
      <c r="C858" s="4"/>
      <c r="D858" s="11" t="s">
        <v>718</v>
      </c>
      <c r="E858" s="1"/>
      <c r="F858" s="1"/>
      <c r="G858" s="1"/>
    </row>
    <row r="859" spans="2:7" x14ac:dyDescent="0.2">
      <c r="C859" s="4">
        <v>70</v>
      </c>
      <c r="D859" s="5" t="s">
        <v>719</v>
      </c>
      <c r="E859" s="12">
        <v>14650</v>
      </c>
      <c r="F859" s="12">
        <v>10208.337960000001</v>
      </c>
      <c r="G859" s="12">
        <v>-4441.6620400000002</v>
      </c>
    </row>
    <row r="860" spans="2:7" x14ac:dyDescent="0.2">
      <c r="C860" s="4">
        <v>71</v>
      </c>
      <c r="D860" s="5" t="s">
        <v>720</v>
      </c>
      <c r="E860" s="12">
        <v>79018</v>
      </c>
      <c r="F860" s="12">
        <v>58000</v>
      </c>
      <c r="G860" s="12">
        <v>-21018</v>
      </c>
    </row>
    <row r="861" spans="2:7" x14ac:dyDescent="0.2">
      <c r="C861" s="4">
        <v>72</v>
      </c>
      <c r="D861" s="5" t="s">
        <v>721</v>
      </c>
      <c r="E861" s="12">
        <v>14542</v>
      </c>
      <c r="F861" s="12">
        <v>13000</v>
      </c>
      <c r="G861" s="12">
        <v>-1542</v>
      </c>
    </row>
    <row r="862" spans="2:7" ht="15" customHeight="1" x14ac:dyDescent="0.2">
      <c r="C862" s="13">
        <f>SUBTOTAL(9,C859:C861)</f>
        <v>213</v>
      </c>
      <c r="D862" s="14" t="s">
        <v>722</v>
      </c>
      <c r="E862" s="15">
        <f>SUBTOTAL(9,E859:E861)</f>
        <v>108210</v>
      </c>
      <c r="F862" s="15">
        <f>SUBTOTAL(9,F859:F861)</f>
        <v>81208.337960000004</v>
      </c>
      <c r="G862" s="15">
        <f>SUBTOTAL(9,G859:G861)</f>
        <v>-27001.662039999999</v>
      </c>
    </row>
    <row r="863" spans="2:7" ht="14.25" customHeight="1" x14ac:dyDescent="0.2">
      <c r="B863" s="10">
        <v>5580</v>
      </c>
      <c r="C863" s="4"/>
      <c r="D863" s="11" t="s">
        <v>723</v>
      </c>
      <c r="E863" s="1"/>
      <c r="F863" s="1"/>
      <c r="G863" s="1"/>
    </row>
    <row r="864" spans="2:7" x14ac:dyDescent="0.2">
      <c r="C864" s="4">
        <v>70</v>
      </c>
      <c r="D864" s="5" t="s">
        <v>724</v>
      </c>
      <c r="E864" s="12">
        <v>341000</v>
      </c>
      <c r="F864" s="12">
        <v>340792.20020999998</v>
      </c>
      <c r="G864" s="12">
        <v>-207.79979</v>
      </c>
    </row>
    <row r="865" spans="2:7" ht="15" customHeight="1" x14ac:dyDescent="0.2">
      <c r="C865" s="13">
        <f>SUBTOTAL(9,C864:C864)</f>
        <v>70</v>
      </c>
      <c r="D865" s="14" t="s">
        <v>725</v>
      </c>
      <c r="E865" s="15">
        <f>SUBTOTAL(9,E864:E864)</f>
        <v>341000</v>
      </c>
      <c r="F865" s="15">
        <f>SUBTOTAL(9,F864:F864)</f>
        <v>340792.20020999998</v>
      </c>
      <c r="G865" s="15">
        <f>SUBTOTAL(9,G864:G864)</f>
        <v>-207.79979</v>
      </c>
    </row>
    <row r="866" spans="2:7" ht="14.25" customHeight="1" x14ac:dyDescent="0.2">
      <c r="B866" s="10">
        <v>5582</v>
      </c>
      <c r="C866" s="4"/>
      <c r="D866" s="11" t="s">
        <v>726</v>
      </c>
      <c r="E866" s="1"/>
      <c r="F866" s="1"/>
      <c r="G866" s="1"/>
    </row>
    <row r="867" spans="2:7" x14ac:dyDescent="0.2">
      <c r="C867" s="4">
        <v>70</v>
      </c>
      <c r="D867" s="5" t="s">
        <v>727</v>
      </c>
      <c r="E867" s="12">
        <v>300</v>
      </c>
      <c r="F867" s="12">
        <v>0</v>
      </c>
      <c r="G867" s="12">
        <v>-300</v>
      </c>
    </row>
    <row r="868" spans="2:7" x14ac:dyDescent="0.2">
      <c r="C868" s="4">
        <v>71</v>
      </c>
      <c r="D868" s="5" t="s">
        <v>728</v>
      </c>
      <c r="E868" s="12">
        <v>154000</v>
      </c>
      <c r="F868" s="12">
        <v>2031.9960000000001</v>
      </c>
      <c r="G868" s="12">
        <v>-151968.00399999999</v>
      </c>
    </row>
    <row r="869" spans="2:7" ht="15" customHeight="1" x14ac:dyDescent="0.2">
      <c r="C869" s="13">
        <f>SUBTOTAL(9,C867:C868)</f>
        <v>141</v>
      </c>
      <c r="D869" s="14" t="s">
        <v>729</v>
      </c>
      <c r="E869" s="15">
        <f>SUBTOTAL(9,E867:E868)</f>
        <v>154300</v>
      </c>
      <c r="F869" s="15">
        <f>SUBTOTAL(9,F867:F868)</f>
        <v>2031.9960000000001</v>
      </c>
      <c r="G869" s="15">
        <f>SUBTOTAL(9,G867:G868)</f>
        <v>-152268.00399999999</v>
      </c>
    </row>
    <row r="870" spans="2:7" ht="14.25" customHeight="1" x14ac:dyDescent="0.2">
      <c r="B870" s="10">
        <v>5583</v>
      </c>
      <c r="C870" s="4"/>
      <c r="D870" s="11" t="s">
        <v>730</v>
      </c>
      <c r="E870" s="1"/>
      <c r="F870" s="1"/>
      <c r="G870" s="1"/>
    </row>
    <row r="871" spans="2:7" x14ac:dyDescent="0.2">
      <c r="C871" s="4">
        <v>70</v>
      </c>
      <c r="D871" s="5" t="s">
        <v>731</v>
      </c>
      <c r="E871" s="12">
        <v>289700</v>
      </c>
      <c r="F871" s="12">
        <v>293433.76072000002</v>
      </c>
      <c r="G871" s="12">
        <v>3733.7607200000002</v>
      </c>
    </row>
    <row r="872" spans="2:7" ht="15" customHeight="1" x14ac:dyDescent="0.2">
      <c r="C872" s="13">
        <f>SUBTOTAL(9,C871:C871)</f>
        <v>70</v>
      </c>
      <c r="D872" s="14" t="s">
        <v>732</v>
      </c>
      <c r="E872" s="15">
        <f>SUBTOTAL(9,E871:E871)</f>
        <v>289700</v>
      </c>
      <c r="F872" s="15">
        <f>SUBTOTAL(9,F871:F871)</f>
        <v>293433.76072000002</v>
      </c>
      <c r="G872" s="15">
        <f>SUBTOTAL(9,G871:G871)</f>
        <v>3733.7607200000002</v>
      </c>
    </row>
    <row r="873" spans="2:7" ht="14.25" customHeight="1" x14ac:dyDescent="0.2">
      <c r="B873" s="10">
        <v>5584</v>
      </c>
      <c r="C873" s="4"/>
      <c r="D873" s="11" t="s">
        <v>733</v>
      </c>
      <c r="E873" s="1"/>
      <c r="F873" s="1"/>
      <c r="G873" s="1"/>
    </row>
    <row r="874" spans="2:7" x14ac:dyDescent="0.2">
      <c r="C874" s="4">
        <v>70</v>
      </c>
      <c r="D874" s="5" t="s">
        <v>734</v>
      </c>
      <c r="E874" s="12">
        <v>0</v>
      </c>
      <c r="F874" s="12">
        <v>759.096</v>
      </c>
      <c r="G874" s="12">
        <v>759.096</v>
      </c>
    </row>
    <row r="875" spans="2:7" ht="15" customHeight="1" x14ac:dyDescent="0.2">
      <c r="C875" s="13">
        <f>SUBTOTAL(9,C874:C874)</f>
        <v>70</v>
      </c>
      <c r="D875" s="14" t="s">
        <v>735</v>
      </c>
      <c r="E875" s="15">
        <f>SUBTOTAL(9,E874:E874)</f>
        <v>0</v>
      </c>
      <c r="F875" s="15">
        <f>SUBTOTAL(9,F874:F874)</f>
        <v>759.096</v>
      </c>
      <c r="G875" s="15">
        <f>SUBTOTAL(9,G874:G874)</f>
        <v>759.096</v>
      </c>
    </row>
    <row r="876" spans="2:7" ht="27" customHeight="1" x14ac:dyDescent="0.2">
      <c r="B876" s="4"/>
      <c r="C876" s="16">
        <f>SUBTOTAL(9,C737:C875)</f>
        <v>4702</v>
      </c>
      <c r="D876" s="17" t="s">
        <v>736</v>
      </c>
      <c r="E876" s="18">
        <f>SUBTOTAL(9,E737:E875)</f>
        <v>719244321</v>
      </c>
      <c r="F876" s="18">
        <f>SUBTOTAL(9,F737:F875)</f>
        <v>459623985.11217004</v>
      </c>
      <c r="G876" s="18">
        <f>SUBTOTAL(9,G737:G875)</f>
        <v>-259620335.88783005</v>
      </c>
    </row>
    <row r="877" spans="2:7" x14ac:dyDescent="0.2">
      <c r="B877" s="4"/>
      <c r="C877" s="16"/>
      <c r="D877" s="19"/>
      <c r="E877" s="20"/>
      <c r="F877" s="20"/>
      <c r="G877" s="20"/>
    </row>
    <row r="878" spans="2:7" ht="25.5" customHeight="1" x14ac:dyDescent="0.2">
      <c r="B878" s="1"/>
      <c r="C878" s="4"/>
      <c r="D878" s="8" t="s">
        <v>737</v>
      </c>
      <c r="E878" s="1"/>
      <c r="F878" s="1"/>
      <c r="G878" s="1"/>
    </row>
    <row r="879" spans="2:7" ht="27" customHeight="1" x14ac:dyDescent="0.25">
      <c r="B879" s="1"/>
      <c r="C879" s="4"/>
      <c r="D879" s="9" t="s">
        <v>566</v>
      </c>
      <c r="E879" s="1"/>
      <c r="F879" s="1"/>
      <c r="G879" s="1"/>
    </row>
    <row r="880" spans="2:7" ht="14.25" customHeight="1" x14ac:dyDescent="0.2">
      <c r="B880" s="10">
        <v>5603</v>
      </c>
      <c r="C880" s="4"/>
      <c r="D880" s="11" t="s">
        <v>738</v>
      </c>
      <c r="E880" s="1"/>
      <c r="F880" s="1"/>
      <c r="G880" s="1"/>
    </row>
    <row r="881" spans="2:7" x14ac:dyDescent="0.2">
      <c r="C881" s="4">
        <v>80</v>
      </c>
      <c r="D881" s="5" t="s">
        <v>739</v>
      </c>
      <c r="E881" s="12">
        <v>75158</v>
      </c>
      <c r="F881" s="12">
        <v>1667.52748</v>
      </c>
      <c r="G881" s="12">
        <v>-73490.472519999996</v>
      </c>
    </row>
    <row r="882" spans="2:7" x14ac:dyDescent="0.2">
      <c r="C882" s="4">
        <v>81</v>
      </c>
      <c r="D882" s="5" t="s">
        <v>740</v>
      </c>
      <c r="E882" s="12">
        <v>0</v>
      </c>
      <c r="F882" s="12">
        <v>-2386.7328200000002</v>
      </c>
      <c r="G882" s="12">
        <v>-2386.7328200000002</v>
      </c>
    </row>
    <row r="883" spans="2:7" ht="15" customHeight="1" x14ac:dyDescent="0.2">
      <c r="C883" s="13">
        <f>SUBTOTAL(9,C881:C882)</f>
        <v>161</v>
      </c>
      <c r="D883" s="14" t="s">
        <v>741</v>
      </c>
      <c r="E883" s="15">
        <f>SUBTOTAL(9,E881:E882)</f>
        <v>75158</v>
      </c>
      <c r="F883" s="15">
        <f>SUBTOTAL(9,F881:F882)</f>
        <v>-719.20534000000021</v>
      </c>
      <c r="G883" s="15">
        <f>SUBTOTAL(9,G881:G882)</f>
        <v>-75877.20534</v>
      </c>
    </row>
    <row r="884" spans="2:7" ht="14.25" customHeight="1" x14ac:dyDescent="0.2">
      <c r="B884" s="10">
        <v>5605</v>
      </c>
      <c r="C884" s="4"/>
      <c r="D884" s="11" t="s">
        <v>742</v>
      </c>
      <c r="E884" s="1"/>
      <c r="F884" s="1"/>
      <c r="G884" s="1"/>
    </row>
    <row r="885" spans="2:7" x14ac:dyDescent="0.2">
      <c r="C885" s="4">
        <v>80</v>
      </c>
      <c r="D885" s="5" t="s">
        <v>743</v>
      </c>
      <c r="E885" s="12">
        <v>236800</v>
      </c>
      <c r="F885" s="12">
        <v>0</v>
      </c>
      <c r="G885" s="12">
        <v>-236800</v>
      </c>
    </row>
    <row r="886" spans="2:7" x14ac:dyDescent="0.2">
      <c r="C886" s="4">
        <v>81</v>
      </c>
      <c r="D886" s="5" t="s">
        <v>744</v>
      </c>
      <c r="E886" s="12">
        <v>200</v>
      </c>
      <c r="F886" s="12">
        <v>4888.97361</v>
      </c>
      <c r="G886" s="12">
        <v>4688.97361</v>
      </c>
    </row>
    <row r="887" spans="2:7" x14ac:dyDescent="0.2">
      <c r="C887" s="4">
        <v>82</v>
      </c>
      <c r="D887" s="5" t="s">
        <v>745</v>
      </c>
      <c r="E887" s="12">
        <v>1719300</v>
      </c>
      <c r="F887" s="12">
        <v>1407144.7904999999</v>
      </c>
      <c r="G887" s="12">
        <v>-312155.2095</v>
      </c>
    </row>
    <row r="888" spans="2:7" x14ac:dyDescent="0.2">
      <c r="C888" s="4">
        <v>83</v>
      </c>
      <c r="D888" s="5" t="s">
        <v>746</v>
      </c>
      <c r="E888" s="12">
        <v>25000</v>
      </c>
      <c r="F888" s="12">
        <v>24963.306970000001</v>
      </c>
      <c r="G888" s="12">
        <v>-36.69303</v>
      </c>
    </row>
    <row r="889" spans="2:7" x14ac:dyDescent="0.2">
      <c r="C889" s="4">
        <v>84</v>
      </c>
      <c r="D889" s="5" t="s">
        <v>747</v>
      </c>
      <c r="E889" s="12">
        <v>138200</v>
      </c>
      <c r="F889" s="12">
        <v>235512.43161</v>
      </c>
      <c r="G889" s="12">
        <v>97312.43161</v>
      </c>
    </row>
    <row r="890" spans="2:7" x14ac:dyDescent="0.2">
      <c r="C890" s="4">
        <v>86</v>
      </c>
      <c r="D890" s="5" t="s">
        <v>748</v>
      </c>
      <c r="E890" s="12">
        <v>100</v>
      </c>
      <c r="F890" s="12">
        <v>48.551459999999999</v>
      </c>
      <c r="G890" s="12">
        <v>-51.448540000000001</v>
      </c>
    </row>
    <row r="891" spans="2:7" ht="15" customHeight="1" x14ac:dyDescent="0.2">
      <c r="C891" s="13">
        <f>SUBTOTAL(9,C885:C890)</f>
        <v>496</v>
      </c>
      <c r="D891" s="14" t="s">
        <v>749</v>
      </c>
      <c r="E891" s="15">
        <f>SUBTOTAL(9,E885:E890)</f>
        <v>2119600</v>
      </c>
      <c r="F891" s="15">
        <f>SUBTOTAL(9,F885:F890)</f>
        <v>1672558.05415</v>
      </c>
      <c r="G891" s="15">
        <f>SUBTOTAL(9,G885:G890)</f>
        <v>-447041.94585000002</v>
      </c>
    </row>
    <row r="892" spans="2:7" ht="14.25" customHeight="1" x14ac:dyDescent="0.2">
      <c r="B892" s="10">
        <v>5607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80</v>
      </c>
      <c r="D893" s="5" t="s">
        <v>751</v>
      </c>
      <c r="E893" s="12">
        <v>1684000</v>
      </c>
      <c r="F893" s="12">
        <v>1064280.54776</v>
      </c>
      <c r="G893" s="12">
        <v>-619719.45224000001</v>
      </c>
    </row>
    <row r="894" spans="2:7" ht="15" customHeight="1" x14ac:dyDescent="0.2">
      <c r="C894" s="13">
        <f>SUBTOTAL(9,C893:C893)</f>
        <v>80</v>
      </c>
      <c r="D894" s="14" t="s">
        <v>752</v>
      </c>
      <c r="E894" s="15">
        <f>SUBTOTAL(9,E893:E893)</f>
        <v>1684000</v>
      </c>
      <c r="F894" s="15">
        <f>SUBTOTAL(9,F893:F893)</f>
        <v>1064280.54776</v>
      </c>
      <c r="G894" s="15">
        <f>SUBTOTAL(9,G893:G893)</f>
        <v>-619719.45224000001</v>
      </c>
    </row>
    <row r="895" spans="2:7" ht="14.25" customHeight="1" x14ac:dyDescent="0.2">
      <c r="B895" s="10">
        <v>5611</v>
      </c>
      <c r="C895" s="4"/>
      <c r="D895" s="11" t="s">
        <v>753</v>
      </c>
      <c r="E895" s="1"/>
      <c r="F895" s="1"/>
      <c r="G895" s="1"/>
    </row>
    <row r="896" spans="2:7" x14ac:dyDescent="0.2">
      <c r="C896" s="4">
        <v>85</v>
      </c>
      <c r="D896" s="5" t="s">
        <v>754</v>
      </c>
      <c r="E896" s="12">
        <v>595000</v>
      </c>
      <c r="F896" s="12">
        <v>0</v>
      </c>
      <c r="G896" s="12">
        <v>-595000</v>
      </c>
    </row>
    <row r="897" spans="2:7" ht="15" customHeight="1" x14ac:dyDescent="0.2">
      <c r="C897" s="13">
        <f>SUBTOTAL(9,C896:C896)</f>
        <v>85</v>
      </c>
      <c r="D897" s="14" t="s">
        <v>755</v>
      </c>
      <c r="E897" s="15">
        <f>SUBTOTAL(9,E896:E896)</f>
        <v>595000</v>
      </c>
      <c r="F897" s="15">
        <f>SUBTOTAL(9,F896:F896)</f>
        <v>0</v>
      </c>
      <c r="G897" s="15">
        <f>SUBTOTAL(9,G896:G896)</f>
        <v>-595000</v>
      </c>
    </row>
    <row r="898" spans="2:7" ht="14.25" customHeight="1" x14ac:dyDescent="0.2">
      <c r="B898" s="10">
        <v>5612</v>
      </c>
      <c r="C898" s="4"/>
      <c r="D898" s="11" t="s">
        <v>756</v>
      </c>
      <c r="E898" s="1"/>
      <c r="F898" s="1"/>
      <c r="G898" s="1"/>
    </row>
    <row r="899" spans="2:7" x14ac:dyDescent="0.2">
      <c r="C899" s="4">
        <v>81</v>
      </c>
      <c r="D899" s="5" t="s">
        <v>757</v>
      </c>
      <c r="E899" s="12">
        <v>26000</v>
      </c>
      <c r="F899" s="12">
        <v>0</v>
      </c>
      <c r="G899" s="12">
        <v>-26000</v>
      </c>
    </row>
    <row r="900" spans="2:7" ht="15" customHeight="1" x14ac:dyDescent="0.2">
      <c r="C900" s="13">
        <f>SUBTOTAL(9,C899:C899)</f>
        <v>81</v>
      </c>
      <c r="D900" s="14" t="s">
        <v>758</v>
      </c>
      <c r="E900" s="15">
        <f>SUBTOTAL(9,E899:E899)</f>
        <v>26000</v>
      </c>
      <c r="F900" s="15">
        <f>SUBTOTAL(9,F899:F899)</f>
        <v>0</v>
      </c>
      <c r="G900" s="15">
        <f>SUBTOTAL(9,G899:G899)</f>
        <v>-26000</v>
      </c>
    </row>
    <row r="901" spans="2:7" ht="14.25" customHeight="1" x14ac:dyDescent="0.2">
      <c r="B901" s="10">
        <v>5613</v>
      </c>
      <c r="C901" s="4"/>
      <c r="D901" s="11" t="s">
        <v>759</v>
      </c>
      <c r="E901" s="1"/>
      <c r="F901" s="1"/>
      <c r="G901" s="1"/>
    </row>
    <row r="902" spans="2:7" x14ac:dyDescent="0.2">
      <c r="C902" s="4">
        <v>80</v>
      </c>
      <c r="D902" s="5" t="s">
        <v>751</v>
      </c>
      <c r="E902" s="12">
        <v>17900</v>
      </c>
      <c r="F902" s="12">
        <v>22921.575339999999</v>
      </c>
      <c r="G902" s="12">
        <v>5021.5753400000003</v>
      </c>
    </row>
    <row r="903" spans="2:7" ht="15" customHeight="1" x14ac:dyDescent="0.2">
      <c r="C903" s="13">
        <f>SUBTOTAL(9,C902:C902)</f>
        <v>80</v>
      </c>
      <c r="D903" s="14" t="s">
        <v>760</v>
      </c>
      <c r="E903" s="15">
        <f>SUBTOTAL(9,E902:E902)</f>
        <v>17900</v>
      </c>
      <c r="F903" s="15">
        <f>SUBTOTAL(9,F902:F902)</f>
        <v>22921.575339999999</v>
      </c>
      <c r="G903" s="15">
        <f>SUBTOTAL(9,G902:G902)</f>
        <v>5021.5753400000003</v>
      </c>
    </row>
    <row r="904" spans="2:7" ht="14.25" customHeight="1" x14ac:dyDescent="0.2">
      <c r="B904" s="10">
        <v>5615</v>
      </c>
      <c r="C904" s="4"/>
      <c r="D904" s="11" t="s">
        <v>540</v>
      </c>
      <c r="E904" s="1"/>
      <c r="F904" s="1"/>
      <c r="G904" s="1"/>
    </row>
    <row r="905" spans="2:7" x14ac:dyDescent="0.2">
      <c r="C905" s="4">
        <v>80</v>
      </c>
      <c r="D905" s="5" t="s">
        <v>751</v>
      </c>
      <c r="E905" s="12">
        <v>3093000</v>
      </c>
      <c r="F905" s="12">
        <v>2092957.07895</v>
      </c>
      <c r="G905" s="12">
        <v>-1000042.92105</v>
      </c>
    </row>
    <row r="906" spans="2:7" ht="15" customHeight="1" x14ac:dyDescent="0.2">
      <c r="C906" s="13">
        <f>SUBTOTAL(9,C905:C905)</f>
        <v>80</v>
      </c>
      <c r="D906" s="14" t="s">
        <v>761</v>
      </c>
      <c r="E906" s="15">
        <f>SUBTOTAL(9,E905:E905)</f>
        <v>3093000</v>
      </c>
      <c r="F906" s="15">
        <f>SUBTOTAL(9,F905:F905)</f>
        <v>2092957.07895</v>
      </c>
      <c r="G906" s="15">
        <f>SUBTOTAL(9,G905:G905)</f>
        <v>-1000042.92105</v>
      </c>
    </row>
    <row r="907" spans="2:7" ht="14.25" customHeight="1" x14ac:dyDescent="0.2">
      <c r="B907" s="10">
        <v>5616</v>
      </c>
      <c r="C907" s="4"/>
      <c r="D907" s="11" t="s">
        <v>762</v>
      </c>
      <c r="E907" s="1"/>
      <c r="F907" s="1"/>
      <c r="G907" s="1"/>
    </row>
    <row r="908" spans="2:7" x14ac:dyDescent="0.2">
      <c r="C908" s="4">
        <v>85</v>
      </c>
      <c r="D908" s="5" t="s">
        <v>763</v>
      </c>
      <c r="E908" s="12">
        <v>417000</v>
      </c>
      <c r="F908" s="12">
        <v>417000</v>
      </c>
      <c r="G908" s="12">
        <v>0</v>
      </c>
    </row>
    <row r="909" spans="2:7" ht="15" customHeight="1" x14ac:dyDescent="0.2">
      <c r="C909" s="13">
        <f>SUBTOTAL(9,C908:C908)</f>
        <v>85</v>
      </c>
      <c r="D909" s="14" t="s">
        <v>764</v>
      </c>
      <c r="E909" s="15">
        <f>SUBTOTAL(9,E908:E908)</f>
        <v>417000</v>
      </c>
      <c r="F909" s="15">
        <f>SUBTOTAL(9,F908:F908)</f>
        <v>417000</v>
      </c>
      <c r="G909" s="15">
        <f>SUBTOTAL(9,G908:G908)</f>
        <v>0</v>
      </c>
    </row>
    <row r="910" spans="2:7" ht="14.25" customHeight="1" x14ac:dyDescent="0.2">
      <c r="B910" s="10">
        <v>5617</v>
      </c>
      <c r="C910" s="4"/>
      <c r="D910" s="11" t="s">
        <v>765</v>
      </c>
      <c r="E910" s="1"/>
      <c r="F910" s="1"/>
      <c r="G910" s="1"/>
    </row>
    <row r="911" spans="2:7" x14ac:dyDescent="0.2">
      <c r="C911" s="4">
        <v>80</v>
      </c>
      <c r="D911" s="5" t="s">
        <v>751</v>
      </c>
      <c r="E911" s="12">
        <v>3669349</v>
      </c>
      <c r="F911" s="12">
        <v>2392613.8727899999</v>
      </c>
      <c r="G911" s="12">
        <v>-1276735.1272100001</v>
      </c>
    </row>
    <row r="912" spans="2:7" ht="15" customHeight="1" x14ac:dyDescent="0.2">
      <c r="C912" s="13">
        <f>SUBTOTAL(9,C911:C911)</f>
        <v>80</v>
      </c>
      <c r="D912" s="14" t="s">
        <v>766</v>
      </c>
      <c r="E912" s="15">
        <f>SUBTOTAL(9,E911:E911)</f>
        <v>3669349</v>
      </c>
      <c r="F912" s="15">
        <f>SUBTOTAL(9,F911:F911)</f>
        <v>2392613.8727899999</v>
      </c>
      <c r="G912" s="15">
        <f>SUBTOTAL(9,G911:G911)</f>
        <v>-1276735.1272100001</v>
      </c>
    </row>
    <row r="913" spans="2:7" ht="14.25" customHeight="1" x14ac:dyDescent="0.2">
      <c r="B913" s="10">
        <v>5618</v>
      </c>
      <c r="C913" s="4"/>
      <c r="D913" s="11" t="s">
        <v>767</v>
      </c>
      <c r="E913" s="1"/>
      <c r="F913" s="1"/>
      <c r="G913" s="1"/>
    </row>
    <row r="914" spans="2:7" x14ac:dyDescent="0.2">
      <c r="C914" s="4">
        <v>85</v>
      </c>
      <c r="D914" s="5" t="s">
        <v>754</v>
      </c>
      <c r="E914" s="12">
        <v>0</v>
      </c>
      <c r="F914" s="12">
        <v>0</v>
      </c>
      <c r="G914" s="12">
        <v>0</v>
      </c>
    </row>
    <row r="915" spans="2:7" ht="15" customHeight="1" x14ac:dyDescent="0.2">
      <c r="C915" s="13">
        <f>SUBTOTAL(9,C914:C914)</f>
        <v>85</v>
      </c>
      <c r="D915" s="14" t="s">
        <v>768</v>
      </c>
      <c r="E915" s="15">
        <f>SUBTOTAL(9,E914:E914)</f>
        <v>0</v>
      </c>
      <c r="F915" s="15">
        <f>SUBTOTAL(9,F914:F914)</f>
        <v>0</v>
      </c>
      <c r="G915" s="15">
        <f>SUBTOTAL(9,G914:G914)</f>
        <v>0</v>
      </c>
    </row>
    <row r="916" spans="2:7" ht="14.25" customHeight="1" x14ac:dyDescent="0.2">
      <c r="B916" s="10">
        <v>5619</v>
      </c>
      <c r="C916" s="4"/>
      <c r="D916" s="11" t="s">
        <v>769</v>
      </c>
      <c r="E916" s="1"/>
      <c r="F916" s="1"/>
      <c r="G916" s="1"/>
    </row>
    <row r="917" spans="2:7" x14ac:dyDescent="0.2">
      <c r="C917" s="4">
        <v>80</v>
      </c>
      <c r="D917" s="5" t="s">
        <v>751</v>
      </c>
      <c r="E917" s="12">
        <v>74000</v>
      </c>
      <c r="F917" s="12">
        <v>0</v>
      </c>
      <c r="G917" s="12">
        <v>-74000</v>
      </c>
    </row>
    <row r="918" spans="2:7" ht="15" customHeight="1" x14ac:dyDescent="0.2">
      <c r="C918" s="13">
        <f>SUBTOTAL(9,C917:C917)</f>
        <v>80</v>
      </c>
      <c r="D918" s="14" t="s">
        <v>770</v>
      </c>
      <c r="E918" s="15">
        <f>SUBTOTAL(9,E917:E917)</f>
        <v>74000</v>
      </c>
      <c r="F918" s="15">
        <f>SUBTOTAL(9,F917:F917)</f>
        <v>0</v>
      </c>
      <c r="G918" s="15">
        <f>SUBTOTAL(9,G917:G917)</f>
        <v>-74000</v>
      </c>
    </row>
    <row r="919" spans="2:7" ht="14.25" customHeight="1" x14ac:dyDescent="0.2">
      <c r="B919" s="10">
        <v>5622</v>
      </c>
      <c r="C919" s="4"/>
      <c r="D919" s="11" t="s">
        <v>771</v>
      </c>
      <c r="E919" s="1"/>
      <c r="F919" s="1"/>
      <c r="G919" s="1"/>
    </row>
    <row r="920" spans="2:7" x14ac:dyDescent="0.2">
      <c r="C920" s="4">
        <v>85</v>
      </c>
      <c r="D920" s="5" t="s">
        <v>754</v>
      </c>
      <c r="E920" s="12">
        <v>500000</v>
      </c>
      <c r="F920" s="12">
        <v>500000</v>
      </c>
      <c r="G920" s="12">
        <v>0</v>
      </c>
    </row>
    <row r="921" spans="2:7" ht="15" customHeight="1" x14ac:dyDescent="0.2">
      <c r="C921" s="13">
        <f>SUBTOTAL(9,C920:C920)</f>
        <v>85</v>
      </c>
      <c r="D921" s="14" t="s">
        <v>772</v>
      </c>
      <c r="E921" s="15">
        <f>SUBTOTAL(9,E920:E920)</f>
        <v>500000</v>
      </c>
      <c r="F921" s="15">
        <f>SUBTOTAL(9,F920:F920)</f>
        <v>500000</v>
      </c>
      <c r="G921" s="15">
        <f>SUBTOTAL(9,G920:G920)</f>
        <v>0</v>
      </c>
    </row>
    <row r="922" spans="2:7" ht="14.25" customHeight="1" x14ac:dyDescent="0.2">
      <c r="B922" s="10">
        <v>5623</v>
      </c>
      <c r="C922" s="4"/>
      <c r="D922" s="11" t="s">
        <v>773</v>
      </c>
      <c r="E922" s="1"/>
      <c r="F922" s="1"/>
      <c r="G922" s="1"/>
    </row>
    <row r="923" spans="2:7" x14ac:dyDescent="0.2">
      <c r="C923" s="4">
        <v>85</v>
      </c>
      <c r="D923" s="5" t="s">
        <v>754</v>
      </c>
      <c r="E923" s="12">
        <v>0</v>
      </c>
      <c r="F923" s="12">
        <v>0</v>
      </c>
      <c r="G923" s="12">
        <v>0</v>
      </c>
    </row>
    <row r="924" spans="2:7" ht="15" customHeight="1" x14ac:dyDescent="0.2">
      <c r="C924" s="13">
        <f>SUBTOTAL(9,C923:C923)</f>
        <v>85</v>
      </c>
      <c r="D924" s="14" t="s">
        <v>774</v>
      </c>
      <c r="E924" s="15">
        <f>SUBTOTAL(9,E923:E923)</f>
        <v>0</v>
      </c>
      <c r="F924" s="15">
        <f>SUBTOTAL(9,F923:F923)</f>
        <v>0</v>
      </c>
      <c r="G924" s="15">
        <f>SUBTOTAL(9,G923:G923)</f>
        <v>0</v>
      </c>
    </row>
    <row r="925" spans="2:7" ht="14.25" customHeight="1" x14ac:dyDescent="0.2">
      <c r="B925" s="10">
        <v>5624</v>
      </c>
      <c r="C925" s="4"/>
      <c r="D925" s="11" t="s">
        <v>775</v>
      </c>
      <c r="E925" s="1"/>
      <c r="F925" s="1"/>
      <c r="G925" s="1"/>
    </row>
    <row r="926" spans="2:7" x14ac:dyDescent="0.2">
      <c r="C926" s="4">
        <v>80</v>
      </c>
      <c r="D926" s="5" t="s">
        <v>751</v>
      </c>
      <c r="E926" s="12">
        <v>42700</v>
      </c>
      <c r="F926" s="12">
        <v>29170.54436</v>
      </c>
      <c r="G926" s="12">
        <v>-13529.45564</v>
      </c>
    </row>
    <row r="927" spans="2:7" ht="15" customHeight="1" x14ac:dyDescent="0.2">
      <c r="C927" s="13">
        <f>SUBTOTAL(9,C926:C926)</f>
        <v>80</v>
      </c>
      <c r="D927" s="14" t="s">
        <v>776</v>
      </c>
      <c r="E927" s="15">
        <f>SUBTOTAL(9,E926:E926)</f>
        <v>42700</v>
      </c>
      <c r="F927" s="15">
        <f>SUBTOTAL(9,F926:F926)</f>
        <v>29170.54436</v>
      </c>
      <c r="G927" s="15">
        <f>SUBTOTAL(9,G926:G926)</f>
        <v>-13529.45564</v>
      </c>
    </row>
    <row r="928" spans="2:7" ht="14.25" customHeight="1" x14ac:dyDescent="0.2">
      <c r="B928" s="10">
        <v>5625</v>
      </c>
      <c r="C928" s="4"/>
      <c r="D928" s="11" t="s">
        <v>777</v>
      </c>
      <c r="E928" s="1"/>
      <c r="F928" s="1"/>
      <c r="G928" s="1"/>
    </row>
    <row r="929" spans="2:7" x14ac:dyDescent="0.2">
      <c r="C929" s="4">
        <v>80</v>
      </c>
      <c r="D929" s="5" t="s">
        <v>778</v>
      </c>
      <c r="E929" s="12">
        <v>180000</v>
      </c>
      <c r="F929" s="12">
        <v>104599.56574999999</v>
      </c>
      <c r="G929" s="12">
        <v>-75400.434250000006</v>
      </c>
    </row>
    <row r="930" spans="2:7" x14ac:dyDescent="0.2">
      <c r="C930" s="4">
        <v>81</v>
      </c>
      <c r="D930" s="5" t="s">
        <v>779</v>
      </c>
      <c r="E930" s="12">
        <v>24400</v>
      </c>
      <c r="F930" s="12">
        <v>24417.097000000002</v>
      </c>
      <c r="G930" s="12">
        <v>17.097000000000001</v>
      </c>
    </row>
    <row r="931" spans="2:7" x14ac:dyDescent="0.2">
      <c r="C931" s="4">
        <v>85</v>
      </c>
      <c r="D931" s="5" t="s">
        <v>780</v>
      </c>
      <c r="E931" s="12">
        <v>189200</v>
      </c>
      <c r="F931" s="12">
        <v>189178.557</v>
      </c>
      <c r="G931" s="12">
        <v>-21.443000000000001</v>
      </c>
    </row>
    <row r="932" spans="2:7" x14ac:dyDescent="0.2">
      <c r="C932" s="4">
        <v>86</v>
      </c>
      <c r="D932" s="5" t="s">
        <v>781</v>
      </c>
      <c r="E932" s="12">
        <v>3100</v>
      </c>
      <c r="F932" s="12">
        <v>3105</v>
      </c>
      <c r="G932" s="12">
        <v>5</v>
      </c>
    </row>
    <row r="933" spans="2:7" ht="15" customHeight="1" x14ac:dyDescent="0.2">
      <c r="C933" s="13">
        <f>SUBTOTAL(9,C929:C932)</f>
        <v>332</v>
      </c>
      <c r="D933" s="14" t="s">
        <v>782</v>
      </c>
      <c r="E933" s="15">
        <f>SUBTOTAL(9,E929:E932)</f>
        <v>396700</v>
      </c>
      <c r="F933" s="15">
        <f>SUBTOTAL(9,F929:F932)</f>
        <v>321300.21974999999</v>
      </c>
      <c r="G933" s="15">
        <f>SUBTOTAL(9,G929:G932)</f>
        <v>-75399.780250000011</v>
      </c>
    </row>
    <row r="934" spans="2:7" ht="14.25" customHeight="1" x14ac:dyDescent="0.2">
      <c r="B934" s="10">
        <v>5629</v>
      </c>
      <c r="C934" s="4"/>
      <c r="D934" s="11" t="s">
        <v>783</v>
      </c>
      <c r="E934" s="1"/>
      <c r="F934" s="1"/>
      <c r="G934" s="1"/>
    </row>
    <row r="935" spans="2:7" x14ac:dyDescent="0.2">
      <c r="C935" s="4">
        <v>80</v>
      </c>
      <c r="D935" s="5" t="s">
        <v>751</v>
      </c>
      <c r="E935" s="12">
        <v>1600000</v>
      </c>
      <c r="F935" s="12">
        <v>1080674.5646299999</v>
      </c>
      <c r="G935" s="12">
        <v>-519325.43537000002</v>
      </c>
    </row>
    <row r="936" spans="2:7" ht="15" customHeight="1" x14ac:dyDescent="0.2">
      <c r="C936" s="13">
        <f>SUBTOTAL(9,C935:C935)</f>
        <v>80</v>
      </c>
      <c r="D936" s="14" t="s">
        <v>784</v>
      </c>
      <c r="E936" s="15">
        <f>SUBTOTAL(9,E935:E935)</f>
        <v>1600000</v>
      </c>
      <c r="F936" s="15">
        <f>SUBTOTAL(9,F935:F935)</f>
        <v>1080674.5646299999</v>
      </c>
      <c r="G936" s="15">
        <f>SUBTOTAL(9,G935:G935)</f>
        <v>-519325.43537000002</v>
      </c>
    </row>
    <row r="937" spans="2:7" ht="14.25" customHeight="1" x14ac:dyDescent="0.2">
      <c r="B937" s="10">
        <v>5631</v>
      </c>
      <c r="C937" s="4"/>
      <c r="D937" s="11" t="s">
        <v>785</v>
      </c>
      <c r="E937" s="1"/>
      <c r="F937" s="1"/>
      <c r="G937" s="1"/>
    </row>
    <row r="938" spans="2:7" x14ac:dyDescent="0.2">
      <c r="C938" s="4">
        <v>85</v>
      </c>
      <c r="D938" s="5" t="s">
        <v>786</v>
      </c>
      <c r="E938" s="12">
        <v>58500</v>
      </c>
      <c r="F938" s="12">
        <v>0</v>
      </c>
      <c r="G938" s="12">
        <v>-58500</v>
      </c>
    </row>
    <row r="939" spans="2:7" x14ac:dyDescent="0.2">
      <c r="C939" s="4">
        <v>86</v>
      </c>
      <c r="D939" s="5" t="s">
        <v>754</v>
      </c>
      <c r="E939" s="12">
        <v>2</v>
      </c>
      <c r="F939" s="12">
        <v>0</v>
      </c>
      <c r="G939" s="12">
        <v>-2</v>
      </c>
    </row>
    <row r="940" spans="2:7" ht="15" customHeight="1" x14ac:dyDescent="0.2">
      <c r="C940" s="13">
        <f>SUBTOTAL(9,C938:C939)</f>
        <v>171</v>
      </c>
      <c r="D940" s="14" t="s">
        <v>787</v>
      </c>
      <c r="E940" s="15">
        <f>SUBTOTAL(9,E938:E939)</f>
        <v>58502</v>
      </c>
      <c r="F940" s="15">
        <f>SUBTOTAL(9,F938:F939)</f>
        <v>0</v>
      </c>
      <c r="G940" s="15">
        <f>SUBTOTAL(9,G938:G939)</f>
        <v>-58502</v>
      </c>
    </row>
    <row r="941" spans="2:7" ht="14.25" customHeight="1" x14ac:dyDescent="0.2">
      <c r="B941" s="10">
        <v>5651</v>
      </c>
      <c r="C941" s="4"/>
      <c r="D941" s="11" t="s">
        <v>788</v>
      </c>
      <c r="E941" s="1"/>
      <c r="F941" s="1"/>
      <c r="G941" s="1"/>
    </row>
    <row r="942" spans="2:7" x14ac:dyDescent="0.2">
      <c r="C942" s="4">
        <v>85</v>
      </c>
      <c r="D942" s="5" t="s">
        <v>754</v>
      </c>
      <c r="E942" s="12">
        <v>0</v>
      </c>
      <c r="F942" s="12">
        <v>0</v>
      </c>
      <c r="G942" s="12">
        <v>0</v>
      </c>
    </row>
    <row r="943" spans="2:7" ht="15" customHeight="1" x14ac:dyDescent="0.2">
      <c r="C943" s="13">
        <f>SUBTOTAL(9,C942:C942)</f>
        <v>85</v>
      </c>
      <c r="D943" s="14" t="s">
        <v>789</v>
      </c>
      <c r="E943" s="15">
        <f>SUBTOTAL(9,E942:E942)</f>
        <v>0</v>
      </c>
      <c r="F943" s="15">
        <f>SUBTOTAL(9,F942:F942)</f>
        <v>0</v>
      </c>
      <c r="G943" s="15">
        <f>SUBTOTAL(9,G942:G942)</f>
        <v>0</v>
      </c>
    </row>
    <row r="944" spans="2:7" ht="14.25" customHeight="1" x14ac:dyDescent="0.2">
      <c r="B944" s="10">
        <v>5652</v>
      </c>
      <c r="C944" s="4"/>
      <c r="D944" s="11" t="s">
        <v>790</v>
      </c>
      <c r="E944" s="1"/>
      <c r="F944" s="1"/>
      <c r="G944" s="1"/>
    </row>
    <row r="945" spans="2:7" x14ac:dyDescent="0.2">
      <c r="C945" s="4">
        <v>80</v>
      </c>
      <c r="D945" s="5" t="s">
        <v>751</v>
      </c>
      <c r="E945" s="12">
        <v>3300</v>
      </c>
      <c r="F945" s="12">
        <v>0</v>
      </c>
      <c r="G945" s="12">
        <v>-3300</v>
      </c>
    </row>
    <row r="946" spans="2:7" x14ac:dyDescent="0.2">
      <c r="C946" s="4">
        <v>85</v>
      </c>
      <c r="D946" s="5" t="s">
        <v>754</v>
      </c>
      <c r="E946" s="12">
        <v>10800</v>
      </c>
      <c r="F946" s="12">
        <v>0</v>
      </c>
      <c r="G946" s="12">
        <v>-10800</v>
      </c>
    </row>
    <row r="947" spans="2:7" ht="15" customHeight="1" x14ac:dyDescent="0.2">
      <c r="C947" s="13">
        <f>SUBTOTAL(9,C945:C946)</f>
        <v>165</v>
      </c>
      <c r="D947" s="14" t="s">
        <v>791</v>
      </c>
      <c r="E947" s="15">
        <f>SUBTOTAL(9,E945:E946)</f>
        <v>14100</v>
      </c>
      <c r="F947" s="15">
        <f>SUBTOTAL(9,F945:F946)</f>
        <v>0</v>
      </c>
      <c r="G947" s="15">
        <f>SUBTOTAL(9,G945:G946)</f>
        <v>-14100</v>
      </c>
    </row>
    <row r="948" spans="2:7" ht="14.25" customHeight="1" x14ac:dyDescent="0.2">
      <c r="B948" s="10">
        <v>5656</v>
      </c>
      <c r="C948" s="4"/>
      <c r="D948" s="11" t="s">
        <v>792</v>
      </c>
      <c r="E948" s="1"/>
      <c r="F948" s="1"/>
      <c r="G948" s="1"/>
    </row>
    <row r="949" spans="2:7" x14ac:dyDescent="0.2">
      <c r="C949" s="4">
        <v>85</v>
      </c>
      <c r="D949" s="5" t="s">
        <v>754</v>
      </c>
      <c r="E949" s="12">
        <v>12345500</v>
      </c>
      <c r="F949" s="12">
        <v>9535112.6174999997</v>
      </c>
      <c r="G949" s="12">
        <v>-2810387.3824999998</v>
      </c>
    </row>
    <row r="950" spans="2:7" ht="15" customHeight="1" x14ac:dyDescent="0.2">
      <c r="C950" s="13">
        <f>SUBTOTAL(9,C949:C949)</f>
        <v>85</v>
      </c>
      <c r="D950" s="14" t="s">
        <v>793</v>
      </c>
      <c r="E950" s="15">
        <f>SUBTOTAL(9,E949:E949)</f>
        <v>12345500</v>
      </c>
      <c r="F950" s="15">
        <f>SUBTOTAL(9,F949:F949)</f>
        <v>9535112.6174999997</v>
      </c>
      <c r="G950" s="15">
        <f>SUBTOTAL(9,G949:G949)</f>
        <v>-2810387.3824999998</v>
      </c>
    </row>
    <row r="951" spans="2:7" ht="14.25" customHeight="1" x14ac:dyDescent="0.2">
      <c r="B951" s="10">
        <v>5680</v>
      </c>
      <c r="C951" s="4"/>
      <c r="D951" s="11" t="s">
        <v>794</v>
      </c>
      <c r="E951" s="1"/>
      <c r="F951" s="1"/>
      <c r="G951" s="1"/>
    </row>
    <row r="952" spans="2:7" x14ac:dyDescent="0.2">
      <c r="C952" s="4">
        <v>85</v>
      </c>
      <c r="D952" s="5" t="s">
        <v>754</v>
      </c>
      <c r="E952" s="12">
        <v>357000</v>
      </c>
      <c r="F952" s="12">
        <v>357000</v>
      </c>
      <c r="G952" s="12">
        <v>0</v>
      </c>
    </row>
    <row r="953" spans="2:7" ht="15" customHeight="1" x14ac:dyDescent="0.2">
      <c r="C953" s="13">
        <f>SUBTOTAL(9,C952:C952)</f>
        <v>85</v>
      </c>
      <c r="D953" s="14" t="s">
        <v>795</v>
      </c>
      <c r="E953" s="15">
        <f>SUBTOTAL(9,E952:E952)</f>
        <v>357000</v>
      </c>
      <c r="F953" s="15">
        <f>SUBTOTAL(9,F952:F952)</f>
        <v>357000</v>
      </c>
      <c r="G953" s="15">
        <f>SUBTOTAL(9,G952:G952)</f>
        <v>0</v>
      </c>
    </row>
    <row r="954" spans="2:7" ht="14.25" customHeight="1" x14ac:dyDescent="0.2">
      <c r="B954" s="10">
        <v>5685</v>
      </c>
      <c r="C954" s="4"/>
      <c r="D954" s="11" t="s">
        <v>796</v>
      </c>
      <c r="E954" s="1"/>
      <c r="F954" s="1"/>
      <c r="G954" s="1"/>
    </row>
    <row r="955" spans="2:7" x14ac:dyDescent="0.2">
      <c r="C955" s="4">
        <v>85</v>
      </c>
      <c r="D955" s="5" t="s">
        <v>754</v>
      </c>
      <c r="E955" s="12">
        <v>15382000</v>
      </c>
      <c r="F955" s="12">
        <v>6311730.9656400001</v>
      </c>
      <c r="G955" s="12">
        <v>-9070269.0343600009</v>
      </c>
    </row>
    <row r="956" spans="2:7" ht="15" customHeight="1" x14ac:dyDescent="0.2">
      <c r="C956" s="13">
        <f>SUBTOTAL(9,C955:C955)</f>
        <v>85</v>
      </c>
      <c r="D956" s="14" t="s">
        <v>797</v>
      </c>
      <c r="E956" s="15">
        <f>SUBTOTAL(9,E955:E955)</f>
        <v>15382000</v>
      </c>
      <c r="F956" s="15">
        <f>SUBTOTAL(9,F955:F955)</f>
        <v>6311730.9656400001</v>
      </c>
      <c r="G956" s="15">
        <f>SUBTOTAL(9,G955:G955)</f>
        <v>-9070269.0343600009</v>
      </c>
    </row>
    <row r="957" spans="2:7" ht="14.25" customHeight="1" x14ac:dyDescent="0.2">
      <c r="B957" s="10">
        <v>5692</v>
      </c>
      <c r="C957" s="4"/>
      <c r="D957" s="11" t="s">
        <v>798</v>
      </c>
      <c r="E957" s="1"/>
      <c r="F957" s="1"/>
      <c r="G957" s="1"/>
    </row>
    <row r="958" spans="2:7" x14ac:dyDescent="0.2">
      <c r="C958" s="4">
        <v>85</v>
      </c>
      <c r="D958" s="5" t="s">
        <v>754</v>
      </c>
      <c r="E958" s="12">
        <v>88300</v>
      </c>
      <c r="F958" s="12">
        <v>95315.226339999994</v>
      </c>
      <c r="G958" s="12">
        <v>7015.2263400000002</v>
      </c>
    </row>
    <row r="959" spans="2:7" ht="15" customHeight="1" x14ac:dyDescent="0.2">
      <c r="C959" s="13">
        <f>SUBTOTAL(9,C958:C958)</f>
        <v>85</v>
      </c>
      <c r="D959" s="14" t="s">
        <v>799</v>
      </c>
      <c r="E959" s="15">
        <f>SUBTOTAL(9,E958:E958)</f>
        <v>88300</v>
      </c>
      <c r="F959" s="15">
        <f>SUBTOTAL(9,F958:F958)</f>
        <v>95315.226339999994</v>
      </c>
      <c r="G959" s="15">
        <f>SUBTOTAL(9,G958:G958)</f>
        <v>7015.2263400000002</v>
      </c>
    </row>
    <row r="960" spans="2:7" ht="14.25" customHeight="1" x14ac:dyDescent="0.2">
      <c r="B960" s="10">
        <v>5693</v>
      </c>
      <c r="C960" s="4"/>
      <c r="D960" s="11" t="s">
        <v>800</v>
      </c>
      <c r="E960" s="1"/>
      <c r="F960" s="1"/>
      <c r="G960" s="1"/>
    </row>
    <row r="961" spans="2:7" x14ac:dyDescent="0.2">
      <c r="C961" s="4">
        <v>85</v>
      </c>
      <c r="D961" s="5" t="s">
        <v>801</v>
      </c>
      <c r="E961" s="12">
        <v>1400</v>
      </c>
      <c r="F961" s="12">
        <v>1360</v>
      </c>
      <c r="G961" s="12">
        <v>-40</v>
      </c>
    </row>
    <row r="962" spans="2:7" ht="15" customHeight="1" x14ac:dyDescent="0.2">
      <c r="C962" s="13">
        <f>SUBTOTAL(9,C961:C961)</f>
        <v>85</v>
      </c>
      <c r="D962" s="14" t="s">
        <v>802</v>
      </c>
      <c r="E962" s="15">
        <f>SUBTOTAL(9,E961:E961)</f>
        <v>1400</v>
      </c>
      <c r="F962" s="15">
        <f>SUBTOTAL(9,F961:F961)</f>
        <v>1360</v>
      </c>
      <c r="G962" s="15">
        <f>SUBTOTAL(9,G961:G961)</f>
        <v>-40</v>
      </c>
    </row>
    <row r="963" spans="2:7" ht="27" customHeight="1" x14ac:dyDescent="0.2">
      <c r="B963" s="4"/>
      <c r="C963" s="16">
        <f>SUBTOTAL(9,C879:C962)</f>
        <v>2901</v>
      </c>
      <c r="D963" s="17" t="s">
        <v>803</v>
      </c>
      <c r="E963" s="18">
        <f>SUBTOTAL(9,E879:E962)</f>
        <v>42557209</v>
      </c>
      <c r="F963" s="18">
        <f>SUBTOTAL(9,F879:F962)</f>
        <v>25893276.061869998</v>
      </c>
      <c r="G963" s="18">
        <f>SUBTOTAL(9,G879:G962)</f>
        <v>-16663932.938130001</v>
      </c>
    </row>
    <row r="964" spans="2:7" x14ac:dyDescent="0.2">
      <c r="B964" s="4"/>
      <c r="C964" s="16"/>
      <c r="D964" s="19"/>
      <c r="E964" s="20"/>
      <c r="F964" s="20"/>
      <c r="G964" s="20"/>
    </row>
    <row r="965" spans="2:7" ht="25.5" customHeight="1" x14ac:dyDescent="0.2">
      <c r="B965" s="1"/>
      <c r="C965" s="4"/>
      <c r="D965" s="8" t="s">
        <v>804</v>
      </c>
      <c r="E965" s="1"/>
      <c r="F965" s="1"/>
      <c r="G965" s="1"/>
    </row>
    <row r="966" spans="2:7" ht="27" customHeight="1" x14ac:dyDescent="0.25">
      <c r="B966" s="1"/>
      <c r="C966" s="4"/>
      <c r="D966" s="9" t="s">
        <v>566</v>
      </c>
      <c r="E966" s="1"/>
      <c r="F966" s="1"/>
      <c r="G966" s="1"/>
    </row>
    <row r="967" spans="2:7" ht="14.25" customHeight="1" x14ac:dyDescent="0.2">
      <c r="B967" s="10">
        <v>5700</v>
      </c>
      <c r="C967" s="4"/>
      <c r="D967" s="11" t="s">
        <v>805</v>
      </c>
      <c r="E967" s="1"/>
      <c r="F967" s="1"/>
      <c r="G967" s="1"/>
    </row>
    <row r="968" spans="2:7" x14ac:dyDescent="0.2">
      <c r="C968" s="4">
        <v>71</v>
      </c>
      <c r="D968" s="5" t="s">
        <v>806</v>
      </c>
      <c r="E968" s="12">
        <v>134634000</v>
      </c>
      <c r="F968" s="12">
        <v>85520462.867170006</v>
      </c>
      <c r="G968" s="12">
        <v>-49113537.132830001</v>
      </c>
    </row>
    <row r="969" spans="2:7" x14ac:dyDescent="0.2">
      <c r="C969" s="4">
        <v>72</v>
      </c>
      <c r="D969" s="5" t="s">
        <v>807</v>
      </c>
      <c r="E969" s="12">
        <v>175697000</v>
      </c>
      <c r="F969" s="12">
        <v>116190901.61813</v>
      </c>
      <c r="G969" s="12">
        <v>-59506098.381870002</v>
      </c>
    </row>
    <row r="970" spans="2:7" ht="15" customHeight="1" x14ac:dyDescent="0.2">
      <c r="C970" s="13">
        <f>SUBTOTAL(9,C968:C969)</f>
        <v>143</v>
      </c>
      <c r="D970" s="14" t="s">
        <v>808</v>
      </c>
      <c r="E970" s="15">
        <f>SUBTOTAL(9,E968:E969)</f>
        <v>310331000</v>
      </c>
      <c r="F970" s="15">
        <f>SUBTOTAL(9,F968:F969)</f>
        <v>201711364.4853</v>
      </c>
      <c r="G970" s="15">
        <f>SUBTOTAL(9,G968:G969)</f>
        <v>-108619635.5147</v>
      </c>
    </row>
    <row r="971" spans="2:7" ht="14.25" customHeight="1" x14ac:dyDescent="0.2">
      <c r="B971" s="10">
        <v>5701</v>
      </c>
      <c r="C971" s="4"/>
      <c r="D971" s="11" t="s">
        <v>809</v>
      </c>
      <c r="E971" s="1"/>
      <c r="F971" s="1"/>
      <c r="G971" s="1"/>
    </row>
    <row r="972" spans="2:7" x14ac:dyDescent="0.2">
      <c r="C972" s="4">
        <v>71</v>
      </c>
      <c r="D972" s="5" t="s">
        <v>810</v>
      </c>
      <c r="E972" s="12">
        <v>897000</v>
      </c>
      <c r="F972" s="12">
        <v>930860.63518999994</v>
      </c>
      <c r="G972" s="12">
        <v>33860.635190000001</v>
      </c>
    </row>
    <row r="973" spans="2:7" x14ac:dyDescent="0.2">
      <c r="C973" s="4">
        <v>73</v>
      </c>
      <c r="D973" s="5" t="s">
        <v>811</v>
      </c>
      <c r="E973" s="12">
        <v>250000</v>
      </c>
      <c r="F973" s="12">
        <v>171499.31925</v>
      </c>
      <c r="G973" s="12">
        <v>-78500.68075</v>
      </c>
    </row>
    <row r="974" spans="2:7" x14ac:dyDescent="0.2">
      <c r="C974" s="4">
        <v>80</v>
      </c>
      <c r="D974" s="5" t="s">
        <v>751</v>
      </c>
      <c r="E974" s="12">
        <v>1700</v>
      </c>
      <c r="F974" s="12">
        <v>1913.5979600000001</v>
      </c>
      <c r="G974" s="12">
        <v>213.59796</v>
      </c>
    </row>
    <row r="975" spans="2:7" x14ac:dyDescent="0.2">
      <c r="C975" s="4">
        <v>86</v>
      </c>
      <c r="D975" s="5" t="s">
        <v>812</v>
      </c>
      <c r="E975" s="12">
        <v>820000</v>
      </c>
      <c r="F975" s="12">
        <v>517439.12763</v>
      </c>
      <c r="G975" s="12">
        <v>-302560.87237</v>
      </c>
    </row>
    <row r="976" spans="2:7" x14ac:dyDescent="0.2">
      <c r="C976" s="4">
        <v>87</v>
      </c>
      <c r="D976" s="5" t="s">
        <v>95</v>
      </c>
      <c r="E976" s="12">
        <v>35300</v>
      </c>
      <c r="F976" s="12">
        <v>26271.377400000001</v>
      </c>
      <c r="G976" s="12">
        <v>-9028.6226000000006</v>
      </c>
    </row>
    <row r="977" spans="2:7" x14ac:dyDescent="0.2">
      <c r="C977" s="4">
        <v>88</v>
      </c>
      <c r="D977" s="5" t="s">
        <v>813</v>
      </c>
      <c r="E977" s="12">
        <v>67000</v>
      </c>
      <c r="F977" s="12">
        <v>42072.727910000001</v>
      </c>
      <c r="G977" s="12">
        <v>-24927.272089999999</v>
      </c>
    </row>
    <row r="978" spans="2:7" ht="15" customHeight="1" x14ac:dyDescent="0.2">
      <c r="C978" s="13">
        <f>SUBTOTAL(9,C972:C977)</f>
        <v>485</v>
      </c>
      <c r="D978" s="14" t="s">
        <v>814</v>
      </c>
      <c r="E978" s="15">
        <f>SUBTOTAL(9,E972:E977)</f>
        <v>2071000</v>
      </c>
      <c r="F978" s="15">
        <f>SUBTOTAL(9,F972:F977)</f>
        <v>1690056.7853399999</v>
      </c>
      <c r="G978" s="15">
        <f>SUBTOTAL(9,G972:G977)</f>
        <v>-380943.21466</v>
      </c>
    </row>
    <row r="979" spans="2:7" ht="14.25" customHeight="1" x14ac:dyDescent="0.2">
      <c r="B979" s="10">
        <v>5704</v>
      </c>
      <c r="C979" s="4"/>
      <c r="D979" s="11" t="s">
        <v>815</v>
      </c>
      <c r="E979" s="1"/>
      <c r="F979" s="1"/>
      <c r="G979" s="1"/>
    </row>
    <row r="980" spans="2:7" x14ac:dyDescent="0.2">
      <c r="C980" s="4">
        <v>70</v>
      </c>
      <c r="D980" s="5" t="s">
        <v>816</v>
      </c>
      <c r="E980" s="12">
        <v>200000</v>
      </c>
      <c r="F980" s="12">
        <v>111501.55276999999</v>
      </c>
      <c r="G980" s="12">
        <v>-88498.447230000005</v>
      </c>
    </row>
    <row r="981" spans="2:7" ht="15" customHeight="1" x14ac:dyDescent="0.2">
      <c r="C981" s="13">
        <f>SUBTOTAL(9,C980:C980)</f>
        <v>70</v>
      </c>
      <c r="D981" s="14" t="s">
        <v>817</v>
      </c>
      <c r="E981" s="15">
        <f>SUBTOTAL(9,E980:E980)</f>
        <v>200000</v>
      </c>
      <c r="F981" s="15">
        <f>SUBTOTAL(9,F980:F980)</f>
        <v>111501.55276999999</v>
      </c>
      <c r="G981" s="15">
        <f>SUBTOTAL(9,G980:G980)</f>
        <v>-88498.447230000005</v>
      </c>
    </row>
    <row r="982" spans="2:7" ht="14.25" customHeight="1" x14ac:dyDescent="0.2">
      <c r="B982" s="10">
        <v>5705</v>
      </c>
      <c r="C982" s="4"/>
      <c r="D982" s="11" t="s">
        <v>818</v>
      </c>
      <c r="E982" s="1"/>
      <c r="F982" s="1"/>
      <c r="G982" s="1"/>
    </row>
    <row r="983" spans="2:7" x14ac:dyDescent="0.2">
      <c r="C983" s="4">
        <v>70</v>
      </c>
      <c r="D983" s="5" t="s">
        <v>819</v>
      </c>
      <c r="E983" s="12">
        <v>25000</v>
      </c>
      <c r="F983" s="12">
        <v>19213.780330000001</v>
      </c>
      <c r="G983" s="12">
        <v>-5786.2196700000004</v>
      </c>
    </row>
    <row r="984" spans="2:7" x14ac:dyDescent="0.2">
      <c r="C984" s="4">
        <v>71</v>
      </c>
      <c r="D984" s="5" t="s">
        <v>820</v>
      </c>
      <c r="E984" s="12">
        <v>200</v>
      </c>
      <c r="F984" s="12">
        <v>176.04599999999999</v>
      </c>
      <c r="G984" s="12">
        <v>-23.954000000000001</v>
      </c>
    </row>
    <row r="985" spans="2:7" ht="15" customHeight="1" x14ac:dyDescent="0.2">
      <c r="C985" s="13">
        <f>SUBTOTAL(9,C983:C984)</f>
        <v>141</v>
      </c>
      <c r="D985" s="14" t="s">
        <v>821</v>
      </c>
      <c r="E985" s="15">
        <f>SUBTOTAL(9,E983:E984)</f>
        <v>25200</v>
      </c>
      <c r="F985" s="15">
        <f>SUBTOTAL(9,F983:F984)</f>
        <v>19389.82633</v>
      </c>
      <c r="G985" s="15">
        <f>SUBTOTAL(9,G983:G984)</f>
        <v>-5810.1736700000001</v>
      </c>
    </row>
    <row r="986" spans="2:7" ht="27" customHeight="1" x14ac:dyDescent="0.2">
      <c r="B986" s="4"/>
      <c r="C986" s="16">
        <f>SUBTOTAL(9,C966:C985)</f>
        <v>839</v>
      </c>
      <c r="D986" s="17" t="s">
        <v>822</v>
      </c>
      <c r="E986" s="18">
        <f>SUBTOTAL(9,E966:E985)</f>
        <v>312627200</v>
      </c>
      <c r="F986" s="18">
        <f>SUBTOTAL(9,F966:F985)</f>
        <v>203532312.64974001</v>
      </c>
      <c r="G986" s="18">
        <f>SUBTOTAL(9,G966:G985)</f>
        <v>-109094887.35026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25.5" customHeight="1" x14ac:dyDescent="0.2">
      <c r="B988" s="1"/>
      <c r="C988" s="4"/>
      <c r="D988" s="8" t="s">
        <v>823</v>
      </c>
      <c r="E988" s="1"/>
      <c r="F988" s="1"/>
      <c r="G988" s="1"/>
    </row>
    <row r="989" spans="2:7" ht="27" customHeight="1" x14ac:dyDescent="0.25">
      <c r="B989" s="1"/>
      <c r="C989" s="4"/>
      <c r="D989" s="9" t="s">
        <v>566</v>
      </c>
      <c r="E989" s="1"/>
      <c r="F989" s="1"/>
      <c r="G989" s="1"/>
    </row>
    <row r="990" spans="2:7" ht="14.25" customHeight="1" x14ac:dyDescent="0.2">
      <c r="B990" s="10">
        <v>5800</v>
      </c>
      <c r="C990" s="4"/>
      <c r="D990" s="11" t="s">
        <v>824</v>
      </c>
      <c r="E990" s="1"/>
      <c r="F990" s="1"/>
      <c r="G990" s="1"/>
    </row>
    <row r="991" spans="2:7" x14ac:dyDescent="0.2">
      <c r="C991" s="4">
        <v>50</v>
      </c>
      <c r="D991" s="5" t="s">
        <v>825</v>
      </c>
      <c r="E991" s="12">
        <v>208994411</v>
      </c>
      <c r="F991" s="12">
        <v>0</v>
      </c>
      <c r="G991" s="12">
        <v>-208994411</v>
      </c>
    </row>
    <row r="992" spans="2:7" ht="15" customHeight="1" x14ac:dyDescent="0.2">
      <c r="C992" s="13">
        <f>SUBTOTAL(9,C991:C991)</f>
        <v>50</v>
      </c>
      <c r="D992" s="14" t="s">
        <v>826</v>
      </c>
      <c r="E992" s="15">
        <f>SUBTOTAL(9,E991:E991)</f>
        <v>208994411</v>
      </c>
      <c r="F992" s="15">
        <f>SUBTOTAL(9,F991:F991)</f>
        <v>0</v>
      </c>
      <c r="G992" s="15">
        <f>SUBTOTAL(9,G991:G991)</f>
        <v>-208994411</v>
      </c>
    </row>
    <row r="993" spans="2:7" ht="27" customHeight="1" x14ac:dyDescent="0.2">
      <c r="B993" s="4"/>
      <c r="C993" s="16">
        <f>SUBTOTAL(9,C989:C992)</f>
        <v>50</v>
      </c>
      <c r="D993" s="17" t="s">
        <v>827</v>
      </c>
      <c r="E993" s="18">
        <f>SUBTOTAL(9,E989:E992)</f>
        <v>208994411</v>
      </c>
      <c r="F993" s="18">
        <f>SUBTOTAL(9,F989:F992)</f>
        <v>0</v>
      </c>
      <c r="G993" s="18">
        <f>SUBTOTAL(9,G989:G992)</f>
        <v>-208994411</v>
      </c>
    </row>
    <row r="994" spans="2:7" x14ac:dyDescent="0.2">
      <c r="B994" s="4"/>
      <c r="C994" s="16"/>
      <c r="D994" s="19"/>
      <c r="E994" s="20"/>
      <c r="F994" s="20"/>
      <c r="G994" s="20"/>
    </row>
    <row r="995" spans="2:7" ht="15" customHeight="1" x14ac:dyDescent="0.2">
      <c r="B995" s="4"/>
      <c r="C995" s="16">
        <f>SUBTOTAL(9,C7:C994)</f>
        <v>14602</v>
      </c>
      <c r="D995" s="21" t="s">
        <v>828</v>
      </c>
      <c r="E995" s="22">
        <f>SUBTOTAL(9,E7:E994)</f>
        <v>1536483202</v>
      </c>
      <c r="F995" s="22">
        <f>SUBTOTAL(9,F7:F994)</f>
        <v>864387053.84487998</v>
      </c>
      <c r="G995" s="22">
        <f>SUBTOTAL(9,G7:G994)</f>
        <v>-672096148.15512013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- 201608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2016-09-22T13:16:54Z</dcterms:created>
  <dcterms:modified xsi:type="dcterms:W3CDTF">2016-09-22T13:20:54Z</dcterms:modified>
</cp:coreProperties>
</file>