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513" sheetId="1" r:id="rId1"/>
  </sheets>
  <definedNames>
    <definedName name="Print_Area" localSheetId="0">'inntekter - 201513'!#REF!</definedName>
    <definedName name="Print_Titles" localSheetId="0">'inntekter - 201513'!#REF!</definedName>
  </definedNames>
  <calcPr calcId="145621"/>
</workbook>
</file>

<file path=xl/calcChain.xml><?xml version="1.0" encoding="utf-8"?>
<calcChain xmlns="http://schemas.openxmlformats.org/spreadsheetml/2006/main">
  <c r="F754" i="1" l="1"/>
  <c r="G754" i="1"/>
  <c r="E754" i="1"/>
  <c r="G1051" i="1" l="1"/>
  <c r="F1051" i="1"/>
  <c r="E1051" i="1"/>
  <c r="C1051" i="1"/>
  <c r="G1044" i="1"/>
  <c r="F1044" i="1"/>
  <c r="E1044" i="1"/>
  <c r="C1044" i="1"/>
  <c r="G1037" i="1"/>
  <c r="F1037" i="1"/>
  <c r="E1037" i="1"/>
  <c r="C1037" i="1"/>
  <c r="G1033" i="1"/>
  <c r="F1033" i="1"/>
  <c r="E1033" i="1"/>
  <c r="C1033" i="1"/>
  <c r="G1030" i="1"/>
  <c r="F1030" i="1"/>
  <c r="E1030" i="1"/>
  <c r="C1030" i="1"/>
  <c r="G1022" i="1"/>
  <c r="F1022" i="1"/>
  <c r="E1022" i="1"/>
  <c r="C1022" i="1"/>
  <c r="G1014" i="1"/>
  <c r="F1014" i="1"/>
  <c r="E1014" i="1"/>
  <c r="C1014" i="1"/>
  <c r="G1011" i="1"/>
  <c r="F1011" i="1"/>
  <c r="E1011" i="1"/>
  <c r="C1011" i="1"/>
  <c r="G1008" i="1"/>
  <c r="F1008" i="1"/>
  <c r="E1008" i="1"/>
  <c r="C1008" i="1"/>
  <c r="G1005" i="1"/>
  <c r="F1005" i="1"/>
  <c r="E1005" i="1"/>
  <c r="C1005" i="1"/>
  <c r="G1002" i="1"/>
  <c r="F1002" i="1"/>
  <c r="E1002" i="1"/>
  <c r="C1002" i="1"/>
  <c r="G999" i="1"/>
  <c r="F999" i="1"/>
  <c r="E999" i="1"/>
  <c r="C999" i="1"/>
  <c r="G995" i="1"/>
  <c r="F995" i="1"/>
  <c r="E995" i="1"/>
  <c r="C995" i="1"/>
  <c r="G992" i="1"/>
  <c r="F992" i="1"/>
  <c r="E992" i="1"/>
  <c r="C992" i="1"/>
  <c r="G989" i="1"/>
  <c r="F989" i="1"/>
  <c r="E989" i="1"/>
  <c r="C989" i="1"/>
  <c r="G985" i="1"/>
  <c r="F985" i="1"/>
  <c r="E985" i="1"/>
  <c r="C985" i="1"/>
  <c r="G982" i="1"/>
  <c r="F982" i="1"/>
  <c r="E982" i="1"/>
  <c r="C982" i="1"/>
  <c r="G977" i="1"/>
  <c r="F977" i="1"/>
  <c r="E977" i="1"/>
  <c r="C977" i="1"/>
  <c r="G974" i="1"/>
  <c r="F974" i="1"/>
  <c r="E974" i="1"/>
  <c r="C974" i="1"/>
  <c r="G971" i="1"/>
  <c r="F971" i="1"/>
  <c r="E971" i="1"/>
  <c r="C971" i="1"/>
  <c r="G968" i="1"/>
  <c r="F968" i="1"/>
  <c r="E968" i="1"/>
  <c r="C968" i="1"/>
  <c r="G965" i="1"/>
  <c r="F965" i="1"/>
  <c r="E965" i="1"/>
  <c r="C965" i="1"/>
  <c r="G962" i="1"/>
  <c r="F962" i="1"/>
  <c r="E962" i="1"/>
  <c r="C962" i="1"/>
  <c r="G959" i="1"/>
  <c r="F959" i="1"/>
  <c r="E959" i="1"/>
  <c r="C959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1" i="1"/>
  <c r="F941" i="1"/>
  <c r="E941" i="1"/>
  <c r="C941" i="1"/>
  <c r="G933" i="1"/>
  <c r="F933" i="1"/>
  <c r="E933" i="1"/>
  <c r="C933" i="1"/>
  <c r="G930" i="1"/>
  <c r="F930" i="1"/>
  <c r="E930" i="1"/>
  <c r="C930" i="1"/>
  <c r="G927" i="1"/>
  <c r="F927" i="1"/>
  <c r="E927" i="1"/>
  <c r="C927" i="1"/>
  <c r="G923" i="1"/>
  <c r="F923" i="1"/>
  <c r="E923" i="1"/>
  <c r="C923" i="1"/>
  <c r="G920" i="1"/>
  <c r="F920" i="1"/>
  <c r="E920" i="1"/>
  <c r="C920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3" i="1"/>
  <c r="F903" i="1"/>
  <c r="E903" i="1"/>
  <c r="C903" i="1"/>
  <c r="G898" i="1"/>
  <c r="F898" i="1"/>
  <c r="E898" i="1"/>
  <c r="C898" i="1"/>
  <c r="G895" i="1"/>
  <c r="F895" i="1"/>
  <c r="E895" i="1"/>
  <c r="C895" i="1"/>
  <c r="G889" i="1"/>
  <c r="F889" i="1"/>
  <c r="E889" i="1"/>
  <c r="C889" i="1"/>
  <c r="G886" i="1"/>
  <c r="F886" i="1"/>
  <c r="E886" i="1"/>
  <c r="C886" i="1"/>
  <c r="G882" i="1"/>
  <c r="F882" i="1"/>
  <c r="E882" i="1"/>
  <c r="C882" i="1"/>
  <c r="G875" i="1"/>
  <c r="F875" i="1"/>
  <c r="E875" i="1"/>
  <c r="C875" i="1"/>
  <c r="G872" i="1"/>
  <c r="F872" i="1"/>
  <c r="E872" i="1"/>
  <c r="C872" i="1"/>
  <c r="G869" i="1"/>
  <c r="F869" i="1"/>
  <c r="E869" i="1"/>
  <c r="C869" i="1"/>
  <c r="G866" i="1"/>
  <c r="F866" i="1"/>
  <c r="E866" i="1"/>
  <c r="C866" i="1"/>
  <c r="G862" i="1"/>
  <c r="F862" i="1"/>
  <c r="E862" i="1"/>
  <c r="C862" i="1"/>
  <c r="G859" i="1"/>
  <c r="F859" i="1"/>
  <c r="E859" i="1"/>
  <c r="C859" i="1"/>
  <c r="G856" i="1"/>
  <c r="F856" i="1"/>
  <c r="E856" i="1"/>
  <c r="C856" i="1"/>
  <c r="G853" i="1"/>
  <c r="F853" i="1"/>
  <c r="E853" i="1"/>
  <c r="C853" i="1"/>
  <c r="G849" i="1"/>
  <c r="F849" i="1"/>
  <c r="E849" i="1"/>
  <c r="C849" i="1"/>
  <c r="G846" i="1"/>
  <c r="F846" i="1"/>
  <c r="E846" i="1"/>
  <c r="C846" i="1"/>
  <c r="G842" i="1"/>
  <c r="F842" i="1"/>
  <c r="E842" i="1"/>
  <c r="C842" i="1"/>
  <c r="G838" i="1"/>
  <c r="F838" i="1"/>
  <c r="E838" i="1"/>
  <c r="C838" i="1"/>
  <c r="G835" i="1"/>
  <c r="F835" i="1"/>
  <c r="E835" i="1"/>
  <c r="C835" i="1"/>
  <c r="G830" i="1"/>
  <c r="F830" i="1"/>
  <c r="E830" i="1"/>
  <c r="C830" i="1"/>
  <c r="G824" i="1"/>
  <c r="F824" i="1"/>
  <c r="E824" i="1"/>
  <c r="C824" i="1"/>
  <c r="G821" i="1"/>
  <c r="F821" i="1"/>
  <c r="E821" i="1"/>
  <c r="C821" i="1"/>
  <c r="G818" i="1"/>
  <c r="F818" i="1"/>
  <c r="E818" i="1"/>
  <c r="C818" i="1"/>
  <c r="G815" i="1"/>
  <c r="F815" i="1"/>
  <c r="E815" i="1"/>
  <c r="C815" i="1"/>
  <c r="G811" i="1"/>
  <c r="F811" i="1"/>
  <c r="E811" i="1"/>
  <c r="C811" i="1"/>
  <c r="G808" i="1"/>
  <c r="F808" i="1"/>
  <c r="E808" i="1"/>
  <c r="C808" i="1"/>
  <c r="G805" i="1"/>
  <c r="F805" i="1"/>
  <c r="E805" i="1"/>
  <c r="C805" i="1"/>
  <c r="G800" i="1"/>
  <c r="F800" i="1"/>
  <c r="E800" i="1"/>
  <c r="C800" i="1"/>
  <c r="G797" i="1"/>
  <c r="F797" i="1"/>
  <c r="E797" i="1"/>
  <c r="C797" i="1"/>
  <c r="G789" i="1"/>
  <c r="F789" i="1"/>
  <c r="E789" i="1"/>
  <c r="C789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7" i="1"/>
  <c r="F777" i="1"/>
  <c r="E777" i="1"/>
  <c r="C777" i="1"/>
  <c r="G773" i="1"/>
  <c r="F773" i="1"/>
  <c r="E773" i="1"/>
  <c r="C773" i="1"/>
  <c r="G770" i="1"/>
  <c r="F770" i="1"/>
  <c r="E770" i="1"/>
  <c r="C770" i="1"/>
  <c r="G763" i="1"/>
  <c r="F763" i="1"/>
  <c r="E763" i="1"/>
  <c r="C763" i="1"/>
  <c r="G747" i="1"/>
  <c r="F747" i="1"/>
  <c r="E747" i="1"/>
  <c r="C747" i="1"/>
  <c r="G744" i="1"/>
  <c r="F744" i="1"/>
  <c r="E744" i="1"/>
  <c r="C744" i="1"/>
  <c r="G739" i="1"/>
  <c r="F739" i="1"/>
  <c r="E739" i="1"/>
  <c r="C739" i="1"/>
  <c r="G734" i="1"/>
  <c r="F734" i="1"/>
  <c r="E734" i="1"/>
  <c r="C734" i="1"/>
  <c r="G729" i="1"/>
  <c r="F729" i="1"/>
  <c r="E729" i="1"/>
  <c r="C729" i="1"/>
  <c r="G721" i="1"/>
  <c r="F721" i="1"/>
  <c r="E721" i="1"/>
  <c r="C721" i="1"/>
  <c r="G716" i="1"/>
  <c r="F716" i="1"/>
  <c r="E716" i="1"/>
  <c r="C716" i="1"/>
  <c r="G709" i="1"/>
  <c r="G748" i="1" s="1"/>
  <c r="F709" i="1"/>
  <c r="F748" i="1" s="1"/>
  <c r="E709" i="1"/>
  <c r="E748" i="1" s="1"/>
  <c r="C709" i="1"/>
  <c r="C748" i="1" s="1"/>
  <c r="G704" i="1"/>
  <c r="F704" i="1"/>
  <c r="E704" i="1"/>
  <c r="C704" i="1"/>
  <c r="G700" i="1"/>
  <c r="F700" i="1"/>
  <c r="E700" i="1"/>
  <c r="C700" i="1"/>
  <c r="G697" i="1"/>
  <c r="F697" i="1"/>
  <c r="E697" i="1"/>
  <c r="C697" i="1"/>
  <c r="G694" i="1"/>
  <c r="F694" i="1"/>
  <c r="E694" i="1"/>
  <c r="C694" i="1"/>
  <c r="G691" i="1"/>
  <c r="F691" i="1"/>
  <c r="E691" i="1"/>
  <c r="C691" i="1"/>
  <c r="G685" i="1"/>
  <c r="F685" i="1"/>
  <c r="E685" i="1"/>
  <c r="C685" i="1"/>
  <c r="G678" i="1"/>
  <c r="G705" i="1" s="1"/>
  <c r="F678" i="1"/>
  <c r="F705" i="1" s="1"/>
  <c r="E678" i="1"/>
  <c r="E705" i="1" s="1"/>
  <c r="C678" i="1"/>
  <c r="C705" i="1" s="1"/>
  <c r="G670" i="1"/>
  <c r="F670" i="1"/>
  <c r="E670" i="1"/>
  <c r="C670" i="1"/>
  <c r="G667" i="1"/>
  <c r="F667" i="1"/>
  <c r="E667" i="1"/>
  <c r="C667" i="1"/>
  <c r="G664" i="1"/>
  <c r="F664" i="1"/>
  <c r="E664" i="1"/>
  <c r="C664" i="1"/>
  <c r="G661" i="1"/>
  <c r="F661" i="1"/>
  <c r="E661" i="1"/>
  <c r="C661" i="1"/>
  <c r="G658" i="1"/>
  <c r="F658" i="1"/>
  <c r="E658" i="1"/>
  <c r="C658" i="1"/>
  <c r="G655" i="1"/>
  <c r="F655" i="1"/>
  <c r="E655" i="1"/>
  <c r="C655" i="1"/>
  <c r="G650" i="1"/>
  <c r="F650" i="1"/>
  <c r="E650" i="1"/>
  <c r="C650" i="1"/>
  <c r="G647" i="1"/>
  <c r="F647" i="1"/>
  <c r="E647" i="1"/>
  <c r="C647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5" i="1"/>
  <c r="F635" i="1"/>
  <c r="E635" i="1"/>
  <c r="C635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4" i="1"/>
  <c r="G671" i="1" s="1"/>
  <c r="F614" i="1"/>
  <c r="F671" i="1" s="1"/>
  <c r="E614" i="1"/>
  <c r="E671" i="1" s="1"/>
  <c r="C614" i="1"/>
  <c r="C671" i="1" s="1"/>
  <c r="G609" i="1"/>
  <c r="F609" i="1"/>
  <c r="E609" i="1"/>
  <c r="C609" i="1"/>
  <c r="G604" i="1"/>
  <c r="F604" i="1"/>
  <c r="E604" i="1"/>
  <c r="C604" i="1"/>
  <c r="G592" i="1"/>
  <c r="F592" i="1"/>
  <c r="E592" i="1"/>
  <c r="C592" i="1"/>
  <c r="G583" i="1"/>
  <c r="F583" i="1"/>
  <c r="E583" i="1"/>
  <c r="C583" i="1"/>
  <c r="G580" i="1"/>
  <c r="F580" i="1"/>
  <c r="E580" i="1"/>
  <c r="C580" i="1"/>
  <c r="G576" i="1"/>
  <c r="G610" i="1" s="1"/>
  <c r="F576" i="1"/>
  <c r="F610" i="1" s="1"/>
  <c r="E576" i="1"/>
  <c r="E610" i="1" s="1"/>
  <c r="C576" i="1"/>
  <c r="C610" i="1" s="1"/>
  <c r="G571" i="1"/>
  <c r="F571" i="1"/>
  <c r="E571" i="1"/>
  <c r="C571" i="1"/>
  <c r="G568" i="1"/>
  <c r="F568" i="1"/>
  <c r="E568" i="1"/>
  <c r="C568" i="1"/>
  <c r="G563" i="1"/>
  <c r="F563" i="1"/>
  <c r="E563" i="1"/>
  <c r="C563" i="1"/>
  <c r="G559" i="1"/>
  <c r="F559" i="1"/>
  <c r="E559" i="1"/>
  <c r="C559" i="1"/>
  <c r="G551" i="1"/>
  <c r="G572" i="1" s="1"/>
  <c r="F551" i="1"/>
  <c r="F572" i="1" s="1"/>
  <c r="E551" i="1"/>
  <c r="E572" i="1" s="1"/>
  <c r="C551" i="1"/>
  <c r="C572" i="1" s="1"/>
  <c r="G545" i="1"/>
  <c r="F545" i="1"/>
  <c r="E545" i="1"/>
  <c r="C545" i="1"/>
  <c r="G541" i="1"/>
  <c r="F541" i="1"/>
  <c r="E541" i="1"/>
  <c r="C541" i="1"/>
  <c r="G538" i="1"/>
  <c r="F538" i="1"/>
  <c r="E538" i="1"/>
  <c r="C538" i="1"/>
  <c r="G535" i="1"/>
  <c r="F535" i="1"/>
  <c r="E535" i="1"/>
  <c r="C535" i="1"/>
  <c r="G532" i="1"/>
  <c r="F532" i="1"/>
  <c r="E532" i="1"/>
  <c r="C532" i="1"/>
  <c r="G529" i="1"/>
  <c r="F529" i="1"/>
  <c r="E529" i="1"/>
  <c r="C529" i="1"/>
  <c r="G522" i="1"/>
  <c r="F522" i="1"/>
  <c r="E522" i="1"/>
  <c r="C522" i="1"/>
  <c r="G519" i="1"/>
  <c r="F519" i="1"/>
  <c r="E519" i="1"/>
  <c r="C519" i="1"/>
  <c r="G516" i="1"/>
  <c r="F516" i="1"/>
  <c r="E516" i="1"/>
  <c r="C516" i="1"/>
  <c r="G511" i="1"/>
  <c r="F511" i="1"/>
  <c r="E511" i="1"/>
  <c r="C511" i="1"/>
  <c r="G507" i="1"/>
  <c r="F507" i="1"/>
  <c r="E507" i="1"/>
  <c r="C507" i="1"/>
  <c r="G504" i="1"/>
  <c r="G546" i="1" s="1"/>
  <c r="F504" i="1"/>
  <c r="F546" i="1" s="1"/>
  <c r="E504" i="1"/>
  <c r="E546" i="1" s="1"/>
  <c r="C504" i="1"/>
  <c r="C546" i="1" s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6" i="1"/>
  <c r="F486" i="1"/>
  <c r="E486" i="1"/>
  <c r="C486" i="1"/>
  <c r="G483" i="1"/>
  <c r="G500" i="1" s="1"/>
  <c r="F483" i="1"/>
  <c r="F500" i="1" s="1"/>
  <c r="E483" i="1"/>
  <c r="E500" i="1" s="1"/>
  <c r="C483" i="1"/>
  <c r="C500" i="1" s="1"/>
  <c r="G476" i="1"/>
  <c r="F476" i="1"/>
  <c r="E476" i="1"/>
  <c r="C476" i="1"/>
  <c r="G472" i="1"/>
  <c r="F472" i="1"/>
  <c r="E472" i="1"/>
  <c r="C472" i="1"/>
  <c r="G468" i="1"/>
  <c r="F468" i="1"/>
  <c r="E468" i="1"/>
  <c r="C468" i="1"/>
  <c r="G465" i="1"/>
  <c r="F465" i="1"/>
  <c r="E465" i="1"/>
  <c r="C465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1" i="1"/>
  <c r="F441" i="1"/>
  <c r="E441" i="1"/>
  <c r="C441" i="1"/>
  <c r="G435" i="1"/>
  <c r="F435" i="1"/>
  <c r="E435" i="1"/>
  <c r="C435" i="1"/>
  <c r="G428" i="1"/>
  <c r="F428" i="1"/>
  <c r="E428" i="1"/>
  <c r="C428" i="1"/>
  <c r="G424" i="1"/>
  <c r="F424" i="1"/>
  <c r="E424" i="1"/>
  <c r="C424" i="1"/>
  <c r="G420" i="1"/>
  <c r="F420" i="1"/>
  <c r="E420" i="1"/>
  <c r="C420" i="1"/>
  <c r="G415" i="1"/>
  <c r="F415" i="1"/>
  <c r="E415" i="1"/>
  <c r="C415" i="1"/>
  <c r="G412" i="1"/>
  <c r="F412" i="1"/>
  <c r="E412" i="1"/>
  <c r="C412" i="1"/>
  <c r="G407" i="1"/>
  <c r="G477" i="1" s="1"/>
  <c r="F407" i="1"/>
  <c r="F477" i="1" s="1"/>
  <c r="E407" i="1"/>
  <c r="E477" i="1" s="1"/>
  <c r="C407" i="1"/>
  <c r="C477" i="1" s="1"/>
  <c r="G401" i="1"/>
  <c r="F401" i="1"/>
  <c r="E401" i="1"/>
  <c r="C401" i="1"/>
  <c r="G398" i="1"/>
  <c r="F398" i="1"/>
  <c r="E398" i="1"/>
  <c r="C398" i="1"/>
  <c r="G395" i="1"/>
  <c r="F395" i="1"/>
  <c r="E395" i="1"/>
  <c r="C395" i="1"/>
  <c r="G392" i="1"/>
  <c r="F392" i="1"/>
  <c r="E392" i="1"/>
  <c r="C392" i="1"/>
  <c r="G388" i="1"/>
  <c r="F388" i="1"/>
  <c r="E388" i="1"/>
  <c r="C388" i="1"/>
  <c r="G383" i="1"/>
  <c r="F383" i="1"/>
  <c r="E383" i="1"/>
  <c r="C383" i="1"/>
  <c r="G380" i="1"/>
  <c r="F380" i="1"/>
  <c r="E380" i="1"/>
  <c r="C380" i="1"/>
  <c r="G377" i="1"/>
  <c r="F377" i="1"/>
  <c r="E377" i="1"/>
  <c r="C377" i="1"/>
  <c r="G374" i="1"/>
  <c r="F374" i="1"/>
  <c r="E374" i="1"/>
  <c r="C374" i="1"/>
  <c r="G371" i="1"/>
  <c r="F371" i="1"/>
  <c r="E371" i="1"/>
  <c r="C371" i="1"/>
  <c r="G367" i="1"/>
  <c r="F367" i="1"/>
  <c r="E367" i="1"/>
  <c r="C367" i="1"/>
  <c r="G364" i="1"/>
  <c r="G402" i="1" s="1"/>
  <c r="F364" i="1"/>
  <c r="F402" i="1" s="1"/>
  <c r="E364" i="1"/>
  <c r="E402" i="1" s="1"/>
  <c r="C364" i="1"/>
  <c r="C402" i="1" s="1"/>
  <c r="G359" i="1"/>
  <c r="F359" i="1"/>
  <c r="E359" i="1"/>
  <c r="C359" i="1"/>
  <c r="G354" i="1"/>
  <c r="F354" i="1"/>
  <c r="E354" i="1"/>
  <c r="C354" i="1"/>
  <c r="G348" i="1"/>
  <c r="F348" i="1"/>
  <c r="E348" i="1"/>
  <c r="C348" i="1"/>
  <c r="G345" i="1"/>
  <c r="F345" i="1"/>
  <c r="E345" i="1"/>
  <c r="C345" i="1"/>
  <c r="G342" i="1"/>
  <c r="F342" i="1"/>
  <c r="E342" i="1"/>
  <c r="C342" i="1"/>
  <c r="G339" i="1"/>
  <c r="F339" i="1"/>
  <c r="E339" i="1"/>
  <c r="C339" i="1"/>
  <c r="G335" i="1"/>
  <c r="F335" i="1"/>
  <c r="E335" i="1"/>
  <c r="C335" i="1"/>
  <c r="G331" i="1"/>
  <c r="F331" i="1"/>
  <c r="E331" i="1"/>
  <c r="C331" i="1"/>
  <c r="G325" i="1"/>
  <c r="F325" i="1"/>
  <c r="E325" i="1"/>
  <c r="C325" i="1"/>
  <c r="G322" i="1"/>
  <c r="F322" i="1"/>
  <c r="E322" i="1"/>
  <c r="C322" i="1"/>
  <c r="G319" i="1"/>
  <c r="F319" i="1"/>
  <c r="E319" i="1"/>
  <c r="C319" i="1"/>
  <c r="G314" i="1"/>
  <c r="F314" i="1"/>
  <c r="E314" i="1"/>
  <c r="C314" i="1"/>
  <c r="G311" i="1"/>
  <c r="F311" i="1"/>
  <c r="E311" i="1"/>
  <c r="C311" i="1"/>
  <c r="G307" i="1"/>
  <c r="G360" i="1" s="1"/>
  <c r="F307" i="1"/>
  <c r="F360" i="1" s="1"/>
  <c r="E307" i="1"/>
  <c r="E360" i="1" s="1"/>
  <c r="C307" i="1"/>
  <c r="C360" i="1" s="1"/>
  <c r="G302" i="1"/>
  <c r="F302" i="1"/>
  <c r="E302" i="1"/>
  <c r="C302" i="1"/>
  <c r="G299" i="1"/>
  <c r="F299" i="1"/>
  <c r="E299" i="1"/>
  <c r="C299" i="1"/>
  <c r="G293" i="1"/>
  <c r="F293" i="1"/>
  <c r="E293" i="1"/>
  <c r="C293" i="1"/>
  <c r="G284" i="1"/>
  <c r="F284" i="1"/>
  <c r="E284" i="1"/>
  <c r="C284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7" i="1"/>
  <c r="F267" i="1"/>
  <c r="E267" i="1"/>
  <c r="C267" i="1"/>
  <c r="G261" i="1"/>
  <c r="F261" i="1"/>
  <c r="E261" i="1"/>
  <c r="C261" i="1"/>
  <c r="G258" i="1"/>
  <c r="G303" i="1" s="1"/>
  <c r="F258" i="1"/>
  <c r="F303" i="1" s="1"/>
  <c r="E258" i="1"/>
  <c r="E303" i="1" s="1"/>
  <c r="C258" i="1"/>
  <c r="C303" i="1" s="1"/>
  <c r="G253" i="1"/>
  <c r="F253" i="1"/>
  <c r="E253" i="1"/>
  <c r="C253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4" i="1"/>
  <c r="F224" i="1"/>
  <c r="E224" i="1"/>
  <c r="C224" i="1"/>
  <c r="G221" i="1"/>
  <c r="F221" i="1"/>
  <c r="E221" i="1"/>
  <c r="C221" i="1"/>
  <c r="G218" i="1"/>
  <c r="F218" i="1"/>
  <c r="E218" i="1"/>
  <c r="C218" i="1"/>
  <c r="G214" i="1"/>
  <c r="F214" i="1"/>
  <c r="E214" i="1"/>
  <c r="C214" i="1"/>
  <c r="G210" i="1"/>
  <c r="G254" i="1" s="1"/>
  <c r="F210" i="1"/>
  <c r="F254" i="1" s="1"/>
  <c r="E210" i="1"/>
  <c r="E254" i="1" s="1"/>
  <c r="C210" i="1"/>
  <c r="C254" i="1" s="1"/>
  <c r="G205" i="1"/>
  <c r="F205" i="1"/>
  <c r="E205" i="1"/>
  <c r="C205" i="1"/>
  <c r="G197" i="1"/>
  <c r="F197" i="1"/>
  <c r="E197" i="1"/>
  <c r="C197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5" i="1"/>
  <c r="F185" i="1"/>
  <c r="E185" i="1"/>
  <c r="C185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8" i="1"/>
  <c r="F168" i="1"/>
  <c r="E168" i="1"/>
  <c r="C168" i="1"/>
  <c r="G165" i="1"/>
  <c r="F165" i="1"/>
  <c r="E165" i="1"/>
  <c r="C165" i="1"/>
  <c r="G161" i="1"/>
  <c r="F161" i="1"/>
  <c r="E161" i="1"/>
  <c r="C161" i="1"/>
  <c r="G152" i="1"/>
  <c r="F152" i="1"/>
  <c r="E152" i="1"/>
  <c r="C152" i="1"/>
  <c r="G149" i="1"/>
  <c r="F149" i="1"/>
  <c r="E149" i="1"/>
  <c r="C149" i="1"/>
  <c r="G144" i="1"/>
  <c r="F144" i="1"/>
  <c r="E144" i="1"/>
  <c r="C144" i="1"/>
  <c r="G140" i="1"/>
  <c r="F140" i="1"/>
  <c r="E140" i="1"/>
  <c r="C140" i="1"/>
  <c r="G137" i="1"/>
  <c r="F137" i="1"/>
  <c r="E137" i="1"/>
  <c r="C137" i="1"/>
  <c r="G133" i="1"/>
  <c r="G206" i="1" s="1"/>
  <c r="F133" i="1"/>
  <c r="F206" i="1" s="1"/>
  <c r="E133" i="1"/>
  <c r="E206" i="1" s="1"/>
  <c r="C133" i="1"/>
  <c r="C206" i="1" s="1"/>
  <c r="G126" i="1"/>
  <c r="F126" i="1"/>
  <c r="E126" i="1"/>
  <c r="C126" i="1"/>
  <c r="G122" i="1"/>
  <c r="F122" i="1"/>
  <c r="E122" i="1"/>
  <c r="C122" i="1"/>
  <c r="G118" i="1"/>
  <c r="F118" i="1"/>
  <c r="E118" i="1"/>
  <c r="C118" i="1"/>
  <c r="G113" i="1"/>
  <c r="F113" i="1"/>
  <c r="E113" i="1"/>
  <c r="C113" i="1"/>
  <c r="G108" i="1"/>
  <c r="F108" i="1"/>
  <c r="E108" i="1"/>
  <c r="C108" i="1"/>
  <c r="G104" i="1"/>
  <c r="F104" i="1"/>
  <c r="E104" i="1"/>
  <c r="C104" i="1"/>
  <c r="G101" i="1"/>
  <c r="F101" i="1"/>
  <c r="E101" i="1"/>
  <c r="C101" i="1"/>
  <c r="G97" i="1"/>
  <c r="F97" i="1"/>
  <c r="E97" i="1"/>
  <c r="C97" i="1"/>
  <c r="G94" i="1"/>
  <c r="F94" i="1"/>
  <c r="E94" i="1"/>
  <c r="C94" i="1"/>
  <c r="G91" i="1"/>
  <c r="F91" i="1"/>
  <c r="E91" i="1"/>
  <c r="C91" i="1"/>
  <c r="G86" i="1"/>
  <c r="G127" i="1" s="1"/>
  <c r="F86" i="1"/>
  <c r="F127" i="1" s="1"/>
  <c r="E86" i="1"/>
  <c r="E127" i="1" s="1"/>
  <c r="C86" i="1"/>
  <c r="C127" i="1" s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3" i="1"/>
  <c r="F53" i="1"/>
  <c r="E53" i="1"/>
  <c r="C53" i="1"/>
  <c r="G50" i="1"/>
  <c r="F50" i="1"/>
  <c r="E50" i="1"/>
  <c r="C50" i="1"/>
  <c r="G47" i="1"/>
  <c r="F47" i="1"/>
  <c r="E47" i="1"/>
  <c r="C47" i="1"/>
  <c r="G43" i="1"/>
  <c r="G82" i="1" s="1"/>
  <c r="F43" i="1"/>
  <c r="F82" i="1" s="1"/>
  <c r="E43" i="1"/>
  <c r="E82" i="1" s="1"/>
  <c r="C43" i="1"/>
  <c r="C82" i="1" s="1"/>
  <c r="G38" i="1"/>
  <c r="F38" i="1"/>
  <c r="E38" i="1"/>
  <c r="C38" i="1"/>
  <c r="G34" i="1"/>
  <c r="G39" i="1" s="1"/>
  <c r="F34" i="1"/>
  <c r="F39" i="1" s="1"/>
  <c r="E34" i="1"/>
  <c r="E39" i="1" s="1"/>
  <c r="C34" i="1"/>
  <c r="C39" i="1" s="1"/>
  <c r="G25" i="1"/>
  <c r="F25" i="1"/>
  <c r="E25" i="1"/>
  <c r="C25" i="1"/>
  <c r="G21" i="1"/>
  <c r="G26" i="1" s="1"/>
  <c r="F21" i="1"/>
  <c r="F26" i="1" s="1"/>
  <c r="E21" i="1"/>
  <c r="E26" i="1" s="1"/>
  <c r="C21" i="1"/>
  <c r="C26" i="1" s="1"/>
  <c r="G14" i="1"/>
  <c r="F14" i="1"/>
  <c r="E14" i="1"/>
  <c r="C14" i="1"/>
  <c r="G11" i="1"/>
  <c r="F11" i="1"/>
  <c r="E11" i="1"/>
  <c r="C11" i="1"/>
  <c r="C15" i="1" l="1"/>
  <c r="C764" i="1"/>
  <c r="C790" i="1"/>
  <c r="C934" i="1"/>
  <c r="C1015" i="1"/>
  <c r="C1038" i="1"/>
  <c r="C1045" i="1"/>
  <c r="C1052" i="1"/>
  <c r="E15" i="1"/>
  <c r="E749" i="1" s="1"/>
  <c r="E764" i="1"/>
  <c r="E790" i="1"/>
  <c r="E934" i="1"/>
  <c r="E1015" i="1"/>
  <c r="E1038" i="1"/>
  <c r="E1045" i="1"/>
  <c r="E1052" i="1"/>
  <c r="F15" i="1"/>
  <c r="F764" i="1"/>
  <c r="F790" i="1"/>
  <c r="F934" i="1"/>
  <c r="F1015" i="1"/>
  <c r="F1038" i="1"/>
  <c r="F1045" i="1"/>
  <c r="F1052" i="1"/>
  <c r="G15" i="1"/>
  <c r="G764" i="1"/>
  <c r="G790" i="1"/>
  <c r="G934" i="1"/>
  <c r="G1015" i="1"/>
  <c r="G1038" i="1"/>
  <c r="G1045" i="1"/>
  <c r="G1052" i="1"/>
  <c r="E1054" i="1" l="1"/>
  <c r="F749" i="1"/>
  <c r="F1054" i="1" s="1"/>
  <c r="C749" i="1"/>
  <c r="C1054" i="1" s="1"/>
  <c r="G749" i="1"/>
  <c r="G1054" i="1" s="1"/>
</calcChain>
</file>

<file path=xl/sharedStrings.xml><?xml version="1.0" encoding="utf-8"?>
<sst xmlns="http://schemas.openxmlformats.org/spreadsheetml/2006/main" count="1046" uniqueCount="877">
  <si>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</si>
  <si>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</si>
  <si>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</si>
  <si>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</si>
  <si>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</si>
  <si>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</si>
  <si>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</si>
  <si>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</si>
  <si>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</si>
  <si>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</si>
  <si>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</si>
  <si>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</si>
  <si>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</si>
  <si>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</si>
  <si>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</si>
  <si>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</si>
  <si>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</si>
  <si>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</si>
  <si>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</si>
  <si>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</si>
  <si>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</si>
  <si>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</si>
  <si>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</si>
  <si>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</si>
  <si>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</si>
  <si>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</si>
  <si>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</si>
  <si>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</si>
  <si>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</si>
  <si>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Disagio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</si>
  <si>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</si>
  <si>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</si>
  <si>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</si>
  <si>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</si>
  <si>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</si>
  <si>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</si>
  <si>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</si>
  <si>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</si>
  <si>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</si>
  <si>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</si>
  <si>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</si>
  <si>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</si>
  <si>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</si>
  <si>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</si>
  <si>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</si>
  <si>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</si>
  <si>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</si>
  <si>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</si>
  <si>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</si>
  <si>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</si>
  <si>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</si>
  <si>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</si>
  <si>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</si>
  <si>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</si>
  <si>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</si>
  <si>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</si>
  <si>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</si>
  <si>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</si>
  <si>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</si>
  <si>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</si>
  <si>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</si>
  <si>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</si>
  <si>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</si>
  <si>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</si>
  <si>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</si>
  <si>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</si>
  <si>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</si>
  <si>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</si>
  <si>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</si>
  <si>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</si>
  <si>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</si>
  <si>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</si>
  <si>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</si>
  <si>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</si>
  <si>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</si>
  <si>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</si>
  <si>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</si>
  <si>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</si>
  <si>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</si>
  <si>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</si>
  <si>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</si>
  <si>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</si>
  <si>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</si>
  <si>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</si>
  <si>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</si>
  <si>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</si>
  <si>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</si>
  <si>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</si>
  <si>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</si>
  <si>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</si>
  <si>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</si>
  <si>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</si>
  <si>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</si>
  <si>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</si>
  <si>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</si>
  <si>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</si>
  <si>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</si>
  <si>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</si>
  <si>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</si>
  <si>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</si>
  <si>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</si>
  <si>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</si>
  <si>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</si>
  <si>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</si>
  <si>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</si>
  <si>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</si>
  <si>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</si>
  <si>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</si>
  <si>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</si>
  <si>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</si>
  <si>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</si>
  <si>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</si>
  <si>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</si>
  <si>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</si>
  <si>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</si>
  <si>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</si>
  <si>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</si>
  <si>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</si>
  <si>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</si>
  <si>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</si>
  <si>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</si>
  <si>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</si>
  <si>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</si>
  <si>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</si>
  <si>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</si>
  <si>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</si>
  <si>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</si>
  <si>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</si>
  <si>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</si>
  <si>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</si>
  <si>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</si>
  <si>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</si>
  <si>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</si>
  <si>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</si>
  <si>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</si>
  <si>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</si>
  <si>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</si>
  <si>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</si>
  <si>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</si>
  <si>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</si>
  <si>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</si>
  <si>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</si>
  <si>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</si>
  <si>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</si>
  <si>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</si>
  <si>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</si>
  <si>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</si>
  <si>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</si>
  <si>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</si>
  <si>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</si>
  <si>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</si>
  <si>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</si>
  <si>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</si>
  <si>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</si>
  <si>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</si>
  <si>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</si>
  <si>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</si>
  <si>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</si>
  <si>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</si>
  <si>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</si>
  <si>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</si>
  <si>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</si>
  <si>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</si>
  <si>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</si>
  <si>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</si>
  <si>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</si>
  <si>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</si>
  <si>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</si>
  <si>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</si>
  <si>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</si>
  <si>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</si>
  <si>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</si>
  <si>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</si>
  <si>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</si>
  <si>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</si>
  <si>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</si>
  <si>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</si>
  <si>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</si>
  <si>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</si>
  <si>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</si>
  <si>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</si>
  <si>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</si>
  <si>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</si>
  <si>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</si>
  <si>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</si>
  <si>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</si>
  <si>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</si>
  <si>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</si>
  <si>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</si>
  <si>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</si>
  <si>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</si>
  <si>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Rammetilskudd til kommuner:</t>
  </si>
  <si>
    <t>Forskudd på rammetilskudd</t>
  </si>
  <si>
    <t>Sum kap 3571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</si>
  <si>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</si>
  <si>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</si>
  <si>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</si>
  <si>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</si>
  <si>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</si>
  <si>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</si>
  <si>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</si>
  <si>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</si>
  <si>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</si>
  <si>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</si>
  <si>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</si>
  <si>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</si>
  <si>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</si>
  <si>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</si>
  <si>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</si>
  <si>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</si>
  <si>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</si>
  <si>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</si>
  <si>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</si>
  <si>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</si>
  <si>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</si>
  <si>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</si>
  <si>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</si>
  <si>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</si>
  <si>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</si>
  <si>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</si>
  <si>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</si>
  <si>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</si>
  <si>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</si>
  <si>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</si>
  <si>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</si>
  <si>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</si>
  <si>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</si>
  <si>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</si>
  <si>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</si>
  <si>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</si>
  <si>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</si>
  <si>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</si>
  <si>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</si>
  <si>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</si>
  <si>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</si>
  <si>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</si>
  <si>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</si>
  <si>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</si>
  <si>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</si>
  <si>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</si>
  <si>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</si>
  <si>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</si>
  <si>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</si>
  <si>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</si>
  <si>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</si>
  <si>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</si>
  <si>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</si>
  <si>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</si>
  <si>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Internasjonalt samarbeid:</t>
  </si>
  <si>
    <t>Refusjoner fra Utenriksdepartementet</t>
  </si>
  <si>
    <t>Sum kap 3703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</si>
  <si>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</si>
  <si>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</si>
  <si>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</si>
  <si>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</si>
  <si>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</si>
  <si>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</si>
  <si>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</si>
  <si>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</si>
  <si>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</si>
  <si>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</si>
  <si>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</si>
  <si>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</si>
  <si>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</si>
  <si>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</si>
  <si>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</si>
  <si>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</si>
  <si>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</si>
  <si>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</si>
  <si>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</si>
  <si>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</si>
  <si>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</si>
  <si>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</si>
  <si>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</si>
  <si>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</si>
  <si>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</si>
  <si>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</si>
  <si>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</si>
  <si>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</si>
  <si>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</si>
  <si>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</si>
  <si>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</si>
  <si>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</si>
  <si>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</si>
  <si>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</si>
  <si>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</si>
  <si>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</si>
  <si>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</si>
  <si>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</si>
  <si>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</si>
  <si>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</si>
  <si>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</si>
  <si>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</si>
  <si>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</si>
  <si>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</si>
  <si>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</si>
  <si>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</si>
  <si>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</si>
  <si>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</si>
  <si>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</si>
  <si>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</si>
  <si>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</si>
  <si>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</si>
  <si>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</si>
  <si>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</si>
  <si>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</si>
  <si>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</si>
  <si>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</si>
  <si>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</si>
  <si>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</si>
  <si>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</si>
  <si>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</si>
  <si>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</si>
  <si>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</si>
  <si>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</si>
  <si>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</si>
  <si>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</si>
  <si>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</si>
  <si>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</si>
  <si>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</si>
  <si>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Forbrukerombudet:</t>
  </si>
  <si>
    <t>Sum kap 3868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</si>
  <si>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</si>
  <si>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</si>
  <si>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</si>
  <si>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</si>
  <si>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</si>
  <si>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</si>
  <si>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</si>
  <si>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</si>
  <si>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</si>
  <si>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</si>
  <si>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</si>
  <si>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</si>
  <si>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</si>
  <si>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</si>
  <si>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</si>
  <si>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</si>
  <si>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</si>
  <si>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</si>
  <si>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</si>
  <si>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</si>
  <si>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</si>
  <si>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</si>
  <si>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</si>
  <si>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</si>
  <si>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</si>
  <si>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</si>
  <si>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</si>
  <si>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</si>
  <si>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</si>
  <si>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</si>
  <si>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</si>
  <si>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</si>
  <si>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Refusjoner og andre inntekter, Konkurransetilsynet</t>
  </si>
  <si>
    <t>Refusjoner og andre inntekter, Klagenemnda for offentlige anskaffelser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</si>
  <si>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</si>
  <si>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</si>
  <si>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</si>
  <si>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</si>
  <si>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</si>
  <si>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</si>
  <si>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</si>
  <si>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</si>
  <si>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</si>
  <si>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</si>
  <si>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</si>
  <si>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</si>
  <si>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</si>
  <si>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</si>
  <si>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</si>
  <si>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</si>
  <si>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</si>
  <si>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</si>
  <si>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</si>
  <si>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</si>
  <si>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</si>
  <si>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</si>
  <si>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</si>
  <si>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</si>
  <si>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</si>
  <si>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</si>
  <si>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</si>
  <si>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</si>
  <si>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</si>
  <si>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</si>
  <si>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</si>
  <si>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</si>
  <si>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</si>
  <si>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</si>
  <si>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</si>
  <si>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</si>
  <si>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</si>
  <si>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</si>
  <si>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</si>
  <si>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</si>
  <si>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</si>
  <si>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</si>
  <si>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</si>
  <si>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</si>
  <si>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</si>
  <si>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</si>
  <si>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</si>
  <si>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</si>
  <si>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</si>
  <si>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</si>
  <si>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</si>
  <si>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</si>
  <si>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</si>
  <si>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</si>
  <si>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</si>
  <si>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</si>
  <si>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</si>
  <si>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</si>
  <si>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</si>
  <si>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</si>
  <si>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</si>
  <si>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</si>
  <si>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</si>
  <si>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</si>
  <si>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</si>
  <si>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</si>
  <si>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</si>
  <si>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</si>
  <si>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</si>
  <si>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</si>
  <si>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</si>
  <si>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</si>
  <si>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</si>
  <si>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</si>
  <si>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</si>
  <si>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</si>
  <si>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</si>
  <si>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</si>
  <si>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</si>
  <si>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</si>
  <si>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</si>
  <si>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</si>
  <si>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</si>
  <si>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</si>
  <si>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</si>
  <si>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</si>
  <si>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</si>
  <si>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</si>
  <si>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</si>
  <si>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</si>
  <si>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Posttjenester:</t>
  </si>
  <si>
    <t>Tilbakebetaling post- og banktjenester</t>
  </si>
  <si>
    <t>Sum kap 4370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</si>
  <si>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</si>
  <si>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</si>
  <si>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</si>
  <si>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</si>
  <si>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</si>
  <si>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</si>
  <si>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</si>
  <si>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</si>
  <si>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</si>
  <si>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</si>
  <si>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</si>
  <si>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</si>
  <si>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</si>
  <si>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</si>
  <si>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</si>
  <si>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</si>
  <si>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</si>
  <si>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</si>
  <si>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</si>
  <si>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</si>
  <si>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</si>
  <si>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</si>
  <si>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</si>
  <si>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</si>
  <si>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</si>
  <si>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</si>
  <si>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</si>
  <si>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</si>
  <si>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</si>
  <si>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</si>
  <si>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</si>
  <si>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</si>
  <si>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</si>
  <si>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</si>
  <si>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</si>
  <si>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</si>
  <si>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</si>
  <si>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</si>
  <si>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</si>
  <si>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</si>
  <si>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</si>
  <si>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</si>
  <si>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</si>
  <si>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</si>
  <si>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</si>
  <si>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</si>
  <si>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</si>
  <si>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</si>
  <si>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</si>
  <si>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</si>
  <si>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</si>
  <si>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</si>
  <si>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</si>
  <si>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</si>
  <si>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</si>
  <si>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</si>
  <si>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</si>
  <si>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</si>
  <si>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</si>
  <si>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</si>
  <si>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</si>
  <si>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</si>
  <si>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</si>
  <si>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</si>
  <si>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Felles ledelse av Forsvarets spesialstyrker:</t>
  </si>
  <si>
    <t>Sum kap 4721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</si>
  <si>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</si>
  <si>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</si>
  <si>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</si>
  <si>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</si>
  <si>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</si>
  <si>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</si>
  <si>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</si>
  <si>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</si>
  <si>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</si>
  <si>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</si>
  <si>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</si>
  <si>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</si>
  <si>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</si>
  <si>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</si>
  <si>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</si>
  <si>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</si>
  <si>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</si>
  <si>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</si>
  <si>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</si>
  <si>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</si>
  <si>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</si>
  <si>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</si>
  <si>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</si>
  <si>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</si>
  <si>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</si>
  <si>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</si>
  <si>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</si>
  <si>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</si>
  <si>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</si>
  <si>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</si>
  <si>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</si>
  <si>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</si>
  <si>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</si>
  <si>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</si>
  <si>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</si>
  <si>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</si>
  <si>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</si>
  <si>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</si>
  <si>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</si>
  <si>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</si>
  <si>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</si>
  <si>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</si>
  <si>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</si>
  <si>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</si>
  <si>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</si>
  <si>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</si>
  <si>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</si>
  <si>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</si>
  <si>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</si>
  <si>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</si>
  <si>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</si>
  <si>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</si>
  <si>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</si>
  <si>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</si>
  <si>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</si>
  <si>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</si>
  <si>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</si>
  <si>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</si>
  <si>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</si>
  <si>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</si>
  <si>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</si>
  <si>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</si>
  <si>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</si>
  <si>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</si>
  <si>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</si>
  <si>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</si>
  <si>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</si>
  <si>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</si>
  <si>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</si>
  <si>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</si>
  <si>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</si>
  <si>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Tilbakeføring av tapsfond for likviditetslån til fiskeindustrien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</si>
  <si>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</si>
  <si>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</si>
  <si>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</si>
  <si>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</si>
  <si>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</si>
  <si>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</si>
  <si>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</si>
  <si>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</si>
  <si>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</si>
  <si>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</si>
  <si>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</si>
  <si>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</si>
  <si>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</si>
  <si>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</si>
  <si>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</si>
  <si>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</si>
  <si>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</si>
  <si>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</si>
  <si>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</si>
  <si>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</si>
  <si>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</si>
  <si>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</si>
  <si>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</si>
  <si>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</si>
  <si>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</si>
  <si>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</si>
  <si>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</si>
  <si>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</si>
  <si>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</si>
  <si>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</si>
  <si>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</si>
  <si>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</si>
  <si>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</si>
  <si>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</si>
  <si>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</si>
  <si>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</si>
  <si>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</si>
  <si>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</si>
  <si>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</si>
  <si>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</si>
  <si>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</si>
  <si>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</si>
  <si>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</si>
  <si>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</si>
  <si>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</si>
  <si>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kartverk:</t>
  </si>
  <si>
    <t>Salg av anleggsmidler</t>
  </si>
  <si>
    <t>Sum kap 5465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</si>
  <si>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</si>
  <si>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</si>
  <si>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</si>
  <si>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</si>
  <si>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</si>
  <si>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</si>
  <si>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</si>
  <si>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</si>
  <si>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</si>
  <si>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</si>
  <si>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</si>
  <si>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</si>
  <si>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</si>
  <si>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</si>
  <si>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</si>
  <si>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</si>
  <si>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</si>
  <si>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</si>
  <si>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</si>
  <si>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</si>
  <si>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</si>
  <si>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</si>
  <si>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</si>
  <si>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</si>
  <si>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</si>
  <si>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</si>
  <si>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</si>
  <si>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</si>
  <si>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</si>
  <si>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</si>
  <si>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</si>
  <si>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</si>
  <si>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</si>
  <si>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</si>
  <si>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</si>
  <si>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</si>
  <si>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</si>
  <si>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</si>
  <si>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</si>
  <si>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</si>
  <si>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</si>
  <si>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</si>
  <si>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</si>
  <si>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</si>
  <si>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</si>
  <si>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</si>
  <si>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</si>
  <si>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</si>
  <si>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</si>
  <si>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</si>
  <si>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</si>
  <si>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</si>
  <si>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</si>
  <si>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</si>
  <si>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</si>
  <si>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</si>
  <si>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</si>
  <si>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</si>
  <si>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</si>
  <si>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</si>
  <si>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</si>
  <si>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</si>
  <si>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</si>
  <si>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</si>
  <si>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</si>
  <si>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</si>
  <si>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</si>
  <si>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</si>
  <si>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</si>
  <si>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</si>
  <si>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</si>
  <si>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</si>
  <si>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</si>
  <si>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</si>
  <si>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</si>
  <si>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</si>
  <si>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</si>
  <si>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</si>
  <si>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</si>
  <si>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</si>
  <si>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</si>
  <si>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</si>
  <si>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</si>
  <si>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</si>
  <si>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</si>
  <si>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</si>
  <si>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</si>
  <si>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</si>
  <si>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</si>
  <si>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</si>
  <si>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</si>
  <si>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</si>
  <si>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</si>
  <si>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</si>
  <si>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</si>
  <si>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</si>
  <si>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</si>
  <si>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</si>
  <si>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</si>
  <si>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</si>
  <si>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</si>
  <si>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</si>
  <si>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</si>
  <si>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</si>
  <si>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</si>
  <si>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</si>
  <si>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</si>
  <si>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</si>
  <si>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</si>
  <si>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</si>
  <si>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</si>
  <si>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</si>
  <si>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</si>
  <si>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</si>
  <si>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</si>
  <si>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</si>
  <si>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</si>
  <si>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</si>
  <si>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</si>
  <si>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</si>
  <si>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</si>
  <si>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</si>
  <si>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</si>
  <si>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</si>
  <si>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</si>
  <si>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</si>
  <si>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</si>
  <si>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</si>
  <si>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</si>
  <si>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</si>
  <si>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</si>
  <si>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</si>
  <si>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</si>
  <si>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</si>
  <si>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</si>
  <si>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</si>
  <si>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</si>
  <si>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</si>
  <si>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</si>
  <si>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</si>
  <si>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</si>
  <si>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</si>
  <si>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</si>
  <si>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</si>
  <si>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</si>
  <si>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</si>
  <si>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</si>
  <si>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</si>
  <si>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</si>
  <si>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</si>
  <si>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</si>
  <si>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</si>
  <si>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</si>
  <si>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</si>
  <si>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</si>
  <si>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</si>
  <si>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</si>
  <si>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</si>
  <si>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</si>
  <si>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</si>
  <si>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</si>
  <si>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</si>
  <si>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</si>
  <si>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</si>
  <si>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</si>
  <si>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</si>
  <si>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</si>
  <si>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</si>
  <si>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</si>
  <si>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</si>
  <si>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</si>
  <si>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</si>
  <si>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</si>
  <si>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</si>
  <si>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</si>
  <si>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</si>
  <si>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</si>
  <si>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</si>
  <si>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</si>
  <si>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</si>
  <si>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</si>
  <si>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</si>
  <si>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</si>
  <si>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</si>
  <si>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</si>
  <si>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</si>
  <si>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</si>
  <si>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</si>
  <si>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</si>
  <si>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</si>
  <si>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</si>
  <si>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</si>
  <si>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</si>
  <si>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</si>
  <si>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</si>
  <si>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</si>
  <si>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</si>
  <si>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</si>
  <si>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</si>
  <si>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</si>
  <si>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</si>
  <si>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</si>
  <si>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</si>
  <si>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</si>
  <si>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</si>
  <si>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</si>
  <si>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</si>
  <si>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</si>
  <si>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</si>
  <si>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</si>
  <si>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</si>
  <si>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</si>
  <si>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</si>
  <si>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</si>
  <si>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</si>
  <si>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</si>
  <si>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</si>
  <si>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</si>
  <si>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</si>
  <si>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</si>
  <si>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</si>
  <si>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</si>
  <si>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</si>
  <si>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</si>
  <si>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</si>
  <si>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</si>
  <si>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</si>
  <si>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</si>
  <si>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</si>
  <si>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</si>
  <si>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</si>
  <si>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</si>
  <si>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</si>
  <si>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</si>
  <si>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</si>
  <si>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Statslånemidler</t>
  </si>
  <si>
    <t>Statslånemidler:</t>
  </si>
  <si>
    <t>Lån</t>
  </si>
  <si>
    <t>Sum kap 5999</t>
  </si>
  <si>
    <t>Sum Statslånemidler</t>
  </si>
  <si>
    <t>Sum inntekter</t>
  </si>
  <si>
    <t>Inntekter desember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</si>
</sst>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4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876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0</v>
      </c>
      <c r="F10" s="12">
        <v>0</v>
      </c>
      <c r="G10" s="12">
        <v>0</v>
      </c>
    </row>
    <row r="11" spans="1:14" ht="15" customHeight="1" x14ac:dyDescent="0.2">
      <c r="C11" s="13">
        <f>SUBTOTAL(9,C10:C10)</f>
        <v>1</v>
      </c>
      <c r="D11" s="14" t="s">
        <v>9</v>
      </c>
      <c r="E11" s="15">
        <f>SUBTOTAL(9,E10:E10)</f>
        <v>0</v>
      </c>
      <c r="F11" s="15">
        <f>SUBTOTAL(9,F10:F10)</f>
        <v>0</v>
      </c>
      <c r="G11" s="15">
        <f>SUBTOTAL(9,G10:G10)</f>
        <v>0</v>
      </c>
    </row>
    <row r="12" spans="1:14" ht="14.25" customHeight="1" x14ac:dyDescent="0.2">
      <c r="B12" s="10">
        <v>3024</v>
      </c>
      <c r="C12" s="4"/>
      <c r="D12" s="11" t="s">
        <v>10</v>
      </c>
      <c r="E12" s="1"/>
      <c r="F12" s="1"/>
      <c r="G12" s="1"/>
    </row>
    <row r="13" spans="1:14" x14ac:dyDescent="0.2">
      <c r="C13" s="4">
        <v>1</v>
      </c>
      <c r="D13" s="5" t="s">
        <v>11</v>
      </c>
      <c r="E13" s="12">
        <v>19000</v>
      </c>
      <c r="F13" s="12">
        <v>21944.71702</v>
      </c>
      <c r="G13" s="12">
        <v>2944.71702</v>
      </c>
    </row>
    <row r="14" spans="1:14" ht="15" customHeight="1" x14ac:dyDescent="0.2">
      <c r="C14" s="13">
        <f>SUBTOTAL(9,C13:C13)</f>
        <v>1</v>
      </c>
      <c r="D14" s="14" t="s">
        <v>12</v>
      </c>
      <c r="E14" s="15">
        <f>SUBTOTAL(9,E13:E13)</f>
        <v>19000</v>
      </c>
      <c r="F14" s="15">
        <f>SUBTOTAL(9,F13:F13)</f>
        <v>21944.71702</v>
      </c>
      <c r="G14" s="15">
        <f>SUBTOTAL(9,G13:G13)</f>
        <v>2944.71702</v>
      </c>
    </row>
    <row r="15" spans="1:14" ht="15" customHeight="1" x14ac:dyDescent="0.2">
      <c r="B15" s="4"/>
      <c r="C15" s="16">
        <f>SUBTOTAL(9,C9:C14)</f>
        <v>2</v>
      </c>
      <c r="D15" s="17" t="s">
        <v>13</v>
      </c>
      <c r="E15" s="18">
        <f>SUBTOTAL(9,E9:E14)</f>
        <v>19000</v>
      </c>
      <c r="F15" s="18">
        <f>SUBTOTAL(9,F9:F14)</f>
        <v>21944.71702</v>
      </c>
      <c r="G15" s="18">
        <f>SUBTOTAL(9,G9:G14)</f>
        <v>2944.71702</v>
      </c>
    </row>
    <row r="16" spans="1:14" ht="27" customHeight="1" x14ac:dyDescent="0.25">
      <c r="B16" s="1"/>
      <c r="C16" s="4"/>
      <c r="D16" s="9" t="s">
        <v>14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15</v>
      </c>
      <c r="E17" s="1"/>
      <c r="F17" s="1"/>
      <c r="G17" s="1"/>
    </row>
    <row r="18" spans="2:7" x14ac:dyDescent="0.2">
      <c r="C18" s="4">
        <v>1</v>
      </c>
      <c r="D18" s="5" t="s">
        <v>16</v>
      </c>
      <c r="E18" s="12">
        <v>7600</v>
      </c>
      <c r="F18" s="12">
        <v>8707.7414599999993</v>
      </c>
      <c r="G18" s="12">
        <v>1107.74146</v>
      </c>
    </row>
    <row r="19" spans="2:7" x14ac:dyDescent="0.2">
      <c r="C19" s="4">
        <v>3</v>
      </c>
      <c r="D19" s="5" t="s">
        <v>8</v>
      </c>
      <c r="E19" s="12">
        <v>400</v>
      </c>
      <c r="F19" s="12">
        <v>896.98500000000001</v>
      </c>
      <c r="G19" s="12">
        <v>496.98500000000001</v>
      </c>
    </row>
    <row r="20" spans="2:7" x14ac:dyDescent="0.2">
      <c r="C20" s="4">
        <v>40</v>
      </c>
      <c r="D20" s="5" t="s">
        <v>17</v>
      </c>
      <c r="E20" s="12">
        <v>3500</v>
      </c>
      <c r="F20" s="12">
        <v>3662.7617300000002</v>
      </c>
      <c r="G20" s="12">
        <v>162.76173</v>
      </c>
    </row>
    <row r="21" spans="2:7" ht="15" customHeight="1" x14ac:dyDescent="0.2">
      <c r="C21" s="13">
        <f>SUBTOTAL(9,C18:C20)</f>
        <v>44</v>
      </c>
      <c r="D21" s="14" t="s">
        <v>18</v>
      </c>
      <c r="E21" s="15">
        <f>SUBTOTAL(9,E18:E20)</f>
        <v>11500</v>
      </c>
      <c r="F21" s="15">
        <f>SUBTOTAL(9,F18:F20)</f>
        <v>13267.48819</v>
      </c>
      <c r="G21" s="15">
        <f>SUBTOTAL(9,G18:G20)</f>
        <v>1767.4881899999998</v>
      </c>
    </row>
    <row r="22" spans="2:7" ht="14.25" customHeight="1" x14ac:dyDescent="0.2">
      <c r="B22" s="10">
        <v>3051</v>
      </c>
      <c r="C22" s="4"/>
      <c r="D22" s="11" t="s">
        <v>19</v>
      </c>
      <c r="E22" s="1"/>
      <c r="F22" s="1"/>
      <c r="G22" s="1"/>
    </row>
    <row r="23" spans="2:7" x14ac:dyDescent="0.2">
      <c r="C23" s="4">
        <v>1</v>
      </c>
      <c r="D23" s="5" t="s">
        <v>20</v>
      </c>
      <c r="E23" s="12">
        <v>1800</v>
      </c>
      <c r="F23" s="12">
        <v>1774</v>
      </c>
      <c r="G23" s="12">
        <v>-26</v>
      </c>
    </row>
    <row r="24" spans="2:7" x14ac:dyDescent="0.2">
      <c r="C24" s="4">
        <v>2</v>
      </c>
      <c r="D24" s="5" t="s">
        <v>21</v>
      </c>
      <c r="E24" s="12">
        <v>800</v>
      </c>
      <c r="F24" s="12">
        <v>731.93624999999997</v>
      </c>
      <c r="G24" s="12">
        <v>-68.063749999999999</v>
      </c>
    </row>
    <row r="25" spans="2:7" ht="15" customHeight="1" x14ac:dyDescent="0.2">
      <c r="C25" s="13">
        <f>SUBTOTAL(9,C23:C24)</f>
        <v>3</v>
      </c>
      <c r="D25" s="14" t="s">
        <v>22</v>
      </c>
      <c r="E25" s="15">
        <f>SUBTOTAL(9,E23:E24)</f>
        <v>2600</v>
      </c>
      <c r="F25" s="15">
        <f>SUBTOTAL(9,F23:F24)</f>
        <v>2505.9362499999997</v>
      </c>
      <c r="G25" s="15">
        <f>SUBTOTAL(9,G23:G24)</f>
        <v>-94.063749999999999</v>
      </c>
    </row>
    <row r="26" spans="2:7" ht="15" customHeight="1" x14ac:dyDescent="0.2">
      <c r="B26" s="4"/>
      <c r="C26" s="16">
        <f>SUBTOTAL(9,C17:C25)</f>
        <v>47</v>
      </c>
      <c r="D26" s="17" t="s">
        <v>23</v>
      </c>
      <c r="E26" s="18">
        <f>SUBTOTAL(9,E17:E25)</f>
        <v>14100</v>
      </c>
      <c r="F26" s="18">
        <f>SUBTOTAL(9,F17:F25)</f>
        <v>15773.424440000001</v>
      </c>
      <c r="G26" s="18">
        <f>SUBTOTAL(9,G17:G25)</f>
        <v>1673.4244399999998</v>
      </c>
    </row>
    <row r="27" spans="2:7" ht="27" customHeight="1" x14ac:dyDescent="0.25">
      <c r="B27" s="1"/>
      <c r="C27" s="4"/>
      <c r="D27" s="9" t="s">
        <v>24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25</v>
      </c>
      <c r="E28" s="1"/>
      <c r="F28" s="1"/>
      <c r="G28" s="1"/>
    </row>
    <row r="29" spans="2:7" x14ac:dyDescent="0.2">
      <c r="C29" s="4">
        <v>1</v>
      </c>
      <c r="D29" s="5" t="s">
        <v>26</v>
      </c>
      <c r="E29" s="12">
        <v>15834</v>
      </c>
      <c r="F29" s="12">
        <v>12769.35349</v>
      </c>
      <c r="G29" s="12">
        <v>-3064.64651</v>
      </c>
    </row>
    <row r="30" spans="2:7" x14ac:dyDescent="0.2">
      <c r="C30" s="4">
        <v>2</v>
      </c>
      <c r="D30" s="5" t="s">
        <v>27</v>
      </c>
      <c r="E30" s="12">
        <v>177353</v>
      </c>
      <c r="F30" s="12">
        <v>151975.59495999999</v>
      </c>
      <c r="G30" s="12">
        <v>-25377.405040000001</v>
      </c>
    </row>
    <row r="31" spans="2:7" x14ac:dyDescent="0.2">
      <c r="C31" s="4">
        <v>5</v>
      </c>
      <c r="D31" s="5" t="s">
        <v>28</v>
      </c>
      <c r="E31" s="12">
        <v>47026</v>
      </c>
      <c r="F31" s="12">
        <v>79008.807910000003</v>
      </c>
      <c r="G31" s="12">
        <v>31982.80791</v>
      </c>
    </row>
    <row r="32" spans="2:7" x14ac:dyDescent="0.2">
      <c r="C32" s="4">
        <v>89</v>
      </c>
      <c r="D32" s="5" t="s">
        <v>29</v>
      </c>
      <c r="E32" s="12">
        <v>0</v>
      </c>
      <c r="F32" s="12">
        <v>9833.8636000000006</v>
      </c>
      <c r="G32" s="12">
        <v>9833.8636000000006</v>
      </c>
    </row>
    <row r="33" spans="2:7" x14ac:dyDescent="0.2">
      <c r="C33" s="4">
        <v>90</v>
      </c>
      <c r="D33" s="5" t="s">
        <v>30</v>
      </c>
      <c r="E33" s="12">
        <v>318</v>
      </c>
      <c r="F33" s="12">
        <v>88.714600000000004</v>
      </c>
      <c r="G33" s="12">
        <v>-229.28540000000001</v>
      </c>
    </row>
    <row r="34" spans="2:7" ht="15" customHeight="1" x14ac:dyDescent="0.2">
      <c r="C34" s="13">
        <f>SUBTOTAL(9,C29:C33)</f>
        <v>187</v>
      </c>
      <c r="D34" s="14" t="s">
        <v>31</v>
      </c>
      <c r="E34" s="15">
        <f>SUBTOTAL(9,E29:E33)</f>
        <v>240531</v>
      </c>
      <c r="F34" s="15">
        <f>SUBTOTAL(9,F29:F33)</f>
        <v>253676.33456000002</v>
      </c>
      <c r="G34" s="15">
        <f>SUBTOTAL(9,G29:G33)</f>
        <v>13145.334559999999</v>
      </c>
    </row>
    <row r="35" spans="2:7" ht="14.25" customHeight="1" x14ac:dyDescent="0.2">
      <c r="B35" s="10">
        <v>3140</v>
      </c>
      <c r="C35" s="4"/>
      <c r="D35" s="11" t="s">
        <v>32</v>
      </c>
      <c r="E35" s="1"/>
      <c r="F35" s="1"/>
      <c r="G35" s="1"/>
    </row>
    <row r="36" spans="2:7" x14ac:dyDescent="0.2">
      <c r="C36" s="4">
        <v>5</v>
      </c>
      <c r="D36" s="5" t="s">
        <v>28</v>
      </c>
      <c r="E36" s="12">
        <v>0</v>
      </c>
      <c r="F36" s="12">
        <v>26994.854299999999</v>
      </c>
      <c r="G36" s="12">
        <v>26994.854299999999</v>
      </c>
    </row>
    <row r="37" spans="2:7" x14ac:dyDescent="0.2">
      <c r="C37" s="4">
        <v>89</v>
      </c>
      <c r="D37" s="5" t="s">
        <v>29</v>
      </c>
      <c r="E37" s="12">
        <v>0</v>
      </c>
      <c r="F37" s="12">
        <v>12958.84158</v>
      </c>
      <c r="G37" s="12">
        <v>12958.84158</v>
      </c>
    </row>
    <row r="38" spans="2:7" ht="15" customHeight="1" x14ac:dyDescent="0.2">
      <c r="C38" s="13">
        <f>SUBTOTAL(9,C36:C37)</f>
        <v>94</v>
      </c>
      <c r="D38" s="14" t="s">
        <v>33</v>
      </c>
      <c r="E38" s="15">
        <f>SUBTOTAL(9,E36:E37)</f>
        <v>0</v>
      </c>
      <c r="F38" s="15">
        <f>SUBTOTAL(9,F36:F37)</f>
        <v>39953.695879999999</v>
      </c>
      <c r="G38" s="15">
        <f>SUBTOTAL(9,G36:G37)</f>
        <v>39953.695879999999</v>
      </c>
    </row>
    <row r="39" spans="2:7" ht="15" customHeight="1" x14ac:dyDescent="0.2">
      <c r="B39" s="4"/>
      <c r="C39" s="16">
        <f>SUBTOTAL(9,C28:C38)</f>
        <v>281</v>
      </c>
      <c r="D39" s="17" t="s">
        <v>34</v>
      </c>
      <c r="E39" s="18">
        <f>SUBTOTAL(9,E28:E38)</f>
        <v>240531</v>
      </c>
      <c r="F39" s="18">
        <f>SUBTOTAL(9,F28:F38)</f>
        <v>293630.03044</v>
      </c>
      <c r="G39" s="18">
        <f>SUBTOTAL(9,G28:G38)</f>
        <v>53099.030439999995</v>
      </c>
    </row>
    <row r="40" spans="2:7" ht="27" customHeight="1" x14ac:dyDescent="0.25">
      <c r="B40" s="1"/>
      <c r="C40" s="4"/>
      <c r="D40" s="9" t="s">
        <v>35</v>
      </c>
      <c r="E40" s="1"/>
      <c r="F40" s="1"/>
      <c r="G40" s="1"/>
    </row>
    <row r="41" spans="2:7" ht="14.25" customHeight="1" x14ac:dyDescent="0.2">
      <c r="B41" s="10">
        <v>3200</v>
      </c>
      <c r="C41" s="4"/>
      <c r="D41" s="11" t="s">
        <v>36</v>
      </c>
      <c r="E41" s="1"/>
      <c r="F41" s="1"/>
      <c r="G41" s="1"/>
    </row>
    <row r="42" spans="2:7" x14ac:dyDescent="0.2">
      <c r="C42" s="4">
        <v>2</v>
      </c>
      <c r="D42" s="5" t="s">
        <v>37</v>
      </c>
      <c r="E42" s="12">
        <v>0</v>
      </c>
      <c r="F42" s="12">
        <v>1932.2725800000001</v>
      </c>
      <c r="G42" s="12">
        <v>1932.2725800000001</v>
      </c>
    </row>
    <row r="43" spans="2:7" ht="15" customHeight="1" x14ac:dyDescent="0.2">
      <c r="C43" s="13">
        <f>SUBTOTAL(9,C42:C42)</f>
        <v>2</v>
      </c>
      <c r="D43" s="14" t="s">
        <v>38</v>
      </c>
      <c r="E43" s="15">
        <f>SUBTOTAL(9,E42:E42)</f>
        <v>0</v>
      </c>
      <c r="F43" s="15">
        <f>SUBTOTAL(9,F42:F42)</f>
        <v>1932.2725800000001</v>
      </c>
      <c r="G43" s="15">
        <f>SUBTOTAL(9,G42:G42)</f>
        <v>1932.2725800000001</v>
      </c>
    </row>
    <row r="44" spans="2:7" ht="14.25" customHeight="1" x14ac:dyDescent="0.2">
      <c r="B44" s="10">
        <v>3220</v>
      </c>
      <c r="C44" s="4"/>
      <c r="D44" s="11" t="s">
        <v>39</v>
      </c>
      <c r="E44" s="1"/>
      <c r="F44" s="1"/>
      <c r="G44" s="1"/>
    </row>
    <row r="45" spans="2:7" x14ac:dyDescent="0.2">
      <c r="C45" s="4">
        <v>1</v>
      </c>
      <c r="D45" s="5" t="s">
        <v>40</v>
      </c>
      <c r="E45" s="12">
        <v>3948</v>
      </c>
      <c r="F45" s="12">
        <v>6945.3417499999996</v>
      </c>
      <c r="G45" s="12">
        <v>2997.34175</v>
      </c>
    </row>
    <row r="46" spans="2:7" x14ac:dyDescent="0.2">
      <c r="C46" s="4">
        <v>2</v>
      </c>
      <c r="D46" s="5" t="s">
        <v>37</v>
      </c>
      <c r="E46" s="12">
        <v>1159</v>
      </c>
      <c r="F46" s="12">
        <v>6775.5324700000001</v>
      </c>
      <c r="G46" s="12">
        <v>5616.5324700000001</v>
      </c>
    </row>
    <row r="47" spans="2:7" ht="15" customHeight="1" x14ac:dyDescent="0.2">
      <c r="C47" s="13">
        <f>SUBTOTAL(9,C45:C46)</f>
        <v>3</v>
      </c>
      <c r="D47" s="14" t="s">
        <v>41</v>
      </c>
      <c r="E47" s="15">
        <f>SUBTOTAL(9,E45:E46)</f>
        <v>5107</v>
      </c>
      <c r="F47" s="15">
        <f>SUBTOTAL(9,F45:F46)</f>
        <v>13720.87422</v>
      </c>
      <c r="G47" s="15">
        <f>SUBTOTAL(9,G45:G46)</f>
        <v>8613.8742199999997</v>
      </c>
    </row>
    <row r="48" spans="2:7" ht="14.25" customHeight="1" x14ac:dyDescent="0.2">
      <c r="B48" s="10">
        <v>3222</v>
      </c>
      <c r="C48" s="4"/>
      <c r="D48" s="11" t="s">
        <v>42</v>
      </c>
      <c r="E48" s="1"/>
      <c r="F48" s="1"/>
      <c r="G48" s="1"/>
    </row>
    <row r="49" spans="2:7" x14ac:dyDescent="0.2">
      <c r="C49" s="4">
        <v>2</v>
      </c>
      <c r="D49" s="5" t="s">
        <v>37</v>
      </c>
      <c r="E49" s="12">
        <v>10143</v>
      </c>
      <c r="F49" s="12">
        <v>10468.822330000001</v>
      </c>
      <c r="G49" s="12">
        <v>325.82233000000002</v>
      </c>
    </row>
    <row r="50" spans="2:7" ht="15" customHeight="1" x14ac:dyDescent="0.2">
      <c r="C50" s="13">
        <f>SUBTOTAL(9,C49:C49)</f>
        <v>2</v>
      </c>
      <c r="D50" s="14" t="s">
        <v>43</v>
      </c>
      <c r="E50" s="15">
        <f>SUBTOTAL(9,E49:E49)</f>
        <v>10143</v>
      </c>
      <c r="F50" s="15">
        <f>SUBTOTAL(9,F49:F49)</f>
        <v>10468.822330000001</v>
      </c>
      <c r="G50" s="15">
        <f>SUBTOTAL(9,G49:G49)</f>
        <v>325.82233000000002</v>
      </c>
    </row>
    <row r="51" spans="2:7" ht="14.25" customHeight="1" x14ac:dyDescent="0.2">
      <c r="B51" s="10">
        <v>3224</v>
      </c>
      <c r="C51" s="4"/>
      <c r="D51" s="11" t="s">
        <v>44</v>
      </c>
      <c r="E51" s="1"/>
      <c r="F51" s="1"/>
      <c r="G51" s="1"/>
    </row>
    <row r="52" spans="2:7" x14ac:dyDescent="0.2">
      <c r="C52" s="4">
        <v>1</v>
      </c>
      <c r="D52" s="5" t="s">
        <v>45</v>
      </c>
      <c r="E52" s="12">
        <v>1594</v>
      </c>
      <c r="F52" s="12">
        <v>8701.1032599999999</v>
      </c>
      <c r="G52" s="12">
        <v>7107.1032599999999</v>
      </c>
    </row>
    <row r="53" spans="2:7" ht="15" customHeight="1" x14ac:dyDescent="0.2">
      <c r="C53" s="13">
        <f>SUBTOTAL(9,C52:C52)</f>
        <v>1</v>
      </c>
      <c r="D53" s="14" t="s">
        <v>46</v>
      </c>
      <c r="E53" s="15">
        <f>SUBTOTAL(9,E52:E52)</f>
        <v>1594</v>
      </c>
      <c r="F53" s="15">
        <f>SUBTOTAL(9,F52:F52)</f>
        <v>8701.1032599999999</v>
      </c>
      <c r="G53" s="15">
        <f>SUBTOTAL(9,G52:G52)</f>
        <v>7107.1032599999999</v>
      </c>
    </row>
    <row r="54" spans="2:7" ht="14.25" customHeight="1" x14ac:dyDescent="0.2">
      <c r="B54" s="10">
        <v>3225</v>
      </c>
      <c r="C54" s="4"/>
      <c r="D54" s="11" t="s">
        <v>47</v>
      </c>
      <c r="E54" s="1"/>
      <c r="F54" s="1"/>
      <c r="G54" s="1"/>
    </row>
    <row r="55" spans="2:7" x14ac:dyDescent="0.2">
      <c r="C55" s="4">
        <v>4</v>
      </c>
      <c r="D55" s="5" t="s">
        <v>48</v>
      </c>
      <c r="E55" s="12">
        <v>67375</v>
      </c>
      <c r="F55" s="12">
        <v>67375</v>
      </c>
      <c r="G55" s="12">
        <v>0</v>
      </c>
    </row>
    <row r="56" spans="2:7" ht="15" customHeight="1" x14ac:dyDescent="0.2">
      <c r="C56" s="13">
        <f>SUBTOTAL(9,C55:C55)</f>
        <v>4</v>
      </c>
      <c r="D56" s="14" t="s">
        <v>49</v>
      </c>
      <c r="E56" s="15">
        <f>SUBTOTAL(9,E55:E55)</f>
        <v>67375</v>
      </c>
      <c r="F56" s="15">
        <f>SUBTOTAL(9,F55:F55)</f>
        <v>67375</v>
      </c>
      <c r="G56" s="15">
        <f>SUBTOTAL(9,G55:G55)</f>
        <v>0</v>
      </c>
    </row>
    <row r="57" spans="2:7" ht="14.25" customHeight="1" x14ac:dyDescent="0.2">
      <c r="B57" s="10">
        <v>3229</v>
      </c>
      <c r="C57" s="4"/>
      <c r="D57" s="11" t="s">
        <v>50</v>
      </c>
      <c r="E57" s="1"/>
      <c r="F57" s="1"/>
      <c r="G57" s="1"/>
    </row>
    <row r="58" spans="2:7" x14ac:dyDescent="0.2">
      <c r="C58" s="4">
        <v>2</v>
      </c>
      <c r="D58" s="5" t="s">
        <v>37</v>
      </c>
      <c r="E58" s="12">
        <v>1681</v>
      </c>
      <c r="F58" s="12">
        <v>5271.61733</v>
      </c>
      <c r="G58" s="12">
        <v>3590.61733</v>
      </c>
    </row>
    <row r="59" spans="2:7" x14ac:dyDescent="0.2">
      <c r="C59" s="4">
        <v>61</v>
      </c>
      <c r="D59" s="5" t="s">
        <v>51</v>
      </c>
      <c r="E59" s="12">
        <v>1103</v>
      </c>
      <c r="F59" s="12">
        <v>664.35299999999995</v>
      </c>
      <c r="G59" s="12">
        <v>-438.64699999999999</v>
      </c>
    </row>
    <row r="60" spans="2:7" ht="15" customHeight="1" x14ac:dyDescent="0.2">
      <c r="C60" s="13">
        <f>SUBTOTAL(9,C58:C59)</f>
        <v>63</v>
      </c>
      <c r="D60" s="14" t="s">
        <v>52</v>
      </c>
      <c r="E60" s="15">
        <f>SUBTOTAL(9,E58:E59)</f>
        <v>2784</v>
      </c>
      <c r="F60" s="15">
        <f>SUBTOTAL(9,F58:F59)</f>
        <v>5935.9703300000001</v>
      </c>
      <c r="G60" s="15">
        <f>SUBTOTAL(9,G58:G59)</f>
        <v>3151.9703300000001</v>
      </c>
    </row>
    <row r="61" spans="2:7" ht="14.25" customHeight="1" x14ac:dyDescent="0.2">
      <c r="B61" s="10">
        <v>3230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40</v>
      </c>
      <c r="E62" s="12">
        <v>43377</v>
      </c>
      <c r="F62" s="12">
        <v>45043.898930000003</v>
      </c>
      <c r="G62" s="12">
        <v>1666.8989300000001</v>
      </c>
    </row>
    <row r="63" spans="2:7" x14ac:dyDescent="0.2">
      <c r="C63" s="4">
        <v>2</v>
      </c>
      <c r="D63" s="5" t="s">
        <v>37</v>
      </c>
      <c r="E63" s="12">
        <v>14734</v>
      </c>
      <c r="F63" s="12">
        <v>18357.418180000001</v>
      </c>
      <c r="G63" s="12">
        <v>3623.4181800000001</v>
      </c>
    </row>
    <row r="64" spans="2:7" ht="15" customHeight="1" x14ac:dyDescent="0.2">
      <c r="C64" s="13">
        <f>SUBTOTAL(9,C62:C63)</f>
        <v>3</v>
      </c>
      <c r="D64" s="14" t="s">
        <v>54</v>
      </c>
      <c r="E64" s="15">
        <f>SUBTOTAL(9,E62:E63)</f>
        <v>58111</v>
      </c>
      <c r="F64" s="15">
        <f>SUBTOTAL(9,F62:F63)</f>
        <v>63401.317110000004</v>
      </c>
      <c r="G64" s="15">
        <f>SUBTOTAL(9,G62:G63)</f>
        <v>5290.31711</v>
      </c>
    </row>
    <row r="65" spans="2:7" ht="14.25" customHeight="1" x14ac:dyDescent="0.2">
      <c r="B65" s="10">
        <v>3256</v>
      </c>
      <c r="C65" s="4"/>
      <c r="D65" s="11" t="s">
        <v>55</v>
      </c>
      <c r="E65" s="1"/>
      <c r="F65" s="1"/>
      <c r="G65" s="1"/>
    </row>
    <row r="66" spans="2:7" x14ac:dyDescent="0.2">
      <c r="C66" s="4">
        <v>1</v>
      </c>
      <c r="D66" s="5" t="s">
        <v>40</v>
      </c>
      <c r="E66" s="12">
        <v>12285</v>
      </c>
      <c r="F66" s="12">
        <v>11446.58358</v>
      </c>
      <c r="G66" s="12">
        <v>-838.41642000000002</v>
      </c>
    </row>
    <row r="67" spans="2:7" x14ac:dyDescent="0.2">
      <c r="C67" s="4">
        <v>2</v>
      </c>
      <c r="D67" s="5" t="s">
        <v>37</v>
      </c>
      <c r="E67" s="12">
        <v>2050</v>
      </c>
      <c r="F67" s="12">
        <v>2191.6497399999998</v>
      </c>
      <c r="G67" s="12">
        <v>141.64974000000001</v>
      </c>
    </row>
    <row r="68" spans="2:7" ht="15" customHeight="1" x14ac:dyDescent="0.2">
      <c r="C68" s="13">
        <f>SUBTOTAL(9,C66:C67)</f>
        <v>3</v>
      </c>
      <c r="D68" s="14" t="s">
        <v>56</v>
      </c>
      <c r="E68" s="15">
        <f>SUBTOTAL(9,E66:E67)</f>
        <v>14335</v>
      </c>
      <c r="F68" s="15">
        <f>SUBTOTAL(9,F66:F67)</f>
        <v>13638.233319999999</v>
      </c>
      <c r="G68" s="15">
        <f>SUBTOTAL(9,G66:G67)</f>
        <v>-696.76667999999995</v>
      </c>
    </row>
    <row r="69" spans="2:7" ht="14.25" customHeight="1" x14ac:dyDescent="0.2">
      <c r="B69" s="10">
        <v>3280</v>
      </c>
      <c r="C69" s="4"/>
      <c r="D69" s="11" t="s">
        <v>57</v>
      </c>
      <c r="E69" s="1"/>
      <c r="F69" s="1"/>
      <c r="G69" s="1"/>
    </row>
    <row r="70" spans="2:7" x14ac:dyDescent="0.2">
      <c r="C70" s="4">
        <v>1</v>
      </c>
      <c r="D70" s="5" t="s">
        <v>58</v>
      </c>
      <c r="E70" s="12">
        <v>10</v>
      </c>
      <c r="F70" s="12">
        <v>1240.79006</v>
      </c>
      <c r="G70" s="12">
        <v>1230.79006</v>
      </c>
    </row>
    <row r="71" spans="2:7" x14ac:dyDescent="0.2">
      <c r="C71" s="4">
        <v>2</v>
      </c>
      <c r="D71" s="5" t="s">
        <v>37</v>
      </c>
      <c r="E71" s="12">
        <v>1287</v>
      </c>
      <c r="F71" s="12">
        <v>2266.24701</v>
      </c>
      <c r="G71" s="12">
        <v>979.24701000000005</v>
      </c>
    </row>
    <row r="72" spans="2:7" ht="15" customHeight="1" x14ac:dyDescent="0.2">
      <c r="C72" s="13">
        <f>SUBTOTAL(9,C70:C71)</f>
        <v>3</v>
      </c>
      <c r="D72" s="14" t="s">
        <v>59</v>
      </c>
      <c r="E72" s="15">
        <f>SUBTOTAL(9,E70:E71)</f>
        <v>1297</v>
      </c>
      <c r="F72" s="15">
        <f>SUBTOTAL(9,F70:F71)</f>
        <v>3507.0370700000003</v>
      </c>
      <c r="G72" s="15">
        <f>SUBTOTAL(9,G70:G71)</f>
        <v>2210.0370700000003</v>
      </c>
    </row>
    <row r="73" spans="2:7" ht="14.25" customHeight="1" x14ac:dyDescent="0.2">
      <c r="B73" s="10">
        <v>3281</v>
      </c>
      <c r="C73" s="4"/>
      <c r="D73" s="11" t="s">
        <v>60</v>
      </c>
      <c r="E73" s="1"/>
      <c r="F73" s="1"/>
      <c r="G73" s="1"/>
    </row>
    <row r="74" spans="2:7" x14ac:dyDescent="0.2">
      <c r="C74" s="4">
        <v>2</v>
      </c>
      <c r="D74" s="5" t="s">
        <v>37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>
        <f>SUBTOTAL(9,C74:C74)</f>
        <v>2</v>
      </c>
      <c r="D75" s="14" t="s">
        <v>61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3287</v>
      </c>
      <c r="C76" s="4"/>
      <c r="D76" s="11" t="s">
        <v>62</v>
      </c>
      <c r="E76" s="1"/>
      <c r="F76" s="1"/>
      <c r="G76" s="1"/>
    </row>
    <row r="77" spans="2:7" x14ac:dyDescent="0.2">
      <c r="C77" s="4">
        <v>96</v>
      </c>
      <c r="D77" s="5" t="s">
        <v>63</v>
      </c>
      <c r="E77" s="12">
        <v>6000000</v>
      </c>
      <c r="F77" s="12">
        <v>6000000</v>
      </c>
      <c r="G77" s="12">
        <v>0</v>
      </c>
    </row>
    <row r="78" spans="2:7" ht="15" customHeight="1" x14ac:dyDescent="0.2">
      <c r="C78" s="13">
        <f>SUBTOTAL(9,C77:C77)</f>
        <v>96</v>
      </c>
      <c r="D78" s="14" t="s">
        <v>64</v>
      </c>
      <c r="E78" s="15">
        <f>SUBTOTAL(9,E77:E77)</f>
        <v>6000000</v>
      </c>
      <c r="F78" s="15">
        <f>SUBTOTAL(9,F77:F77)</f>
        <v>6000000</v>
      </c>
      <c r="G78" s="15">
        <f>SUBTOTAL(9,G77:G77)</f>
        <v>0</v>
      </c>
    </row>
    <row r="79" spans="2:7" ht="14.25" customHeight="1" x14ac:dyDescent="0.2">
      <c r="B79" s="10">
        <v>3288</v>
      </c>
      <c r="C79" s="4"/>
      <c r="D79" s="11" t="s">
        <v>65</v>
      </c>
      <c r="E79" s="1"/>
      <c r="F79" s="1"/>
      <c r="G79" s="1"/>
    </row>
    <row r="80" spans="2:7" x14ac:dyDescent="0.2">
      <c r="C80" s="4">
        <v>4</v>
      </c>
      <c r="D80" s="5" t="s">
        <v>48</v>
      </c>
      <c r="E80" s="12">
        <v>5247</v>
      </c>
      <c r="F80" s="12">
        <v>5286.973</v>
      </c>
      <c r="G80" s="12">
        <v>39.972999999999999</v>
      </c>
    </row>
    <row r="81" spans="2:7" ht="15" customHeight="1" x14ac:dyDescent="0.2">
      <c r="C81" s="13">
        <f>SUBTOTAL(9,C80:C80)</f>
        <v>4</v>
      </c>
      <c r="D81" s="14" t="s">
        <v>66</v>
      </c>
      <c r="E81" s="15">
        <f>SUBTOTAL(9,E80:E80)</f>
        <v>5247</v>
      </c>
      <c r="F81" s="15">
        <f>SUBTOTAL(9,F80:F80)</f>
        <v>5286.973</v>
      </c>
      <c r="G81" s="15">
        <f>SUBTOTAL(9,G80:G80)</f>
        <v>39.972999999999999</v>
      </c>
    </row>
    <row r="82" spans="2:7" ht="15" customHeight="1" x14ac:dyDescent="0.2">
      <c r="B82" s="4"/>
      <c r="C82" s="16">
        <f>SUBTOTAL(9,C41:C81)</f>
        <v>186</v>
      </c>
      <c r="D82" s="17" t="s">
        <v>67</v>
      </c>
      <c r="E82" s="18">
        <f>SUBTOTAL(9,E41:E81)</f>
        <v>6166003</v>
      </c>
      <c r="F82" s="18">
        <f>SUBTOTAL(9,F41:F81)</f>
        <v>6193967.6032199999</v>
      </c>
      <c r="G82" s="18">
        <f>SUBTOTAL(9,G41:G81)</f>
        <v>27964.603220000001</v>
      </c>
    </row>
    <row r="83" spans="2:7" ht="27" customHeight="1" x14ac:dyDescent="0.25">
      <c r="B83" s="1"/>
      <c r="C83" s="4"/>
      <c r="D83" s="9" t="s">
        <v>68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69</v>
      </c>
      <c r="E84" s="1"/>
      <c r="F84" s="1"/>
      <c r="G84" s="1"/>
    </row>
    <row r="85" spans="2:7" x14ac:dyDescent="0.2">
      <c r="C85" s="4">
        <v>1</v>
      </c>
      <c r="D85" s="5" t="s">
        <v>70</v>
      </c>
      <c r="E85" s="12">
        <v>77</v>
      </c>
      <c r="F85" s="12">
        <v>0</v>
      </c>
      <c r="G85" s="12">
        <v>-77</v>
      </c>
    </row>
    <row r="86" spans="2:7" ht="15" customHeight="1" x14ac:dyDescent="0.2">
      <c r="C86" s="13">
        <f>SUBTOTAL(9,C85:C85)</f>
        <v>1</v>
      </c>
      <c r="D86" s="14" t="s">
        <v>71</v>
      </c>
      <c r="E86" s="15">
        <f>SUBTOTAL(9,E85:E85)</f>
        <v>77</v>
      </c>
      <c r="F86" s="15">
        <f>SUBTOTAL(9,F85:F85)</f>
        <v>0</v>
      </c>
      <c r="G86" s="15">
        <f>SUBTOTAL(9,G85:G85)</f>
        <v>-77</v>
      </c>
    </row>
    <row r="87" spans="2:7" ht="14.25" customHeight="1" x14ac:dyDescent="0.2">
      <c r="B87" s="10">
        <v>3320</v>
      </c>
      <c r="C87" s="4"/>
      <c r="D87" s="11" t="s">
        <v>72</v>
      </c>
      <c r="E87" s="1"/>
      <c r="F87" s="1"/>
      <c r="G87" s="1"/>
    </row>
    <row r="88" spans="2:7" x14ac:dyDescent="0.2">
      <c r="C88" s="4">
        <v>1</v>
      </c>
      <c r="D88" s="5" t="s">
        <v>70</v>
      </c>
      <c r="E88" s="12">
        <v>1514</v>
      </c>
      <c r="F88" s="12">
        <v>7227.7774499999996</v>
      </c>
      <c r="G88" s="12">
        <v>5713.7774499999996</v>
      </c>
    </row>
    <row r="89" spans="2:7" x14ac:dyDescent="0.2">
      <c r="C89" s="4">
        <v>2</v>
      </c>
      <c r="D89" s="5" t="s">
        <v>40</v>
      </c>
      <c r="E89" s="12">
        <v>7000</v>
      </c>
      <c r="F89" s="12">
        <v>7219.8</v>
      </c>
      <c r="G89" s="12">
        <v>219.8</v>
      </c>
    </row>
    <row r="90" spans="2:7" x14ac:dyDescent="0.2">
      <c r="C90" s="4">
        <v>3</v>
      </c>
      <c r="D90" s="5" t="s">
        <v>73</v>
      </c>
      <c r="E90" s="12">
        <v>0</v>
      </c>
      <c r="F90" s="12">
        <v>4167.6750499999998</v>
      </c>
      <c r="G90" s="12">
        <v>4167.6750499999998</v>
      </c>
    </row>
    <row r="91" spans="2:7" ht="15" customHeight="1" x14ac:dyDescent="0.2">
      <c r="C91" s="13">
        <f>SUBTOTAL(9,C88:C90)</f>
        <v>6</v>
      </c>
      <c r="D91" s="14" t="s">
        <v>74</v>
      </c>
      <c r="E91" s="15">
        <f>SUBTOTAL(9,E88:E90)</f>
        <v>8514</v>
      </c>
      <c r="F91" s="15">
        <f>SUBTOTAL(9,F88:F90)</f>
        <v>18615.252500000002</v>
      </c>
      <c r="G91" s="15">
        <f>SUBTOTAL(9,G88:G90)</f>
        <v>10101.252499999999</v>
      </c>
    </row>
    <row r="92" spans="2:7" ht="14.25" customHeight="1" x14ac:dyDescent="0.2">
      <c r="B92" s="10">
        <v>3322</v>
      </c>
      <c r="C92" s="4"/>
      <c r="D92" s="11" t="s">
        <v>75</v>
      </c>
      <c r="E92" s="1"/>
      <c r="F92" s="1"/>
      <c r="G92" s="1"/>
    </row>
    <row r="93" spans="2:7" x14ac:dyDescent="0.2">
      <c r="C93" s="4">
        <v>1</v>
      </c>
      <c r="D93" s="5" t="s">
        <v>70</v>
      </c>
      <c r="E93" s="12">
        <v>121</v>
      </c>
      <c r="F93" s="12">
        <v>397.6</v>
      </c>
      <c r="G93" s="12">
        <v>276.60000000000002</v>
      </c>
    </row>
    <row r="94" spans="2:7" ht="15" customHeight="1" x14ac:dyDescent="0.2">
      <c r="C94" s="13">
        <f>SUBTOTAL(9,C93:C93)</f>
        <v>1</v>
      </c>
      <c r="D94" s="14" t="s">
        <v>76</v>
      </c>
      <c r="E94" s="15">
        <f>SUBTOTAL(9,E93:E93)</f>
        <v>121</v>
      </c>
      <c r="F94" s="15">
        <f>SUBTOTAL(9,F93:F93)</f>
        <v>397.6</v>
      </c>
      <c r="G94" s="15">
        <f>SUBTOTAL(9,G93:G93)</f>
        <v>276.60000000000002</v>
      </c>
    </row>
    <row r="95" spans="2:7" ht="14.25" customHeight="1" x14ac:dyDescent="0.2">
      <c r="B95" s="10">
        <v>3323</v>
      </c>
      <c r="C95" s="4"/>
      <c r="D95" s="11" t="s">
        <v>77</v>
      </c>
      <c r="E95" s="1"/>
      <c r="F95" s="1"/>
      <c r="G95" s="1"/>
    </row>
    <row r="96" spans="2:7" x14ac:dyDescent="0.2">
      <c r="C96" s="4">
        <v>1</v>
      </c>
      <c r="D96" s="5" t="s">
        <v>70</v>
      </c>
      <c r="E96" s="12">
        <v>27290</v>
      </c>
      <c r="F96" s="12">
        <v>23841.242999999999</v>
      </c>
      <c r="G96" s="12">
        <v>-3448.7570000000001</v>
      </c>
    </row>
    <row r="97" spans="2:7" ht="15" customHeight="1" x14ac:dyDescent="0.2">
      <c r="C97" s="13">
        <f>SUBTOTAL(9,C96:C96)</f>
        <v>1</v>
      </c>
      <c r="D97" s="14" t="s">
        <v>78</v>
      </c>
      <c r="E97" s="15">
        <f>SUBTOTAL(9,E96:E96)</f>
        <v>27290</v>
      </c>
      <c r="F97" s="15">
        <f>SUBTOTAL(9,F96:F96)</f>
        <v>23841.242999999999</v>
      </c>
      <c r="G97" s="15">
        <f>SUBTOTAL(9,G96:G96)</f>
        <v>-3448.7570000000001</v>
      </c>
    </row>
    <row r="98" spans="2:7" ht="14.25" customHeight="1" x14ac:dyDescent="0.2">
      <c r="B98" s="10">
        <v>3324</v>
      </c>
      <c r="C98" s="4"/>
      <c r="D98" s="11" t="s">
        <v>79</v>
      </c>
      <c r="E98" s="1"/>
      <c r="F98" s="1"/>
      <c r="G98" s="1"/>
    </row>
    <row r="99" spans="2:7" x14ac:dyDescent="0.2">
      <c r="C99" s="4">
        <v>1</v>
      </c>
      <c r="D99" s="5" t="s">
        <v>70</v>
      </c>
      <c r="E99" s="12">
        <v>300</v>
      </c>
      <c r="F99" s="12">
        <v>682.74780999999996</v>
      </c>
      <c r="G99" s="12">
        <v>382.74781000000002</v>
      </c>
    </row>
    <row r="100" spans="2:7" x14ac:dyDescent="0.2">
      <c r="C100" s="4">
        <v>2</v>
      </c>
      <c r="D100" s="5" t="s">
        <v>80</v>
      </c>
      <c r="E100" s="12">
        <v>22829</v>
      </c>
      <c r="F100" s="12">
        <v>20900.310130000002</v>
      </c>
      <c r="G100" s="12">
        <v>-1928.6898699999999</v>
      </c>
    </row>
    <row r="101" spans="2:7" ht="15" customHeight="1" x14ac:dyDescent="0.2">
      <c r="C101" s="13">
        <f>SUBTOTAL(9,C99:C100)</f>
        <v>3</v>
      </c>
      <c r="D101" s="14" t="s">
        <v>81</v>
      </c>
      <c r="E101" s="15">
        <f>SUBTOTAL(9,E99:E100)</f>
        <v>23129</v>
      </c>
      <c r="F101" s="15">
        <f>SUBTOTAL(9,F99:F100)</f>
        <v>21583.057940000002</v>
      </c>
      <c r="G101" s="15">
        <f>SUBTOTAL(9,G99:G100)</f>
        <v>-1545.9420599999999</v>
      </c>
    </row>
    <row r="102" spans="2:7" ht="14.25" customHeight="1" x14ac:dyDescent="0.2">
      <c r="B102" s="10">
        <v>3326</v>
      </c>
      <c r="C102" s="4"/>
      <c r="D102" s="11" t="s">
        <v>82</v>
      </c>
      <c r="E102" s="1"/>
      <c r="F102" s="1"/>
      <c r="G102" s="1"/>
    </row>
    <row r="103" spans="2:7" x14ac:dyDescent="0.2">
      <c r="C103" s="4">
        <v>1</v>
      </c>
      <c r="D103" s="5" t="s">
        <v>70</v>
      </c>
      <c r="E103" s="12">
        <v>9227</v>
      </c>
      <c r="F103" s="12">
        <v>14076.011270000001</v>
      </c>
      <c r="G103" s="12">
        <v>4849.01127</v>
      </c>
    </row>
    <row r="104" spans="2:7" ht="15" customHeight="1" x14ac:dyDescent="0.2">
      <c r="C104" s="13">
        <f>SUBTOTAL(9,C103:C103)</f>
        <v>1</v>
      </c>
      <c r="D104" s="14" t="s">
        <v>83</v>
      </c>
      <c r="E104" s="15">
        <f>SUBTOTAL(9,E103:E103)</f>
        <v>9227</v>
      </c>
      <c r="F104" s="15">
        <f>SUBTOTAL(9,F103:F103)</f>
        <v>14076.011270000001</v>
      </c>
      <c r="G104" s="15">
        <f>SUBTOTAL(9,G103:G103)</f>
        <v>4849.01127</v>
      </c>
    </row>
    <row r="105" spans="2:7" ht="14.25" customHeight="1" x14ac:dyDescent="0.2">
      <c r="B105" s="10">
        <v>3329</v>
      </c>
      <c r="C105" s="4"/>
      <c r="D105" s="11" t="s">
        <v>84</v>
      </c>
      <c r="E105" s="1"/>
      <c r="F105" s="1"/>
      <c r="G105" s="1"/>
    </row>
    <row r="106" spans="2:7" x14ac:dyDescent="0.2">
      <c r="C106" s="4">
        <v>1</v>
      </c>
      <c r="D106" s="5" t="s">
        <v>70</v>
      </c>
      <c r="E106" s="12">
        <v>6083</v>
      </c>
      <c r="F106" s="12">
        <v>14008.9159</v>
      </c>
      <c r="G106" s="12">
        <v>7925.9159</v>
      </c>
    </row>
    <row r="107" spans="2:7" x14ac:dyDescent="0.2">
      <c r="C107" s="4">
        <v>2</v>
      </c>
      <c r="D107" s="5" t="s">
        <v>40</v>
      </c>
      <c r="E107" s="12">
        <v>21693</v>
      </c>
      <c r="F107" s="12">
        <v>27831.353060000001</v>
      </c>
      <c r="G107" s="12">
        <v>6138.3530600000004</v>
      </c>
    </row>
    <row r="108" spans="2:7" ht="15" customHeight="1" x14ac:dyDescent="0.2">
      <c r="C108" s="13">
        <f>SUBTOTAL(9,C106:C107)</f>
        <v>3</v>
      </c>
      <c r="D108" s="14" t="s">
        <v>85</v>
      </c>
      <c r="E108" s="15">
        <f>SUBTOTAL(9,E106:E107)</f>
        <v>27776</v>
      </c>
      <c r="F108" s="15">
        <f>SUBTOTAL(9,F106:F107)</f>
        <v>41840.268960000001</v>
      </c>
      <c r="G108" s="15">
        <f>SUBTOTAL(9,G106:G107)</f>
        <v>14064.268960000001</v>
      </c>
    </row>
    <row r="109" spans="2:7" ht="14.25" customHeight="1" x14ac:dyDescent="0.2">
      <c r="B109" s="10">
        <v>3334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1</v>
      </c>
      <c r="D110" s="5" t="s">
        <v>70</v>
      </c>
      <c r="E110" s="12">
        <v>5096</v>
      </c>
      <c r="F110" s="12">
        <v>6794.8331900000003</v>
      </c>
      <c r="G110" s="12">
        <v>1698.8331900000001</v>
      </c>
    </row>
    <row r="111" spans="2:7" x14ac:dyDescent="0.2">
      <c r="C111" s="4">
        <v>2</v>
      </c>
      <c r="D111" s="5" t="s">
        <v>40</v>
      </c>
      <c r="E111" s="12">
        <v>12038</v>
      </c>
      <c r="F111" s="12">
        <v>10090.058069999999</v>
      </c>
      <c r="G111" s="12">
        <v>-1947.94193</v>
      </c>
    </row>
    <row r="112" spans="2:7" x14ac:dyDescent="0.2">
      <c r="C112" s="4">
        <v>70</v>
      </c>
      <c r="D112" s="5" t="s">
        <v>87</v>
      </c>
      <c r="E112" s="12">
        <v>10000</v>
      </c>
      <c r="F112" s="12">
        <v>3242.7034199999998</v>
      </c>
      <c r="G112" s="12">
        <v>-6757.2965800000002</v>
      </c>
    </row>
    <row r="113" spans="2:7" ht="15" customHeight="1" x14ac:dyDescent="0.2">
      <c r="C113" s="13">
        <f>SUBTOTAL(9,C110:C112)</f>
        <v>73</v>
      </c>
      <c r="D113" s="14" t="s">
        <v>88</v>
      </c>
      <c r="E113" s="15">
        <f>SUBTOTAL(9,E110:E112)</f>
        <v>27134</v>
      </c>
      <c r="F113" s="15">
        <f>SUBTOTAL(9,F110:F112)</f>
        <v>20127.594680000002</v>
      </c>
      <c r="G113" s="15">
        <f>SUBTOTAL(9,G110:G112)</f>
        <v>-7006.4053199999998</v>
      </c>
    </row>
    <row r="114" spans="2:7" ht="14.25" customHeight="1" x14ac:dyDescent="0.2">
      <c r="B114" s="10">
        <v>3339</v>
      </c>
      <c r="C114" s="4"/>
      <c r="D114" s="11" t="s">
        <v>89</v>
      </c>
      <c r="E114" s="1"/>
      <c r="F114" s="1"/>
      <c r="G114" s="1"/>
    </row>
    <row r="115" spans="2:7" x14ac:dyDescent="0.2">
      <c r="C115" s="4">
        <v>2</v>
      </c>
      <c r="D115" s="5" t="s">
        <v>90</v>
      </c>
      <c r="E115" s="12">
        <v>6634</v>
      </c>
      <c r="F115" s="12">
        <v>7736.2665900000002</v>
      </c>
      <c r="G115" s="12">
        <v>1102.26659</v>
      </c>
    </row>
    <row r="116" spans="2:7" x14ac:dyDescent="0.2">
      <c r="C116" s="4">
        <v>4</v>
      </c>
      <c r="D116" s="5" t="s">
        <v>91</v>
      </c>
      <c r="E116" s="12">
        <v>257</v>
      </c>
      <c r="F116" s="12">
        <v>222.41</v>
      </c>
      <c r="G116" s="12">
        <v>-34.590000000000003</v>
      </c>
    </row>
    <row r="117" spans="2:7" x14ac:dyDescent="0.2">
      <c r="C117" s="4">
        <v>7</v>
      </c>
      <c r="D117" s="5" t="s">
        <v>40</v>
      </c>
      <c r="E117" s="12">
        <v>7900</v>
      </c>
      <c r="F117" s="12">
        <v>11855.291999999999</v>
      </c>
      <c r="G117" s="12">
        <v>3955.2919999999999</v>
      </c>
    </row>
    <row r="118" spans="2:7" ht="15" customHeight="1" x14ac:dyDescent="0.2">
      <c r="C118" s="13">
        <f>SUBTOTAL(9,C115:C117)</f>
        <v>13</v>
      </c>
      <c r="D118" s="14" t="s">
        <v>92</v>
      </c>
      <c r="E118" s="15">
        <f>SUBTOTAL(9,E115:E117)</f>
        <v>14791</v>
      </c>
      <c r="F118" s="15">
        <f>SUBTOTAL(9,F115:F117)</f>
        <v>19813.96859</v>
      </c>
      <c r="G118" s="15">
        <f>SUBTOTAL(9,G115:G117)</f>
        <v>5022.9685900000004</v>
      </c>
    </row>
    <row r="119" spans="2:7" ht="14.25" customHeight="1" x14ac:dyDescent="0.2">
      <c r="B119" s="10">
        <v>3340</v>
      </c>
      <c r="C119" s="4"/>
      <c r="D119" s="11" t="s">
        <v>93</v>
      </c>
      <c r="E119" s="1"/>
      <c r="F119" s="1"/>
      <c r="G119" s="1"/>
    </row>
    <row r="120" spans="2:7" x14ac:dyDescent="0.2">
      <c r="C120" s="4">
        <v>1</v>
      </c>
      <c r="D120" s="5" t="s">
        <v>70</v>
      </c>
      <c r="E120" s="12">
        <v>44016</v>
      </c>
      <c r="F120" s="12">
        <v>51237.44296</v>
      </c>
      <c r="G120" s="12">
        <v>7221.4429600000003</v>
      </c>
    </row>
    <row r="121" spans="2:7" x14ac:dyDescent="0.2">
      <c r="C121" s="4">
        <v>2</v>
      </c>
      <c r="D121" s="5" t="s">
        <v>40</v>
      </c>
      <c r="E121" s="12">
        <v>28255</v>
      </c>
      <c r="F121" s="12">
        <v>38167.693449999999</v>
      </c>
      <c r="G121" s="12">
        <v>9912.6934500000007</v>
      </c>
    </row>
    <row r="122" spans="2:7" ht="15" customHeight="1" x14ac:dyDescent="0.2">
      <c r="C122" s="13">
        <f>SUBTOTAL(9,C120:C121)</f>
        <v>3</v>
      </c>
      <c r="D122" s="14" t="s">
        <v>94</v>
      </c>
      <c r="E122" s="15">
        <f>SUBTOTAL(9,E120:E121)</f>
        <v>72271</v>
      </c>
      <c r="F122" s="15">
        <f>SUBTOTAL(9,F120:F121)</f>
        <v>89405.136410000006</v>
      </c>
      <c r="G122" s="15">
        <f>SUBTOTAL(9,G120:G121)</f>
        <v>17134.136409999999</v>
      </c>
    </row>
    <row r="123" spans="2:7" ht="14.25" customHeight="1" x14ac:dyDescent="0.2">
      <c r="B123" s="10">
        <v>3342</v>
      </c>
      <c r="C123" s="4"/>
      <c r="D123" s="11" t="s">
        <v>95</v>
      </c>
      <c r="E123" s="1"/>
      <c r="F123" s="1"/>
      <c r="G123" s="1"/>
    </row>
    <row r="124" spans="2:7" x14ac:dyDescent="0.2">
      <c r="C124" s="4">
        <v>1</v>
      </c>
      <c r="D124" s="5" t="s">
        <v>70</v>
      </c>
      <c r="E124" s="12">
        <v>18043</v>
      </c>
      <c r="F124" s="12">
        <v>22164.772830000002</v>
      </c>
      <c r="G124" s="12">
        <v>4121.7728299999999</v>
      </c>
    </row>
    <row r="125" spans="2:7" x14ac:dyDescent="0.2">
      <c r="C125" s="4">
        <v>2</v>
      </c>
      <c r="D125" s="5" t="s">
        <v>96</v>
      </c>
      <c r="E125" s="12">
        <v>3574</v>
      </c>
      <c r="F125" s="12">
        <v>4336.9004999999997</v>
      </c>
      <c r="G125" s="12">
        <v>762.90049999999997</v>
      </c>
    </row>
    <row r="126" spans="2:7" ht="15" customHeight="1" x14ac:dyDescent="0.2">
      <c r="C126" s="13">
        <f>SUBTOTAL(9,C124:C125)</f>
        <v>3</v>
      </c>
      <c r="D126" s="14" t="s">
        <v>97</v>
      </c>
      <c r="E126" s="15">
        <f>SUBTOTAL(9,E124:E125)</f>
        <v>21617</v>
      </c>
      <c r="F126" s="15">
        <f>SUBTOTAL(9,F124:F125)</f>
        <v>26501.673330000001</v>
      </c>
      <c r="G126" s="15">
        <f>SUBTOTAL(9,G124:G125)</f>
        <v>4884.6733299999996</v>
      </c>
    </row>
    <row r="127" spans="2:7" ht="15" customHeight="1" x14ac:dyDescent="0.2">
      <c r="B127" s="4"/>
      <c r="C127" s="16">
        <f>SUBTOTAL(9,C84:C126)</f>
        <v>108</v>
      </c>
      <c r="D127" s="17" t="s">
        <v>98</v>
      </c>
      <c r="E127" s="18">
        <f>SUBTOTAL(9,E84:E126)</f>
        <v>231947</v>
      </c>
      <c r="F127" s="18">
        <f>SUBTOTAL(9,F84:F126)</f>
        <v>276201.80667999998</v>
      </c>
      <c r="G127" s="18">
        <f>SUBTOTAL(9,G84:G126)</f>
        <v>44254.806680000009</v>
      </c>
    </row>
    <row r="128" spans="2:7" ht="27" customHeight="1" x14ac:dyDescent="0.25">
      <c r="B128" s="1"/>
      <c r="C128" s="4"/>
      <c r="D128" s="9" t="s">
        <v>99</v>
      </c>
      <c r="E128" s="1"/>
      <c r="F128" s="1"/>
      <c r="G128" s="1"/>
    </row>
    <row r="129" spans="2:7" ht="14.25" customHeight="1" x14ac:dyDescent="0.2">
      <c r="B129" s="10">
        <v>3400</v>
      </c>
      <c r="C129" s="4"/>
      <c r="D129" s="11" t="s">
        <v>100</v>
      </c>
      <c r="E129" s="1"/>
      <c r="F129" s="1"/>
      <c r="G129" s="1"/>
    </row>
    <row r="130" spans="2:7" x14ac:dyDescent="0.2">
      <c r="C130" s="4">
        <v>1</v>
      </c>
      <c r="D130" s="5" t="s">
        <v>101</v>
      </c>
      <c r="E130" s="12">
        <v>2564</v>
      </c>
      <c r="F130" s="12">
        <v>2102.1928200000002</v>
      </c>
      <c r="G130" s="12">
        <v>-461.80718000000002</v>
      </c>
    </row>
    <row r="131" spans="2:7" x14ac:dyDescent="0.2">
      <c r="C131" s="4">
        <v>2</v>
      </c>
      <c r="D131" s="5" t="s">
        <v>48</v>
      </c>
      <c r="E131" s="12">
        <v>1167</v>
      </c>
      <c r="F131" s="12">
        <v>1167</v>
      </c>
      <c r="G131" s="12">
        <v>0</v>
      </c>
    </row>
    <row r="132" spans="2:7" x14ac:dyDescent="0.2">
      <c r="C132" s="4">
        <v>3</v>
      </c>
      <c r="D132" s="5" t="s">
        <v>102</v>
      </c>
      <c r="E132" s="12">
        <v>15000</v>
      </c>
      <c r="F132" s="12">
        <v>17225.240000000002</v>
      </c>
      <c r="G132" s="12">
        <v>2225.2399999999998</v>
      </c>
    </row>
    <row r="133" spans="2:7" ht="15" customHeight="1" x14ac:dyDescent="0.2">
      <c r="C133" s="13">
        <f>SUBTOTAL(9,C130:C132)</f>
        <v>6</v>
      </c>
      <c r="D133" s="14" t="s">
        <v>103</v>
      </c>
      <c r="E133" s="15">
        <f>SUBTOTAL(9,E130:E132)</f>
        <v>18731</v>
      </c>
      <c r="F133" s="15">
        <f>SUBTOTAL(9,F130:F132)</f>
        <v>20494.432820000002</v>
      </c>
      <c r="G133" s="15">
        <f>SUBTOTAL(9,G130:G132)</f>
        <v>1763.4328199999998</v>
      </c>
    </row>
    <row r="134" spans="2:7" ht="14.25" customHeight="1" x14ac:dyDescent="0.2">
      <c r="B134" s="10">
        <v>3410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1</v>
      </c>
      <c r="D135" s="5" t="s">
        <v>105</v>
      </c>
      <c r="E135" s="12">
        <v>292893</v>
      </c>
      <c r="F135" s="12">
        <v>291025.10132999998</v>
      </c>
      <c r="G135" s="12">
        <v>-1867.89867</v>
      </c>
    </row>
    <row r="136" spans="2:7" x14ac:dyDescent="0.2">
      <c r="C136" s="4">
        <v>3</v>
      </c>
      <c r="D136" s="5" t="s">
        <v>106</v>
      </c>
      <c r="E136" s="12">
        <v>1698</v>
      </c>
      <c r="F136" s="12">
        <v>3337.4399100000001</v>
      </c>
      <c r="G136" s="12">
        <v>1639.4399100000001</v>
      </c>
    </row>
    <row r="137" spans="2:7" ht="15" customHeight="1" x14ac:dyDescent="0.2">
      <c r="C137" s="13">
        <f>SUBTOTAL(9,C135:C136)</f>
        <v>4</v>
      </c>
      <c r="D137" s="14" t="s">
        <v>107</v>
      </c>
      <c r="E137" s="15">
        <f>SUBTOTAL(9,E135:E136)</f>
        <v>294591</v>
      </c>
      <c r="F137" s="15">
        <f>SUBTOTAL(9,F135:F136)</f>
        <v>294362.54123999999</v>
      </c>
      <c r="G137" s="15">
        <f>SUBTOTAL(9,G135:G136)</f>
        <v>-228.45875999999998</v>
      </c>
    </row>
    <row r="138" spans="2:7" ht="14.25" customHeight="1" x14ac:dyDescent="0.2">
      <c r="B138" s="10">
        <v>3411</v>
      </c>
      <c r="C138" s="4"/>
      <c r="D138" s="11" t="s">
        <v>108</v>
      </c>
      <c r="E138" s="1"/>
      <c r="F138" s="1"/>
      <c r="G138" s="1"/>
    </row>
    <row r="139" spans="2:7" x14ac:dyDescent="0.2">
      <c r="C139" s="4">
        <v>3</v>
      </c>
      <c r="D139" s="5" t="s">
        <v>101</v>
      </c>
      <c r="E139" s="12">
        <v>0</v>
      </c>
      <c r="F139" s="12">
        <v>5495.19175</v>
      </c>
      <c r="G139" s="12">
        <v>5495.19175</v>
      </c>
    </row>
    <row r="140" spans="2:7" ht="15" customHeight="1" x14ac:dyDescent="0.2">
      <c r="C140" s="13">
        <f>SUBTOTAL(9,C139:C139)</f>
        <v>3</v>
      </c>
      <c r="D140" s="14" t="s">
        <v>109</v>
      </c>
      <c r="E140" s="15">
        <f>SUBTOTAL(9,E139:E139)</f>
        <v>0</v>
      </c>
      <c r="F140" s="15">
        <f>SUBTOTAL(9,F139:F139)</f>
        <v>5495.19175</v>
      </c>
      <c r="G140" s="15">
        <f>SUBTOTAL(9,G139:G139)</f>
        <v>5495.19175</v>
      </c>
    </row>
    <row r="141" spans="2:7" ht="14.25" customHeight="1" x14ac:dyDescent="0.2">
      <c r="B141" s="10">
        <v>3413</v>
      </c>
      <c r="C141" s="4"/>
      <c r="D141" s="11" t="s">
        <v>110</v>
      </c>
      <c r="E141" s="1"/>
      <c r="F141" s="1"/>
      <c r="G141" s="1"/>
    </row>
    <row r="142" spans="2:7" x14ac:dyDescent="0.2">
      <c r="C142" s="4">
        <v>1</v>
      </c>
      <c r="D142" s="5" t="s">
        <v>111</v>
      </c>
      <c r="E142" s="12">
        <v>15588</v>
      </c>
      <c r="F142" s="12">
        <v>22850.076290000001</v>
      </c>
      <c r="G142" s="12">
        <v>7262.07629</v>
      </c>
    </row>
    <row r="143" spans="2:7" x14ac:dyDescent="0.2">
      <c r="C143" s="4">
        <v>2</v>
      </c>
      <c r="D143" s="5" t="s">
        <v>112</v>
      </c>
      <c r="E143" s="12">
        <v>7777</v>
      </c>
      <c r="F143" s="12">
        <v>4984.7165599999998</v>
      </c>
      <c r="G143" s="12">
        <v>-2792.2834400000002</v>
      </c>
    </row>
    <row r="144" spans="2:7" ht="15" customHeight="1" x14ac:dyDescent="0.2">
      <c r="C144" s="13">
        <f>SUBTOTAL(9,C142:C143)</f>
        <v>3</v>
      </c>
      <c r="D144" s="14" t="s">
        <v>113</v>
      </c>
      <c r="E144" s="15">
        <f>SUBTOTAL(9,E142:E143)</f>
        <v>23365</v>
      </c>
      <c r="F144" s="15">
        <f>SUBTOTAL(9,F142:F143)</f>
        <v>27834.792850000002</v>
      </c>
      <c r="G144" s="15">
        <f>SUBTOTAL(9,G142:G143)</f>
        <v>4469.7928499999998</v>
      </c>
    </row>
    <row r="145" spans="2:7" ht="14.25" customHeight="1" x14ac:dyDescent="0.2">
      <c r="B145" s="10">
        <v>3430</v>
      </c>
      <c r="C145" s="4"/>
      <c r="D145" s="11" t="s">
        <v>114</v>
      </c>
      <c r="E145" s="1"/>
      <c r="F145" s="1"/>
      <c r="G145" s="1"/>
    </row>
    <row r="146" spans="2:7" x14ac:dyDescent="0.2">
      <c r="C146" s="4">
        <v>2</v>
      </c>
      <c r="D146" s="5" t="s">
        <v>115</v>
      </c>
      <c r="E146" s="12">
        <v>87953</v>
      </c>
      <c r="F146" s="12">
        <v>85939.917809999999</v>
      </c>
      <c r="G146" s="12">
        <v>-2013.0821900000001</v>
      </c>
    </row>
    <row r="147" spans="2:7" x14ac:dyDescent="0.2">
      <c r="C147" s="4">
        <v>3</v>
      </c>
      <c r="D147" s="5" t="s">
        <v>116</v>
      </c>
      <c r="E147" s="12">
        <v>20111</v>
      </c>
      <c r="F147" s="12">
        <v>24043.88855</v>
      </c>
      <c r="G147" s="12">
        <v>3932.8885500000001</v>
      </c>
    </row>
    <row r="148" spans="2:7" x14ac:dyDescent="0.2">
      <c r="C148" s="4">
        <v>4</v>
      </c>
      <c r="D148" s="5" t="s">
        <v>117</v>
      </c>
      <c r="E148" s="12">
        <v>2197</v>
      </c>
      <c r="F148" s="12">
        <v>1033.212</v>
      </c>
      <c r="G148" s="12">
        <v>-1163.788</v>
      </c>
    </row>
    <row r="149" spans="2:7" ht="15" customHeight="1" x14ac:dyDescent="0.2">
      <c r="C149" s="13">
        <f>SUBTOTAL(9,C146:C148)</f>
        <v>9</v>
      </c>
      <c r="D149" s="14" t="s">
        <v>118</v>
      </c>
      <c r="E149" s="15">
        <f>SUBTOTAL(9,E146:E148)</f>
        <v>110261</v>
      </c>
      <c r="F149" s="15">
        <f>SUBTOTAL(9,F146:F148)</f>
        <v>111017.01836</v>
      </c>
      <c r="G149" s="15">
        <f>SUBTOTAL(9,G146:G148)</f>
        <v>756.01836000000003</v>
      </c>
    </row>
    <row r="150" spans="2:7" ht="14.25" customHeight="1" x14ac:dyDescent="0.2">
      <c r="B150" s="10">
        <v>3432</v>
      </c>
      <c r="C150" s="4"/>
      <c r="D150" s="11" t="s">
        <v>119</v>
      </c>
      <c r="E150" s="1"/>
      <c r="F150" s="1"/>
      <c r="G150" s="1"/>
    </row>
    <row r="151" spans="2:7" x14ac:dyDescent="0.2">
      <c r="C151" s="4">
        <v>3</v>
      </c>
      <c r="D151" s="5" t="s">
        <v>116</v>
      </c>
      <c r="E151" s="12">
        <v>972</v>
      </c>
      <c r="F151" s="12">
        <v>3418.41093</v>
      </c>
      <c r="G151" s="12">
        <v>2446.41093</v>
      </c>
    </row>
    <row r="152" spans="2:7" ht="15" customHeight="1" x14ac:dyDescent="0.2">
      <c r="C152" s="13">
        <f>SUBTOTAL(9,C151:C151)</f>
        <v>3</v>
      </c>
      <c r="D152" s="14" t="s">
        <v>120</v>
      </c>
      <c r="E152" s="15">
        <f>SUBTOTAL(9,E151:E151)</f>
        <v>972</v>
      </c>
      <c r="F152" s="15">
        <f>SUBTOTAL(9,F151:F151)</f>
        <v>3418.41093</v>
      </c>
      <c r="G152" s="15">
        <f>SUBTOTAL(9,G151:G151)</f>
        <v>2446.41093</v>
      </c>
    </row>
    <row r="153" spans="2:7" ht="14.25" customHeight="1" x14ac:dyDescent="0.2">
      <c r="B153" s="10">
        <v>3440</v>
      </c>
      <c r="C153" s="4"/>
      <c r="D153" s="11" t="s">
        <v>121</v>
      </c>
      <c r="E153" s="1"/>
      <c r="F153" s="1"/>
      <c r="G153" s="1"/>
    </row>
    <row r="154" spans="2:7" x14ac:dyDescent="0.2">
      <c r="C154" s="4">
        <v>1</v>
      </c>
      <c r="D154" s="5" t="s">
        <v>122</v>
      </c>
      <c r="E154" s="12">
        <v>260030</v>
      </c>
      <c r="F154" s="12">
        <v>268622.27</v>
      </c>
      <c r="G154" s="12">
        <v>8592.27</v>
      </c>
    </row>
    <row r="155" spans="2:7" x14ac:dyDescent="0.2">
      <c r="C155" s="4">
        <v>2</v>
      </c>
      <c r="D155" s="5" t="s">
        <v>123</v>
      </c>
      <c r="E155" s="12">
        <v>435050</v>
      </c>
      <c r="F155" s="12">
        <v>463244.46992</v>
      </c>
      <c r="G155" s="12">
        <v>28194.46992</v>
      </c>
    </row>
    <row r="156" spans="2:7" x14ac:dyDescent="0.2">
      <c r="C156" s="4">
        <v>3</v>
      </c>
      <c r="D156" s="5" t="s">
        <v>16</v>
      </c>
      <c r="E156" s="12">
        <v>190000</v>
      </c>
      <c r="F156" s="12">
        <v>179337.9301</v>
      </c>
      <c r="G156" s="12">
        <v>-10662.0699</v>
      </c>
    </row>
    <row r="157" spans="2:7" x14ac:dyDescent="0.2">
      <c r="C157" s="4">
        <v>4</v>
      </c>
      <c r="D157" s="5" t="s">
        <v>124</v>
      </c>
      <c r="E157" s="12">
        <v>1488</v>
      </c>
      <c r="F157" s="12">
        <v>1854.672</v>
      </c>
      <c r="G157" s="12">
        <v>366.67200000000003</v>
      </c>
    </row>
    <row r="158" spans="2:7" x14ac:dyDescent="0.2">
      <c r="C158" s="4">
        <v>5</v>
      </c>
      <c r="D158" s="5" t="s">
        <v>125</v>
      </c>
      <c r="E158" s="12">
        <v>5532</v>
      </c>
      <c r="F158" s="12">
        <v>5602.57</v>
      </c>
      <c r="G158" s="12">
        <v>70.569999999999993</v>
      </c>
    </row>
    <row r="159" spans="2:7" x14ac:dyDescent="0.2">
      <c r="C159" s="4">
        <v>6</v>
      </c>
      <c r="D159" s="5" t="s">
        <v>126</v>
      </c>
      <c r="E159" s="12">
        <v>198395</v>
      </c>
      <c r="F159" s="12">
        <v>192500.46488000001</v>
      </c>
      <c r="G159" s="12">
        <v>-5894.5351199999996</v>
      </c>
    </row>
    <row r="160" spans="2:7" x14ac:dyDescent="0.2">
      <c r="C160" s="4">
        <v>7</v>
      </c>
      <c r="D160" s="5" t="s">
        <v>127</v>
      </c>
      <c r="E160" s="12">
        <v>638001</v>
      </c>
      <c r="F160" s="12">
        <v>631751.06305999996</v>
      </c>
      <c r="G160" s="12">
        <v>-6249.9369399999996</v>
      </c>
    </row>
    <row r="161" spans="2:7" ht="15" customHeight="1" x14ac:dyDescent="0.2">
      <c r="C161" s="13">
        <f>SUBTOTAL(9,C154:C160)</f>
        <v>28</v>
      </c>
      <c r="D161" s="14" t="s">
        <v>128</v>
      </c>
      <c r="E161" s="15">
        <f>SUBTOTAL(9,E154:E160)</f>
        <v>1728496</v>
      </c>
      <c r="F161" s="15">
        <f>SUBTOTAL(9,F154:F160)</f>
        <v>1742913.4399600001</v>
      </c>
      <c r="G161" s="15">
        <f>SUBTOTAL(9,G154:G160)</f>
        <v>14417.439959999996</v>
      </c>
    </row>
    <row r="162" spans="2:7" ht="14.25" customHeight="1" x14ac:dyDescent="0.2">
      <c r="B162" s="10">
        <v>3442</v>
      </c>
      <c r="C162" s="4"/>
      <c r="D162" s="11" t="s">
        <v>129</v>
      </c>
      <c r="E162" s="1"/>
      <c r="F162" s="1"/>
      <c r="G162" s="1"/>
    </row>
    <row r="163" spans="2:7" x14ac:dyDescent="0.2">
      <c r="C163" s="4">
        <v>2</v>
      </c>
      <c r="D163" s="5" t="s">
        <v>101</v>
      </c>
      <c r="E163" s="12">
        <v>15294</v>
      </c>
      <c r="F163" s="12">
        <v>19632.141930000002</v>
      </c>
      <c r="G163" s="12">
        <v>4338.1419299999998</v>
      </c>
    </row>
    <row r="164" spans="2:7" x14ac:dyDescent="0.2">
      <c r="C164" s="4">
        <v>3</v>
      </c>
      <c r="D164" s="5" t="s">
        <v>130</v>
      </c>
      <c r="E164" s="12">
        <v>17004</v>
      </c>
      <c r="F164" s="12">
        <v>20236.701959999999</v>
      </c>
      <c r="G164" s="12">
        <v>3232.7019599999999</v>
      </c>
    </row>
    <row r="165" spans="2:7" ht="15" customHeight="1" x14ac:dyDescent="0.2">
      <c r="C165" s="13">
        <f>SUBTOTAL(9,C163:C164)</f>
        <v>5</v>
      </c>
      <c r="D165" s="14" t="s">
        <v>131</v>
      </c>
      <c r="E165" s="15">
        <f>SUBTOTAL(9,E163:E164)</f>
        <v>32298</v>
      </c>
      <c r="F165" s="15">
        <f>SUBTOTAL(9,F163:F164)</f>
        <v>39868.843890000004</v>
      </c>
      <c r="G165" s="15">
        <f>SUBTOTAL(9,G163:G164)</f>
        <v>7570.8438900000001</v>
      </c>
    </row>
    <row r="166" spans="2:7" ht="14.25" customHeight="1" x14ac:dyDescent="0.2">
      <c r="B166" s="10">
        <v>3444</v>
      </c>
      <c r="C166" s="4"/>
      <c r="D166" s="11" t="s">
        <v>132</v>
      </c>
      <c r="E166" s="1"/>
      <c r="F166" s="1"/>
      <c r="G166" s="1"/>
    </row>
    <row r="167" spans="2:7" x14ac:dyDescent="0.2">
      <c r="C167" s="4">
        <v>2</v>
      </c>
      <c r="D167" s="5" t="s">
        <v>133</v>
      </c>
      <c r="E167" s="12">
        <v>11003</v>
      </c>
      <c r="F167" s="12">
        <v>12992.85792</v>
      </c>
      <c r="G167" s="12">
        <v>1989.8579199999999</v>
      </c>
    </row>
    <row r="168" spans="2:7" ht="15" customHeight="1" x14ac:dyDescent="0.2">
      <c r="C168" s="13">
        <f>SUBTOTAL(9,C167:C167)</f>
        <v>2</v>
      </c>
      <c r="D168" s="14" t="s">
        <v>134</v>
      </c>
      <c r="E168" s="15">
        <f>SUBTOTAL(9,E167:E167)</f>
        <v>11003</v>
      </c>
      <c r="F168" s="15">
        <f>SUBTOTAL(9,F167:F167)</f>
        <v>12992.85792</v>
      </c>
      <c r="G168" s="15">
        <f>SUBTOTAL(9,G167:G167)</f>
        <v>1989.8579199999999</v>
      </c>
    </row>
    <row r="169" spans="2:7" ht="14.25" customHeight="1" x14ac:dyDescent="0.2">
      <c r="B169" s="10">
        <v>3451</v>
      </c>
      <c r="C169" s="4"/>
      <c r="D169" s="11" t="s">
        <v>135</v>
      </c>
      <c r="E169" s="1"/>
      <c r="F169" s="1"/>
      <c r="G169" s="1"/>
    </row>
    <row r="170" spans="2:7" x14ac:dyDescent="0.2">
      <c r="C170" s="4">
        <v>1</v>
      </c>
      <c r="D170" s="5" t="s">
        <v>87</v>
      </c>
      <c r="E170" s="12">
        <v>138274</v>
      </c>
      <c r="F170" s="12">
        <v>143496.18875</v>
      </c>
      <c r="G170" s="12">
        <v>5222.1887500000003</v>
      </c>
    </row>
    <row r="171" spans="2:7" x14ac:dyDescent="0.2">
      <c r="C171" s="4">
        <v>3</v>
      </c>
      <c r="D171" s="5" t="s">
        <v>101</v>
      </c>
      <c r="E171" s="12">
        <v>24582</v>
      </c>
      <c r="F171" s="12">
        <v>28014.445049999998</v>
      </c>
      <c r="G171" s="12">
        <v>3432.4450499999998</v>
      </c>
    </row>
    <row r="172" spans="2:7" x14ac:dyDescent="0.2">
      <c r="C172" s="4">
        <v>6</v>
      </c>
      <c r="D172" s="5" t="s">
        <v>136</v>
      </c>
      <c r="E172" s="12">
        <v>2000</v>
      </c>
      <c r="F172" s="12">
        <v>50658.180489999999</v>
      </c>
      <c r="G172" s="12">
        <v>48658.180489999999</v>
      </c>
    </row>
    <row r="173" spans="2:7" x14ac:dyDescent="0.2">
      <c r="C173" s="4">
        <v>40</v>
      </c>
      <c r="D173" s="5" t="s">
        <v>137</v>
      </c>
      <c r="E173" s="12">
        <v>0</v>
      </c>
      <c r="F173" s="12">
        <v>346.06326000000001</v>
      </c>
      <c r="G173" s="12">
        <v>346.06326000000001</v>
      </c>
    </row>
    <row r="174" spans="2:7" ht="15" customHeight="1" x14ac:dyDescent="0.2">
      <c r="C174" s="13">
        <f>SUBTOTAL(9,C170:C173)</f>
        <v>50</v>
      </c>
      <c r="D174" s="14" t="s">
        <v>138</v>
      </c>
      <c r="E174" s="15">
        <f>SUBTOTAL(9,E170:E173)</f>
        <v>164856</v>
      </c>
      <c r="F174" s="15">
        <f>SUBTOTAL(9,F170:F173)</f>
        <v>222514.87755</v>
      </c>
      <c r="G174" s="15">
        <f>SUBTOTAL(9,G170:G173)</f>
        <v>57658.877549999997</v>
      </c>
    </row>
    <row r="175" spans="2:7" ht="14.25" customHeight="1" x14ac:dyDescent="0.2">
      <c r="B175" s="10">
        <v>3454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133</v>
      </c>
      <c r="E176" s="12">
        <v>23820</v>
      </c>
      <c r="F176" s="12">
        <v>23820</v>
      </c>
      <c r="G176" s="12">
        <v>0</v>
      </c>
    </row>
    <row r="177" spans="2:7" ht="15" customHeight="1" x14ac:dyDescent="0.2">
      <c r="C177" s="13">
        <f>SUBTOTAL(9,C176:C176)</f>
        <v>1</v>
      </c>
      <c r="D177" s="14" t="s">
        <v>140</v>
      </c>
      <c r="E177" s="15">
        <f>SUBTOTAL(9,E176:E176)</f>
        <v>23820</v>
      </c>
      <c r="F177" s="15">
        <f>SUBTOTAL(9,F176:F176)</f>
        <v>23820</v>
      </c>
      <c r="G177" s="15">
        <f>SUBTOTAL(9,G176:G176)</f>
        <v>0</v>
      </c>
    </row>
    <row r="178" spans="2:7" ht="14.25" customHeight="1" x14ac:dyDescent="0.2">
      <c r="B178" s="10">
        <v>3455</v>
      </c>
      <c r="C178" s="4"/>
      <c r="D178" s="11" t="s">
        <v>141</v>
      </c>
      <c r="E178" s="1"/>
      <c r="F178" s="1"/>
      <c r="G178" s="1"/>
    </row>
    <row r="179" spans="2:7" x14ac:dyDescent="0.2">
      <c r="C179" s="4">
        <v>1</v>
      </c>
      <c r="D179" s="5" t="s">
        <v>133</v>
      </c>
      <c r="E179" s="12">
        <v>0</v>
      </c>
      <c r="F179" s="12">
        <v>1197.1248000000001</v>
      </c>
      <c r="G179" s="12">
        <v>1197.1248000000001</v>
      </c>
    </row>
    <row r="180" spans="2:7" ht="15" customHeight="1" x14ac:dyDescent="0.2">
      <c r="C180" s="13">
        <f>SUBTOTAL(9,C179:C179)</f>
        <v>1</v>
      </c>
      <c r="D180" s="14" t="s">
        <v>142</v>
      </c>
      <c r="E180" s="15">
        <f>SUBTOTAL(9,E179:E179)</f>
        <v>0</v>
      </c>
      <c r="F180" s="15">
        <f>SUBTOTAL(9,F179:F179)</f>
        <v>1197.1248000000001</v>
      </c>
      <c r="G180" s="15">
        <f>SUBTOTAL(9,G179:G179)</f>
        <v>1197.1248000000001</v>
      </c>
    </row>
    <row r="181" spans="2:7" ht="14.25" customHeight="1" x14ac:dyDescent="0.2">
      <c r="B181" s="10">
        <v>3456</v>
      </c>
      <c r="C181" s="4"/>
      <c r="D181" s="11" t="s">
        <v>143</v>
      </c>
      <c r="E181" s="1"/>
      <c r="F181" s="1"/>
      <c r="G181" s="1"/>
    </row>
    <row r="182" spans="2:7" x14ac:dyDescent="0.2">
      <c r="C182" s="4">
        <v>1</v>
      </c>
      <c r="D182" s="5" t="s">
        <v>144</v>
      </c>
      <c r="E182" s="12">
        <v>202861</v>
      </c>
      <c r="F182" s="12">
        <v>181103.73418</v>
      </c>
      <c r="G182" s="12">
        <v>-21757.265820000001</v>
      </c>
    </row>
    <row r="183" spans="2:7" x14ac:dyDescent="0.2">
      <c r="C183" s="4">
        <v>2</v>
      </c>
      <c r="D183" s="5" t="s">
        <v>145</v>
      </c>
      <c r="E183" s="12">
        <v>148054</v>
      </c>
      <c r="F183" s="12">
        <v>118022.45166999999</v>
      </c>
      <c r="G183" s="12">
        <v>-30031.548330000001</v>
      </c>
    </row>
    <row r="184" spans="2:7" x14ac:dyDescent="0.2">
      <c r="C184" s="4">
        <v>3</v>
      </c>
      <c r="D184" s="5" t="s">
        <v>146</v>
      </c>
      <c r="E184" s="12">
        <v>28945</v>
      </c>
      <c r="F184" s="12">
        <v>28121.684020000001</v>
      </c>
      <c r="G184" s="12">
        <v>-823.31597999999997</v>
      </c>
    </row>
    <row r="185" spans="2:7" ht="15" customHeight="1" x14ac:dyDescent="0.2">
      <c r="C185" s="13">
        <f>SUBTOTAL(9,C182:C184)</f>
        <v>6</v>
      </c>
      <c r="D185" s="14" t="s">
        <v>147</v>
      </c>
      <c r="E185" s="15">
        <f>SUBTOTAL(9,E182:E184)</f>
        <v>379860</v>
      </c>
      <c r="F185" s="15">
        <f>SUBTOTAL(9,F182:F184)</f>
        <v>327247.86986999999</v>
      </c>
      <c r="G185" s="15">
        <f>SUBTOTAL(9,G182:G184)</f>
        <v>-52612.130130000005</v>
      </c>
    </row>
    <row r="186" spans="2:7" ht="14.25" customHeight="1" x14ac:dyDescent="0.2">
      <c r="B186" s="10">
        <v>3469</v>
      </c>
      <c r="C186" s="4"/>
      <c r="D186" s="11" t="s">
        <v>148</v>
      </c>
      <c r="E186" s="1"/>
      <c r="F186" s="1"/>
      <c r="G186" s="1"/>
    </row>
    <row r="187" spans="2:7" x14ac:dyDescent="0.2">
      <c r="C187" s="4">
        <v>1</v>
      </c>
      <c r="D187" s="5" t="s">
        <v>149</v>
      </c>
      <c r="E187" s="12">
        <v>20139</v>
      </c>
      <c r="F187" s="12">
        <v>20139</v>
      </c>
      <c r="G187" s="12">
        <v>0</v>
      </c>
    </row>
    <row r="188" spans="2:7" ht="15" customHeight="1" x14ac:dyDescent="0.2">
      <c r="C188" s="13">
        <f>SUBTOTAL(9,C187:C187)</f>
        <v>1</v>
      </c>
      <c r="D188" s="14" t="s">
        <v>150</v>
      </c>
      <c r="E188" s="15">
        <f>SUBTOTAL(9,E187:E187)</f>
        <v>20139</v>
      </c>
      <c r="F188" s="15">
        <f>SUBTOTAL(9,F187:F187)</f>
        <v>20139</v>
      </c>
      <c r="G188" s="15">
        <f>SUBTOTAL(9,G187:G187)</f>
        <v>0</v>
      </c>
    </row>
    <row r="189" spans="2:7" ht="14.25" customHeight="1" x14ac:dyDescent="0.2">
      <c r="B189" s="10">
        <v>3470</v>
      </c>
      <c r="C189" s="4"/>
      <c r="D189" s="11" t="s">
        <v>151</v>
      </c>
      <c r="E189" s="1"/>
      <c r="F189" s="1"/>
      <c r="G189" s="1"/>
    </row>
    <row r="190" spans="2:7" x14ac:dyDescent="0.2">
      <c r="C190" s="4">
        <v>1</v>
      </c>
      <c r="D190" s="5" t="s">
        <v>152</v>
      </c>
      <c r="E190" s="12">
        <v>3689</v>
      </c>
      <c r="F190" s="12">
        <v>5235.6139400000002</v>
      </c>
      <c r="G190" s="12">
        <v>1546.61394</v>
      </c>
    </row>
    <row r="191" spans="2:7" ht="15" customHeight="1" x14ac:dyDescent="0.2">
      <c r="C191" s="13">
        <f>SUBTOTAL(9,C190:C190)</f>
        <v>1</v>
      </c>
      <c r="D191" s="14" t="s">
        <v>153</v>
      </c>
      <c r="E191" s="15">
        <f>SUBTOTAL(9,E190:E190)</f>
        <v>3689</v>
      </c>
      <c r="F191" s="15">
        <f>SUBTOTAL(9,F190:F190)</f>
        <v>5235.6139400000002</v>
      </c>
      <c r="G191" s="15">
        <f>SUBTOTAL(9,G190:G190)</f>
        <v>1546.61394</v>
      </c>
    </row>
    <row r="192" spans="2:7" ht="14.25" customHeight="1" x14ac:dyDescent="0.2">
      <c r="B192" s="10">
        <v>3473</v>
      </c>
      <c r="C192" s="4"/>
      <c r="D192" s="11" t="s">
        <v>154</v>
      </c>
      <c r="E192" s="1"/>
      <c r="F192" s="1"/>
      <c r="G192" s="1"/>
    </row>
    <row r="193" spans="2:7" x14ac:dyDescent="0.2">
      <c r="C193" s="4">
        <v>1</v>
      </c>
      <c r="D193" s="5" t="s">
        <v>101</v>
      </c>
      <c r="E193" s="12">
        <v>5</v>
      </c>
      <c r="F193" s="12">
        <v>301.17099999999999</v>
      </c>
      <c r="G193" s="12">
        <v>296.17099999999999</v>
      </c>
    </row>
    <row r="194" spans="2:7" ht="15" customHeight="1" x14ac:dyDescent="0.2">
      <c r="C194" s="13">
        <f>SUBTOTAL(9,C193:C193)</f>
        <v>1</v>
      </c>
      <c r="D194" s="14" t="s">
        <v>155</v>
      </c>
      <c r="E194" s="15">
        <f>SUBTOTAL(9,E193:E193)</f>
        <v>5</v>
      </c>
      <c r="F194" s="15">
        <f>SUBTOTAL(9,F193:F193)</f>
        <v>301.17099999999999</v>
      </c>
      <c r="G194" s="15">
        <f>SUBTOTAL(9,G193:G193)</f>
        <v>296.17099999999999</v>
      </c>
    </row>
    <row r="195" spans="2:7" ht="14.25" customHeight="1" x14ac:dyDescent="0.2">
      <c r="B195" s="10">
        <v>3474</v>
      </c>
      <c r="C195" s="4"/>
      <c r="D195" s="11" t="s">
        <v>156</v>
      </c>
      <c r="E195" s="1"/>
      <c r="F195" s="1"/>
      <c r="G195" s="1"/>
    </row>
    <row r="196" spans="2:7" x14ac:dyDescent="0.2">
      <c r="C196" s="4">
        <v>2</v>
      </c>
      <c r="D196" s="5" t="s">
        <v>133</v>
      </c>
      <c r="E196" s="12">
        <v>570</v>
      </c>
      <c r="F196" s="12">
        <v>866.96230000000003</v>
      </c>
      <c r="G196" s="12">
        <v>296.96230000000003</v>
      </c>
    </row>
    <row r="197" spans="2:7" ht="15" customHeight="1" x14ac:dyDescent="0.2">
      <c r="C197" s="13">
        <f>SUBTOTAL(9,C196:C196)</f>
        <v>2</v>
      </c>
      <c r="D197" s="14" t="s">
        <v>157</v>
      </c>
      <c r="E197" s="15">
        <f>SUBTOTAL(9,E196:E196)</f>
        <v>570</v>
      </c>
      <c r="F197" s="15">
        <f>SUBTOTAL(9,F196:F196)</f>
        <v>866.96230000000003</v>
      </c>
      <c r="G197" s="15">
        <f>SUBTOTAL(9,G196:G196)</f>
        <v>296.96230000000003</v>
      </c>
    </row>
    <row r="198" spans="2:7" ht="14.25" customHeight="1" x14ac:dyDescent="0.2">
      <c r="B198" s="10">
        <v>3490</v>
      </c>
      <c r="C198" s="4"/>
      <c r="D198" s="11" t="s">
        <v>158</v>
      </c>
      <c r="E198" s="1"/>
      <c r="F198" s="1"/>
      <c r="G198" s="1"/>
    </row>
    <row r="199" spans="2:7" x14ac:dyDescent="0.2">
      <c r="C199" s="4">
        <v>1</v>
      </c>
      <c r="D199" s="5" t="s">
        <v>159</v>
      </c>
      <c r="E199" s="12">
        <v>125434</v>
      </c>
      <c r="F199" s="12">
        <v>125277</v>
      </c>
      <c r="G199" s="12">
        <v>-157</v>
      </c>
    </row>
    <row r="200" spans="2:7" x14ac:dyDescent="0.2">
      <c r="C200" s="4">
        <v>2</v>
      </c>
      <c r="D200" s="5" t="s">
        <v>160</v>
      </c>
      <c r="E200" s="12">
        <v>127</v>
      </c>
      <c r="F200" s="12">
        <v>44.775570000000002</v>
      </c>
      <c r="G200" s="12">
        <v>-82.224429999999998</v>
      </c>
    </row>
    <row r="201" spans="2:7" x14ac:dyDescent="0.2">
      <c r="C201" s="4">
        <v>3</v>
      </c>
      <c r="D201" s="5" t="s">
        <v>161</v>
      </c>
      <c r="E201" s="12">
        <v>20089</v>
      </c>
      <c r="F201" s="12">
        <v>20089</v>
      </c>
      <c r="G201" s="12">
        <v>0</v>
      </c>
    </row>
    <row r="202" spans="2:7" x14ac:dyDescent="0.2">
      <c r="C202" s="4">
        <v>4</v>
      </c>
      <c r="D202" s="5" t="s">
        <v>162</v>
      </c>
      <c r="E202" s="12">
        <v>2597545</v>
      </c>
      <c r="F202" s="12">
        <v>2597545</v>
      </c>
      <c r="G202" s="12">
        <v>0</v>
      </c>
    </row>
    <row r="203" spans="2:7" x14ac:dyDescent="0.2">
      <c r="C203" s="4">
        <v>5</v>
      </c>
      <c r="D203" s="5" t="s">
        <v>163</v>
      </c>
      <c r="E203" s="12">
        <v>15510</v>
      </c>
      <c r="F203" s="12">
        <v>24032.238020000001</v>
      </c>
      <c r="G203" s="12">
        <v>8522.2380200000007</v>
      </c>
    </row>
    <row r="204" spans="2:7" x14ac:dyDescent="0.2">
      <c r="C204" s="4">
        <v>6</v>
      </c>
      <c r="D204" s="5" t="s">
        <v>164</v>
      </c>
      <c r="E204" s="12">
        <v>17607</v>
      </c>
      <c r="F204" s="12">
        <v>17607</v>
      </c>
      <c r="G204" s="12">
        <v>0</v>
      </c>
    </row>
    <row r="205" spans="2:7" ht="15" customHeight="1" x14ac:dyDescent="0.2">
      <c r="C205" s="13">
        <f>SUBTOTAL(9,C199:C204)</f>
        <v>21</v>
      </c>
      <c r="D205" s="14" t="s">
        <v>165</v>
      </c>
      <c r="E205" s="15">
        <f>SUBTOTAL(9,E199:E204)</f>
        <v>2776312</v>
      </c>
      <c r="F205" s="15">
        <f>SUBTOTAL(9,F199:F204)</f>
        <v>2784595.0135900001</v>
      </c>
      <c r="G205" s="15">
        <f>SUBTOTAL(9,G199:G204)</f>
        <v>8283.0135900000005</v>
      </c>
    </row>
    <row r="206" spans="2:7" ht="15" customHeight="1" x14ac:dyDescent="0.2">
      <c r="B206" s="4"/>
      <c r="C206" s="16">
        <f>SUBTOTAL(9,C129:C205)</f>
        <v>147</v>
      </c>
      <c r="D206" s="17" t="s">
        <v>166</v>
      </c>
      <c r="E206" s="18">
        <f>SUBTOTAL(9,E129:E205)</f>
        <v>5588968</v>
      </c>
      <c r="F206" s="18">
        <f>SUBTOTAL(9,F129:F205)</f>
        <v>5644315.1627700003</v>
      </c>
      <c r="G206" s="18">
        <f>SUBTOTAL(9,G129:G205)</f>
        <v>55347.162769999995</v>
      </c>
    </row>
    <row r="207" spans="2:7" ht="27" customHeight="1" x14ac:dyDescent="0.25">
      <c r="B207" s="1"/>
      <c r="C207" s="4"/>
      <c r="D207" s="9" t="s">
        <v>167</v>
      </c>
      <c r="E207" s="1"/>
      <c r="F207" s="1"/>
      <c r="G207" s="1"/>
    </row>
    <row r="208" spans="2:7" ht="14.25" customHeight="1" x14ac:dyDescent="0.2">
      <c r="B208" s="10">
        <v>3500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0</v>
      </c>
      <c r="F209" s="12">
        <v>810.00152000000003</v>
      </c>
      <c r="G209" s="12">
        <v>810.00152000000003</v>
      </c>
    </row>
    <row r="210" spans="2:7" ht="15" customHeight="1" x14ac:dyDescent="0.2">
      <c r="C210" s="13">
        <f>SUBTOTAL(9,C209:C209)</f>
        <v>1</v>
      </c>
      <c r="D210" s="14" t="s">
        <v>170</v>
      </c>
      <c r="E210" s="15">
        <f>SUBTOTAL(9,E209:E209)</f>
        <v>0</v>
      </c>
      <c r="F210" s="15">
        <f>SUBTOTAL(9,F209:F209)</f>
        <v>810.00152000000003</v>
      </c>
      <c r="G210" s="15">
        <f>SUBTOTAL(9,G209:G209)</f>
        <v>810.00152000000003</v>
      </c>
    </row>
    <row r="211" spans="2:7" ht="14.25" customHeight="1" x14ac:dyDescent="0.2">
      <c r="B211" s="10">
        <v>3510</v>
      </c>
      <c r="C211" s="4"/>
      <c r="D211" s="11" t="s">
        <v>171</v>
      </c>
      <c r="E211" s="1"/>
      <c r="F211" s="1"/>
      <c r="G211" s="1"/>
    </row>
    <row r="212" spans="2:7" x14ac:dyDescent="0.2">
      <c r="C212" s="4">
        <v>2</v>
      </c>
      <c r="D212" s="5" t="s">
        <v>70</v>
      </c>
      <c r="E212" s="12">
        <v>20300</v>
      </c>
      <c r="F212" s="12">
        <v>44605.729740000002</v>
      </c>
      <c r="G212" s="12">
        <v>24305.729739999999</v>
      </c>
    </row>
    <row r="213" spans="2:7" x14ac:dyDescent="0.2">
      <c r="C213" s="4">
        <v>3</v>
      </c>
      <c r="D213" s="5" t="s">
        <v>172</v>
      </c>
      <c r="E213" s="12">
        <v>67050</v>
      </c>
      <c r="F213" s="12">
        <v>123145.41459</v>
      </c>
      <c r="G213" s="12">
        <v>56095.41459</v>
      </c>
    </row>
    <row r="214" spans="2:7" ht="15" customHeight="1" x14ac:dyDescent="0.2">
      <c r="C214" s="13">
        <f>SUBTOTAL(9,C212:C213)</f>
        <v>5</v>
      </c>
      <c r="D214" s="14" t="s">
        <v>173</v>
      </c>
      <c r="E214" s="15">
        <f>SUBTOTAL(9,E212:E213)</f>
        <v>87350</v>
      </c>
      <c r="F214" s="15">
        <f>SUBTOTAL(9,F212:F213)</f>
        <v>167751.14433000001</v>
      </c>
      <c r="G214" s="15">
        <f>SUBTOTAL(9,G212:G213)</f>
        <v>80401.144329999996</v>
      </c>
    </row>
    <row r="215" spans="2:7" ht="14.25" customHeight="1" x14ac:dyDescent="0.2">
      <c r="B215" s="10">
        <v>3525</v>
      </c>
      <c r="C215" s="4"/>
      <c r="D215" s="11" t="s">
        <v>174</v>
      </c>
      <c r="E215" s="1"/>
      <c r="F215" s="1"/>
      <c r="G215" s="1"/>
    </row>
    <row r="216" spans="2:7" x14ac:dyDescent="0.2">
      <c r="C216" s="4">
        <v>1</v>
      </c>
      <c r="D216" s="5" t="s">
        <v>40</v>
      </c>
      <c r="E216" s="12">
        <v>154224</v>
      </c>
      <c r="F216" s="12">
        <v>162080.68916000001</v>
      </c>
      <c r="G216" s="12">
        <v>7856.6891599999999</v>
      </c>
    </row>
    <row r="217" spans="2:7" x14ac:dyDescent="0.2">
      <c r="C217" s="4">
        <v>2</v>
      </c>
      <c r="D217" s="5" t="s">
        <v>70</v>
      </c>
      <c r="E217" s="12">
        <v>0</v>
      </c>
      <c r="F217" s="12">
        <v>14810.030580000001</v>
      </c>
      <c r="G217" s="12">
        <v>14810.030580000001</v>
      </c>
    </row>
    <row r="218" spans="2:7" ht="15" customHeight="1" x14ac:dyDescent="0.2">
      <c r="C218" s="13">
        <f>SUBTOTAL(9,C216:C217)</f>
        <v>3</v>
      </c>
      <c r="D218" s="14" t="s">
        <v>175</v>
      </c>
      <c r="E218" s="15">
        <f>SUBTOTAL(9,E216:E217)</f>
        <v>154224</v>
      </c>
      <c r="F218" s="15">
        <f>SUBTOTAL(9,F216:F217)</f>
        <v>176890.71974</v>
      </c>
      <c r="G218" s="15">
        <f>SUBTOTAL(9,G216:G217)</f>
        <v>22666.71974</v>
      </c>
    </row>
    <row r="219" spans="2:7" ht="14.25" customHeight="1" x14ac:dyDescent="0.2">
      <c r="B219" s="10">
        <v>3531</v>
      </c>
      <c r="C219" s="4"/>
      <c r="D219" s="11" t="s">
        <v>176</v>
      </c>
      <c r="E219" s="1"/>
      <c r="F219" s="1"/>
      <c r="G219" s="1"/>
    </row>
    <row r="220" spans="2:7" x14ac:dyDescent="0.2">
      <c r="C220" s="4">
        <v>1</v>
      </c>
      <c r="D220" s="5" t="s">
        <v>70</v>
      </c>
      <c r="E220" s="12">
        <v>150</v>
      </c>
      <c r="F220" s="12">
        <v>141.26178999999999</v>
      </c>
      <c r="G220" s="12">
        <v>-8.7382100000000005</v>
      </c>
    </row>
    <row r="221" spans="2:7" ht="15" customHeight="1" x14ac:dyDescent="0.2">
      <c r="C221" s="13">
        <f>SUBTOTAL(9,C220:C220)</f>
        <v>1</v>
      </c>
      <c r="D221" s="14" t="s">
        <v>177</v>
      </c>
      <c r="E221" s="15">
        <f>SUBTOTAL(9,E220:E220)</f>
        <v>150</v>
      </c>
      <c r="F221" s="15">
        <f>SUBTOTAL(9,F220:F220)</f>
        <v>141.26178999999999</v>
      </c>
      <c r="G221" s="15">
        <f>SUBTOTAL(9,G220:G220)</f>
        <v>-8.7382100000000005</v>
      </c>
    </row>
    <row r="222" spans="2:7" ht="14.25" customHeight="1" x14ac:dyDescent="0.2">
      <c r="B222" s="10">
        <v>3533</v>
      </c>
      <c r="C222" s="4"/>
      <c r="D222" s="11" t="s">
        <v>178</v>
      </c>
      <c r="E222" s="1"/>
      <c r="F222" s="1"/>
      <c r="G222" s="1"/>
    </row>
    <row r="223" spans="2:7" x14ac:dyDescent="0.2">
      <c r="C223" s="4">
        <v>2</v>
      </c>
      <c r="D223" s="5" t="s">
        <v>70</v>
      </c>
      <c r="E223" s="12">
        <v>2950</v>
      </c>
      <c r="F223" s="12">
        <v>4630.1578600000003</v>
      </c>
      <c r="G223" s="12">
        <v>1680.15786</v>
      </c>
    </row>
    <row r="224" spans="2:7" ht="15" customHeight="1" x14ac:dyDescent="0.2">
      <c r="C224" s="13">
        <f>SUBTOTAL(9,C223:C223)</f>
        <v>2</v>
      </c>
      <c r="D224" s="14" t="s">
        <v>179</v>
      </c>
      <c r="E224" s="15">
        <f>SUBTOTAL(9,E223:E223)</f>
        <v>2950</v>
      </c>
      <c r="F224" s="15">
        <f>SUBTOTAL(9,F223:F223)</f>
        <v>4630.1578600000003</v>
      </c>
      <c r="G224" s="15">
        <f>SUBTOTAL(9,G223:G223)</f>
        <v>1680.15786</v>
      </c>
    </row>
    <row r="225" spans="2:7" ht="14.25" customHeight="1" x14ac:dyDescent="0.2">
      <c r="B225" s="10">
        <v>3540</v>
      </c>
      <c r="C225" s="4"/>
      <c r="D225" s="11" t="s">
        <v>180</v>
      </c>
      <c r="E225" s="1"/>
      <c r="F225" s="1"/>
      <c r="G225" s="1"/>
    </row>
    <row r="226" spans="2:7" x14ac:dyDescent="0.2">
      <c r="C226" s="4">
        <v>3</v>
      </c>
      <c r="D226" s="5" t="s">
        <v>101</v>
      </c>
      <c r="E226" s="12">
        <v>3050</v>
      </c>
      <c r="F226" s="12">
        <v>4877.9944599999999</v>
      </c>
      <c r="G226" s="12">
        <v>1827.9944599999999</v>
      </c>
    </row>
    <row r="227" spans="2:7" x14ac:dyDescent="0.2">
      <c r="C227" s="4">
        <v>4</v>
      </c>
      <c r="D227" s="5" t="s">
        <v>181</v>
      </c>
      <c r="E227" s="12">
        <v>2300</v>
      </c>
      <c r="F227" s="12">
        <v>1080</v>
      </c>
      <c r="G227" s="12">
        <v>-1220</v>
      </c>
    </row>
    <row r="228" spans="2:7" x14ac:dyDescent="0.2">
      <c r="C228" s="4">
        <v>5</v>
      </c>
      <c r="D228" s="5" t="s">
        <v>182</v>
      </c>
      <c r="E228" s="12">
        <v>4400</v>
      </c>
      <c r="F228" s="12">
        <v>4079.8577399999999</v>
      </c>
      <c r="G228" s="12">
        <v>-320.14226000000002</v>
      </c>
    </row>
    <row r="229" spans="2:7" x14ac:dyDescent="0.2">
      <c r="C229" s="4">
        <v>6</v>
      </c>
      <c r="D229" s="5" t="s">
        <v>183</v>
      </c>
      <c r="E229" s="12">
        <v>1650</v>
      </c>
      <c r="F229" s="12">
        <v>1196.1027999999999</v>
      </c>
      <c r="G229" s="12">
        <v>-453.8972</v>
      </c>
    </row>
    <row r="230" spans="2:7" ht="15" customHeight="1" x14ac:dyDescent="0.2">
      <c r="C230" s="13">
        <f>SUBTOTAL(9,C226:C229)</f>
        <v>18</v>
      </c>
      <c r="D230" s="14" t="s">
        <v>184</v>
      </c>
      <c r="E230" s="15">
        <f>SUBTOTAL(9,E226:E229)</f>
        <v>11400</v>
      </c>
      <c r="F230" s="15">
        <f>SUBTOTAL(9,F226:F229)</f>
        <v>11233.955</v>
      </c>
      <c r="G230" s="15">
        <f>SUBTOTAL(9,G226:G229)</f>
        <v>-166.04500000000013</v>
      </c>
    </row>
    <row r="231" spans="2:7" ht="14.25" customHeight="1" x14ac:dyDescent="0.2">
      <c r="B231" s="10">
        <v>3545</v>
      </c>
      <c r="C231" s="4"/>
      <c r="D231" s="11" t="s">
        <v>185</v>
      </c>
      <c r="E231" s="1"/>
      <c r="F231" s="1"/>
      <c r="G231" s="1"/>
    </row>
    <row r="232" spans="2:7" x14ac:dyDescent="0.2">
      <c r="C232" s="4">
        <v>1</v>
      </c>
      <c r="D232" s="5" t="s">
        <v>101</v>
      </c>
      <c r="E232" s="12">
        <v>0</v>
      </c>
      <c r="F232" s="12">
        <v>792.13996999999995</v>
      </c>
      <c r="G232" s="12">
        <v>792.13996999999995</v>
      </c>
    </row>
    <row r="233" spans="2:7" ht="15" customHeight="1" x14ac:dyDescent="0.2">
      <c r="C233" s="13">
        <f>SUBTOTAL(9,C232:C232)</f>
        <v>1</v>
      </c>
      <c r="D233" s="14" t="s">
        <v>186</v>
      </c>
      <c r="E233" s="15">
        <f>SUBTOTAL(9,E232:E232)</f>
        <v>0</v>
      </c>
      <c r="F233" s="15">
        <f>SUBTOTAL(9,F232:F232)</f>
        <v>792.13996999999995</v>
      </c>
      <c r="G233" s="15">
        <f>SUBTOTAL(9,G232:G232)</f>
        <v>792.13996999999995</v>
      </c>
    </row>
    <row r="234" spans="2:7" ht="14.25" customHeight="1" x14ac:dyDescent="0.2">
      <c r="B234" s="10">
        <v>3562</v>
      </c>
      <c r="C234" s="4"/>
      <c r="D234" s="11" t="s">
        <v>187</v>
      </c>
      <c r="E234" s="1"/>
      <c r="F234" s="1"/>
      <c r="G234" s="1"/>
    </row>
    <row r="235" spans="2:7" x14ac:dyDescent="0.2">
      <c r="C235" s="4">
        <v>2</v>
      </c>
      <c r="D235" s="5" t="s">
        <v>101</v>
      </c>
      <c r="E235" s="12">
        <v>2000</v>
      </c>
      <c r="F235" s="12">
        <v>2300</v>
      </c>
      <c r="G235" s="12">
        <v>300</v>
      </c>
    </row>
    <row r="236" spans="2:7" ht="15" customHeight="1" x14ac:dyDescent="0.2">
      <c r="C236" s="13">
        <f>SUBTOTAL(9,C235:C235)</f>
        <v>2</v>
      </c>
      <c r="D236" s="14" t="s">
        <v>188</v>
      </c>
      <c r="E236" s="15">
        <f>SUBTOTAL(9,E235:E235)</f>
        <v>2000</v>
      </c>
      <c r="F236" s="15">
        <f>SUBTOTAL(9,F235:F235)</f>
        <v>2300</v>
      </c>
      <c r="G236" s="15">
        <f>SUBTOTAL(9,G235:G235)</f>
        <v>300</v>
      </c>
    </row>
    <row r="237" spans="2:7" ht="14.25" customHeight="1" x14ac:dyDescent="0.2">
      <c r="B237" s="10">
        <v>3563</v>
      </c>
      <c r="C237" s="4"/>
      <c r="D237" s="11" t="s">
        <v>189</v>
      </c>
      <c r="E237" s="1"/>
      <c r="F237" s="1"/>
      <c r="G237" s="1"/>
    </row>
    <row r="238" spans="2:7" x14ac:dyDescent="0.2">
      <c r="C238" s="4">
        <v>2</v>
      </c>
      <c r="D238" s="5" t="s">
        <v>101</v>
      </c>
      <c r="E238" s="12">
        <v>2500</v>
      </c>
      <c r="F238" s="12">
        <v>3526.7472200000002</v>
      </c>
      <c r="G238" s="12">
        <v>1026.74722</v>
      </c>
    </row>
    <row r="239" spans="2:7" x14ac:dyDescent="0.2">
      <c r="C239" s="4">
        <v>3</v>
      </c>
      <c r="D239" s="5" t="s">
        <v>8</v>
      </c>
      <c r="E239" s="12">
        <v>350</v>
      </c>
      <c r="F239" s="12">
        <v>339.209</v>
      </c>
      <c r="G239" s="12">
        <v>-10.791</v>
      </c>
    </row>
    <row r="240" spans="2:7" ht="15" customHeight="1" x14ac:dyDescent="0.2">
      <c r="C240" s="13">
        <f>SUBTOTAL(9,C238:C239)</f>
        <v>5</v>
      </c>
      <c r="D240" s="14" t="s">
        <v>190</v>
      </c>
      <c r="E240" s="15">
        <f>SUBTOTAL(9,E238:E239)</f>
        <v>2850</v>
      </c>
      <c r="F240" s="15">
        <f>SUBTOTAL(9,F238:F239)</f>
        <v>3865.95622</v>
      </c>
      <c r="G240" s="15">
        <f>SUBTOTAL(9,G238:G239)</f>
        <v>1015.9562199999999</v>
      </c>
    </row>
    <row r="241" spans="2:7" ht="14.25" customHeight="1" x14ac:dyDescent="0.2">
      <c r="B241" s="10">
        <v>3571</v>
      </c>
      <c r="C241" s="4"/>
      <c r="D241" s="11" t="s">
        <v>191</v>
      </c>
      <c r="E241" s="1"/>
      <c r="F241" s="1"/>
      <c r="G241" s="1"/>
    </row>
    <row r="242" spans="2:7" x14ac:dyDescent="0.2">
      <c r="C242" s="4">
        <v>90</v>
      </c>
      <c r="D242" s="5" t="s">
        <v>192</v>
      </c>
      <c r="E242" s="12">
        <v>0</v>
      </c>
      <c r="F242" s="12">
        <v>86.783000000000001</v>
      </c>
      <c r="G242" s="12">
        <v>86.783000000000001</v>
      </c>
    </row>
    <row r="243" spans="2:7" ht="15" customHeight="1" x14ac:dyDescent="0.2">
      <c r="C243" s="13">
        <f>SUBTOTAL(9,C242:C242)</f>
        <v>90</v>
      </c>
      <c r="D243" s="14" t="s">
        <v>193</v>
      </c>
      <c r="E243" s="15">
        <f>SUBTOTAL(9,E242:E242)</f>
        <v>0</v>
      </c>
      <c r="F243" s="15">
        <f>SUBTOTAL(9,F242:F242)</f>
        <v>86.783000000000001</v>
      </c>
      <c r="G243" s="15">
        <f>SUBTOTAL(9,G242:G242)</f>
        <v>86.783000000000001</v>
      </c>
    </row>
    <row r="244" spans="2:7" ht="14.25" customHeight="1" x14ac:dyDescent="0.2">
      <c r="B244" s="10">
        <v>3585</v>
      </c>
      <c r="C244" s="4"/>
      <c r="D244" s="11" t="s">
        <v>194</v>
      </c>
      <c r="E244" s="1"/>
      <c r="F244" s="1"/>
      <c r="G244" s="1"/>
    </row>
    <row r="245" spans="2:7" x14ac:dyDescent="0.2">
      <c r="C245" s="4">
        <v>1</v>
      </c>
      <c r="D245" s="5" t="s">
        <v>195</v>
      </c>
      <c r="E245" s="12">
        <v>899</v>
      </c>
      <c r="F245" s="12">
        <v>1178.7798700000001</v>
      </c>
      <c r="G245" s="12">
        <v>279.77987000000002</v>
      </c>
    </row>
    <row r="246" spans="2:7" ht="15" customHeight="1" x14ac:dyDescent="0.2">
      <c r="C246" s="13">
        <f>SUBTOTAL(9,C245:C245)</f>
        <v>1</v>
      </c>
      <c r="D246" s="14" t="s">
        <v>196</v>
      </c>
      <c r="E246" s="15">
        <f>SUBTOTAL(9,E245:E245)</f>
        <v>899</v>
      </c>
      <c r="F246" s="15">
        <f>SUBTOTAL(9,F245:F245)</f>
        <v>1178.7798700000001</v>
      </c>
      <c r="G246" s="15">
        <f>SUBTOTAL(9,G245:G245)</f>
        <v>279.77987000000002</v>
      </c>
    </row>
    <row r="247" spans="2:7" ht="14.25" customHeight="1" x14ac:dyDescent="0.2">
      <c r="B247" s="10">
        <v>3587</v>
      </c>
      <c r="C247" s="4"/>
      <c r="D247" s="11" t="s">
        <v>197</v>
      </c>
      <c r="E247" s="1"/>
      <c r="F247" s="1"/>
      <c r="G247" s="1"/>
    </row>
    <row r="248" spans="2:7" x14ac:dyDescent="0.2">
      <c r="C248" s="4">
        <v>1</v>
      </c>
      <c r="D248" s="5" t="s">
        <v>101</v>
      </c>
      <c r="E248" s="12">
        <v>50</v>
      </c>
      <c r="F248" s="12">
        <v>0</v>
      </c>
      <c r="G248" s="12">
        <v>-50</v>
      </c>
    </row>
    <row r="249" spans="2:7" x14ac:dyDescent="0.2">
      <c r="C249" s="4">
        <v>4</v>
      </c>
      <c r="D249" s="5" t="s">
        <v>198</v>
      </c>
      <c r="E249" s="12">
        <v>45269</v>
      </c>
      <c r="F249" s="12">
        <v>47516.929239999998</v>
      </c>
      <c r="G249" s="12">
        <v>2247.9292399999999</v>
      </c>
    </row>
    <row r="250" spans="2:7" ht="15" customHeight="1" x14ac:dyDescent="0.2">
      <c r="C250" s="13">
        <f>SUBTOTAL(9,C248:C249)</f>
        <v>5</v>
      </c>
      <c r="D250" s="14" t="s">
        <v>199</v>
      </c>
      <c r="E250" s="15">
        <f>SUBTOTAL(9,E248:E249)</f>
        <v>45319</v>
      </c>
      <c r="F250" s="15">
        <f>SUBTOTAL(9,F248:F249)</f>
        <v>47516.929239999998</v>
      </c>
      <c r="G250" s="15">
        <f>SUBTOTAL(9,G248:G249)</f>
        <v>2197.9292399999999</v>
      </c>
    </row>
    <row r="251" spans="2:7" ht="14.25" customHeight="1" x14ac:dyDescent="0.2">
      <c r="B251" s="10">
        <v>3595</v>
      </c>
      <c r="C251" s="4"/>
      <c r="D251" s="11" t="s">
        <v>200</v>
      </c>
      <c r="E251" s="1"/>
      <c r="F251" s="1"/>
      <c r="G251" s="1"/>
    </row>
    <row r="252" spans="2:7" x14ac:dyDescent="0.2">
      <c r="C252" s="4">
        <v>1</v>
      </c>
      <c r="D252" s="5" t="s">
        <v>201</v>
      </c>
      <c r="E252" s="12">
        <v>430000</v>
      </c>
      <c r="F252" s="12">
        <v>430313.49361</v>
      </c>
      <c r="G252" s="12">
        <v>313.49360999999999</v>
      </c>
    </row>
    <row r="253" spans="2:7" ht="15" customHeight="1" x14ac:dyDescent="0.2">
      <c r="C253" s="13">
        <f>SUBTOTAL(9,C252:C252)</f>
        <v>1</v>
      </c>
      <c r="D253" s="14" t="s">
        <v>202</v>
      </c>
      <c r="E253" s="15">
        <f>SUBTOTAL(9,E252:E252)</f>
        <v>430000</v>
      </c>
      <c r="F253" s="15">
        <f>SUBTOTAL(9,F252:F252)</f>
        <v>430313.49361</v>
      </c>
      <c r="G253" s="15">
        <f>SUBTOTAL(9,G252:G252)</f>
        <v>313.49360999999999</v>
      </c>
    </row>
    <row r="254" spans="2:7" ht="15" customHeight="1" x14ac:dyDescent="0.2">
      <c r="B254" s="4"/>
      <c r="C254" s="16">
        <f>SUBTOTAL(9,C208:C253)</f>
        <v>135</v>
      </c>
      <c r="D254" s="17" t="s">
        <v>203</v>
      </c>
      <c r="E254" s="18">
        <f>SUBTOTAL(9,E208:E253)</f>
        <v>737142</v>
      </c>
      <c r="F254" s="18">
        <f>SUBTOTAL(9,F208:F253)</f>
        <v>847511.32215000014</v>
      </c>
      <c r="G254" s="18">
        <f>SUBTOTAL(9,G208:G253)</f>
        <v>110369.32215000002</v>
      </c>
    </row>
    <row r="255" spans="2:7" ht="27" customHeight="1" x14ac:dyDescent="0.25">
      <c r="B255" s="1"/>
      <c r="C255" s="4"/>
      <c r="D255" s="9" t="s">
        <v>204</v>
      </c>
      <c r="E255" s="1"/>
      <c r="F255" s="1"/>
      <c r="G255" s="1"/>
    </row>
    <row r="256" spans="2:7" ht="14.25" customHeight="1" x14ac:dyDescent="0.2">
      <c r="B256" s="10">
        <v>3600</v>
      </c>
      <c r="C256" s="4"/>
      <c r="D256" s="11" t="s">
        <v>205</v>
      </c>
      <c r="E256" s="1"/>
      <c r="F256" s="1"/>
      <c r="G256" s="1"/>
    </row>
    <row r="257" spans="2:7" x14ac:dyDescent="0.2">
      <c r="C257" s="4">
        <v>2</v>
      </c>
      <c r="D257" s="5" t="s">
        <v>101</v>
      </c>
      <c r="E257" s="12">
        <v>0</v>
      </c>
      <c r="F257" s="12">
        <v>2266.5615200000002</v>
      </c>
      <c r="G257" s="12">
        <v>2266.5615200000002</v>
      </c>
    </row>
    <row r="258" spans="2:7" ht="15" customHeight="1" x14ac:dyDescent="0.2">
      <c r="C258" s="13">
        <f>SUBTOTAL(9,C257:C257)</f>
        <v>2</v>
      </c>
      <c r="D258" s="14" t="s">
        <v>206</v>
      </c>
      <c r="E258" s="15">
        <f>SUBTOTAL(9,E257:E257)</f>
        <v>0</v>
      </c>
      <c r="F258" s="15">
        <f>SUBTOTAL(9,F257:F257)</f>
        <v>2266.5615200000002</v>
      </c>
      <c r="G258" s="15">
        <f>SUBTOTAL(9,G257:G257)</f>
        <v>2266.5615200000002</v>
      </c>
    </row>
    <row r="259" spans="2:7" ht="14.25" customHeight="1" x14ac:dyDescent="0.2">
      <c r="B259" s="10">
        <v>3601</v>
      </c>
      <c r="C259" s="4"/>
      <c r="D259" s="11" t="s">
        <v>207</v>
      </c>
      <c r="E259" s="1"/>
      <c r="F259" s="1"/>
      <c r="G259" s="1"/>
    </row>
    <row r="260" spans="2:7" x14ac:dyDescent="0.2">
      <c r="C260" s="4">
        <v>2</v>
      </c>
      <c r="D260" s="5" t="s">
        <v>101</v>
      </c>
      <c r="E260" s="12">
        <v>0</v>
      </c>
      <c r="F260" s="12">
        <v>192.84440000000001</v>
      </c>
      <c r="G260" s="12">
        <v>192.84440000000001</v>
      </c>
    </row>
    <row r="261" spans="2:7" ht="15" customHeight="1" x14ac:dyDescent="0.2">
      <c r="C261" s="13">
        <f>SUBTOTAL(9,C260:C260)</f>
        <v>2</v>
      </c>
      <c r="D261" s="14" t="s">
        <v>208</v>
      </c>
      <c r="E261" s="15">
        <f>SUBTOTAL(9,E260:E260)</f>
        <v>0</v>
      </c>
      <c r="F261" s="15">
        <f>SUBTOTAL(9,F260:F260)</f>
        <v>192.84440000000001</v>
      </c>
      <c r="G261" s="15">
        <f>SUBTOTAL(9,G260:G260)</f>
        <v>192.84440000000001</v>
      </c>
    </row>
    <row r="262" spans="2:7" ht="14.25" customHeight="1" x14ac:dyDescent="0.2">
      <c r="B262" s="10">
        <v>3605</v>
      </c>
      <c r="C262" s="4"/>
      <c r="D262" s="11" t="s">
        <v>209</v>
      </c>
      <c r="E262" s="1"/>
      <c r="F262" s="1"/>
      <c r="G262" s="1"/>
    </row>
    <row r="263" spans="2:7" x14ac:dyDescent="0.2">
      <c r="C263" s="4">
        <v>1</v>
      </c>
      <c r="D263" s="5" t="s">
        <v>210</v>
      </c>
      <c r="E263" s="12">
        <v>22840</v>
      </c>
      <c r="F263" s="12">
        <v>23916.73115</v>
      </c>
      <c r="G263" s="12">
        <v>1076.7311500000001</v>
      </c>
    </row>
    <row r="264" spans="2:7" x14ac:dyDescent="0.2">
      <c r="C264" s="4">
        <v>4</v>
      </c>
      <c r="D264" s="5" t="s">
        <v>211</v>
      </c>
      <c r="E264" s="12">
        <v>2376</v>
      </c>
      <c r="F264" s="12">
        <v>3664.8703599999999</v>
      </c>
      <c r="G264" s="12">
        <v>1288.8703599999999</v>
      </c>
    </row>
    <row r="265" spans="2:7" x14ac:dyDescent="0.2">
      <c r="C265" s="4">
        <v>5</v>
      </c>
      <c r="D265" s="5" t="s">
        <v>212</v>
      </c>
      <c r="E265" s="12">
        <v>54026</v>
      </c>
      <c r="F265" s="12">
        <v>52079.140599999999</v>
      </c>
      <c r="G265" s="12">
        <v>-1946.8594000000001</v>
      </c>
    </row>
    <row r="266" spans="2:7" x14ac:dyDescent="0.2">
      <c r="C266" s="4">
        <v>6</v>
      </c>
      <c r="D266" s="5" t="s">
        <v>213</v>
      </c>
      <c r="E266" s="12">
        <v>27470</v>
      </c>
      <c r="F266" s="12">
        <v>21667.720399999998</v>
      </c>
      <c r="G266" s="12">
        <v>-5802.2795999999998</v>
      </c>
    </row>
    <row r="267" spans="2:7" ht="15" customHeight="1" x14ac:dyDescent="0.2">
      <c r="C267" s="13">
        <f>SUBTOTAL(9,C263:C266)</f>
        <v>16</v>
      </c>
      <c r="D267" s="14" t="s">
        <v>214</v>
      </c>
      <c r="E267" s="15">
        <f>SUBTOTAL(9,E263:E266)</f>
        <v>106712</v>
      </c>
      <c r="F267" s="15">
        <f>SUBTOTAL(9,F263:F266)</f>
        <v>101328.46250999998</v>
      </c>
      <c r="G267" s="15">
        <f>SUBTOTAL(9,G263:G266)</f>
        <v>-5383.5374899999997</v>
      </c>
    </row>
    <row r="268" spans="2:7" ht="14.25" customHeight="1" x14ac:dyDescent="0.2">
      <c r="B268" s="10">
        <v>3614</v>
      </c>
      <c r="C268" s="4"/>
      <c r="D268" s="11" t="s">
        <v>215</v>
      </c>
      <c r="E268" s="1"/>
      <c r="F268" s="1"/>
      <c r="G268" s="1"/>
    </row>
    <row r="269" spans="2:7" x14ac:dyDescent="0.2">
      <c r="C269" s="4">
        <v>1</v>
      </c>
      <c r="D269" s="5" t="s">
        <v>216</v>
      </c>
      <c r="E269" s="12">
        <v>39000</v>
      </c>
      <c r="F269" s="12">
        <v>39432.139860000003</v>
      </c>
      <c r="G269" s="12">
        <v>432.13986</v>
      </c>
    </row>
    <row r="270" spans="2:7" x14ac:dyDescent="0.2">
      <c r="C270" s="4">
        <v>90</v>
      </c>
      <c r="D270" s="5" t="s">
        <v>217</v>
      </c>
      <c r="E270" s="12">
        <v>28200000</v>
      </c>
      <c r="F270" s="12">
        <v>30046207.707419999</v>
      </c>
      <c r="G270" s="12">
        <v>1846207.7074200001</v>
      </c>
    </row>
    <row r="271" spans="2:7" ht="15" customHeight="1" x14ac:dyDescent="0.2">
      <c r="C271" s="13">
        <f>SUBTOTAL(9,C269:C270)</f>
        <v>91</v>
      </c>
      <c r="D271" s="14" t="s">
        <v>218</v>
      </c>
      <c r="E271" s="15">
        <f>SUBTOTAL(9,E269:E270)</f>
        <v>28239000</v>
      </c>
      <c r="F271" s="15">
        <f>SUBTOTAL(9,F269:F270)</f>
        <v>30085639.847279999</v>
      </c>
      <c r="G271" s="15">
        <f>SUBTOTAL(9,G269:G270)</f>
        <v>1846639.8472800001</v>
      </c>
    </row>
    <row r="272" spans="2:7" ht="14.25" customHeight="1" x14ac:dyDescent="0.2">
      <c r="B272" s="10">
        <v>3615</v>
      </c>
      <c r="C272" s="4"/>
      <c r="D272" s="11" t="s">
        <v>219</v>
      </c>
      <c r="E272" s="1"/>
      <c r="F272" s="1"/>
      <c r="G272" s="1"/>
    </row>
    <row r="273" spans="2:7" x14ac:dyDescent="0.2">
      <c r="C273" s="4">
        <v>1</v>
      </c>
      <c r="D273" s="5" t="s">
        <v>220</v>
      </c>
      <c r="E273" s="12">
        <v>123000</v>
      </c>
      <c r="F273" s="12">
        <v>122083.10024</v>
      </c>
      <c r="G273" s="12">
        <v>-916.89976000000001</v>
      </c>
    </row>
    <row r="274" spans="2:7" ht="15" customHeight="1" x14ac:dyDescent="0.2">
      <c r="C274" s="13">
        <f>SUBTOTAL(9,C273:C273)</f>
        <v>1</v>
      </c>
      <c r="D274" s="14" t="s">
        <v>221</v>
      </c>
      <c r="E274" s="15">
        <f>SUBTOTAL(9,E273:E273)</f>
        <v>123000</v>
      </c>
      <c r="F274" s="15">
        <f>SUBTOTAL(9,F273:F273)</f>
        <v>122083.10024</v>
      </c>
      <c r="G274" s="15">
        <f>SUBTOTAL(9,G273:G273)</f>
        <v>-916.89976000000001</v>
      </c>
    </row>
    <row r="275" spans="2:7" ht="14.25" customHeight="1" x14ac:dyDescent="0.2">
      <c r="B275" s="10">
        <v>3616</v>
      </c>
      <c r="C275" s="4"/>
      <c r="D275" s="11" t="s">
        <v>222</v>
      </c>
      <c r="E275" s="1"/>
      <c r="F275" s="1"/>
      <c r="G275" s="1"/>
    </row>
    <row r="276" spans="2:7" x14ac:dyDescent="0.2">
      <c r="C276" s="4">
        <v>1</v>
      </c>
      <c r="D276" s="5" t="s">
        <v>220</v>
      </c>
      <c r="E276" s="12">
        <v>103000</v>
      </c>
      <c r="F276" s="12">
        <v>103439.276</v>
      </c>
      <c r="G276" s="12">
        <v>439.27600000000001</v>
      </c>
    </row>
    <row r="277" spans="2:7" ht="15" customHeight="1" x14ac:dyDescent="0.2">
      <c r="C277" s="13">
        <f>SUBTOTAL(9,C276:C276)</f>
        <v>1</v>
      </c>
      <c r="D277" s="14" t="s">
        <v>223</v>
      </c>
      <c r="E277" s="15">
        <f>SUBTOTAL(9,E276:E276)</f>
        <v>103000</v>
      </c>
      <c r="F277" s="15">
        <f>SUBTOTAL(9,F276:F276)</f>
        <v>103439.276</v>
      </c>
      <c r="G277" s="15">
        <f>SUBTOTAL(9,G276:G276)</f>
        <v>439.27600000000001</v>
      </c>
    </row>
    <row r="278" spans="2:7" ht="14.25" customHeight="1" x14ac:dyDescent="0.2">
      <c r="B278" s="10">
        <v>3634</v>
      </c>
      <c r="C278" s="4"/>
      <c r="D278" s="11" t="s">
        <v>224</v>
      </c>
      <c r="E278" s="1"/>
      <c r="F278" s="1"/>
      <c r="G278" s="1"/>
    </row>
    <row r="279" spans="2:7" x14ac:dyDescent="0.2">
      <c r="C279" s="4">
        <v>85</v>
      </c>
      <c r="D279" s="5" t="s">
        <v>225</v>
      </c>
      <c r="E279" s="12">
        <v>1400</v>
      </c>
      <c r="F279" s="12">
        <v>1561.7629999999999</v>
      </c>
      <c r="G279" s="12">
        <v>161.76300000000001</v>
      </c>
    </row>
    <row r="280" spans="2:7" ht="15" customHeight="1" x14ac:dyDescent="0.2">
      <c r="C280" s="13">
        <f>SUBTOTAL(9,C279:C279)</f>
        <v>85</v>
      </c>
      <c r="D280" s="14" t="s">
        <v>226</v>
      </c>
      <c r="E280" s="15">
        <f>SUBTOTAL(9,E279:E279)</f>
        <v>1400</v>
      </c>
      <c r="F280" s="15">
        <f>SUBTOTAL(9,F279:F279)</f>
        <v>1561.7629999999999</v>
      </c>
      <c r="G280" s="15">
        <f>SUBTOTAL(9,G279:G279)</f>
        <v>161.76300000000001</v>
      </c>
    </row>
    <row r="281" spans="2:7" ht="14.25" customHeight="1" x14ac:dyDescent="0.2">
      <c r="B281" s="10">
        <v>3635</v>
      </c>
      <c r="C281" s="4"/>
      <c r="D281" s="11" t="s">
        <v>227</v>
      </c>
      <c r="E281" s="1"/>
      <c r="F281" s="1"/>
      <c r="G281" s="1"/>
    </row>
    <row r="282" spans="2:7" x14ac:dyDescent="0.2">
      <c r="C282" s="4">
        <v>1</v>
      </c>
      <c r="D282" s="5" t="s">
        <v>228</v>
      </c>
      <c r="E282" s="12">
        <v>34000</v>
      </c>
      <c r="F282" s="12">
        <v>35119.165260000002</v>
      </c>
      <c r="G282" s="12">
        <v>1119.16526</v>
      </c>
    </row>
    <row r="283" spans="2:7" x14ac:dyDescent="0.2">
      <c r="C283" s="4">
        <v>85</v>
      </c>
      <c r="D283" s="5" t="s">
        <v>229</v>
      </c>
      <c r="E283" s="12">
        <v>200</v>
      </c>
      <c r="F283" s="12">
        <v>243.83799999999999</v>
      </c>
      <c r="G283" s="12">
        <v>43.838000000000001</v>
      </c>
    </row>
    <row r="284" spans="2:7" ht="15" customHeight="1" x14ac:dyDescent="0.2">
      <c r="C284" s="13">
        <f>SUBTOTAL(9,C282:C283)</f>
        <v>86</v>
      </c>
      <c r="D284" s="14" t="s">
        <v>230</v>
      </c>
      <c r="E284" s="15">
        <f>SUBTOTAL(9,E282:E283)</f>
        <v>34200</v>
      </c>
      <c r="F284" s="15">
        <f>SUBTOTAL(9,F282:F283)</f>
        <v>35363.003260000005</v>
      </c>
      <c r="G284" s="15">
        <f>SUBTOTAL(9,G282:G283)</f>
        <v>1163.00326</v>
      </c>
    </row>
    <row r="285" spans="2:7" ht="14.25" customHeight="1" x14ac:dyDescent="0.2">
      <c r="B285" s="10">
        <v>3640</v>
      </c>
      <c r="C285" s="4"/>
      <c r="D285" s="11" t="s">
        <v>231</v>
      </c>
      <c r="E285" s="1"/>
      <c r="F285" s="1"/>
      <c r="G285" s="1"/>
    </row>
    <row r="286" spans="2:7" x14ac:dyDescent="0.2">
      <c r="C286" s="4">
        <v>1</v>
      </c>
      <c r="D286" s="5" t="s">
        <v>101</v>
      </c>
      <c r="E286" s="12">
        <v>1281</v>
      </c>
      <c r="F286" s="12">
        <v>1004.475</v>
      </c>
      <c r="G286" s="12">
        <v>-276.52499999999998</v>
      </c>
    </row>
    <row r="287" spans="2:7" x14ac:dyDescent="0.2">
      <c r="C287" s="4">
        <v>4</v>
      </c>
      <c r="D287" s="5" t="s">
        <v>232</v>
      </c>
      <c r="E287" s="12">
        <v>6274</v>
      </c>
      <c r="F287" s="12">
        <v>4074.62</v>
      </c>
      <c r="G287" s="12">
        <v>-2199.38</v>
      </c>
    </row>
    <row r="288" spans="2:7" x14ac:dyDescent="0.2">
      <c r="C288" s="4">
        <v>5</v>
      </c>
      <c r="D288" s="5" t="s">
        <v>233</v>
      </c>
      <c r="E288" s="12">
        <v>6270</v>
      </c>
      <c r="F288" s="12">
        <v>6123.0891300000003</v>
      </c>
      <c r="G288" s="12">
        <v>-146.91086999999999</v>
      </c>
    </row>
    <row r="289" spans="2:7" x14ac:dyDescent="0.2">
      <c r="C289" s="4">
        <v>6</v>
      </c>
      <c r="D289" s="5" t="s">
        <v>133</v>
      </c>
      <c r="E289" s="12">
        <v>2000</v>
      </c>
      <c r="F289" s="12">
        <v>5377.0523199999998</v>
      </c>
      <c r="G289" s="12">
        <v>3377.0523199999998</v>
      </c>
    </row>
    <row r="290" spans="2:7" x14ac:dyDescent="0.2">
      <c r="C290" s="4">
        <v>7</v>
      </c>
      <c r="D290" s="5" t="s">
        <v>234</v>
      </c>
      <c r="E290" s="12">
        <v>17322</v>
      </c>
      <c r="F290" s="12">
        <v>17133.858499999998</v>
      </c>
      <c r="G290" s="12">
        <v>-188.14150000000001</v>
      </c>
    </row>
    <row r="291" spans="2:7" x14ac:dyDescent="0.2">
      <c r="C291" s="4">
        <v>8</v>
      </c>
      <c r="D291" s="5" t="s">
        <v>235</v>
      </c>
      <c r="E291" s="12">
        <v>11012</v>
      </c>
      <c r="F291" s="12">
        <v>10935.416359999999</v>
      </c>
      <c r="G291" s="12">
        <v>-76.583640000000003</v>
      </c>
    </row>
    <row r="292" spans="2:7" x14ac:dyDescent="0.2">
      <c r="C292" s="4">
        <v>9</v>
      </c>
      <c r="D292" s="5" t="s">
        <v>236</v>
      </c>
      <c r="E292" s="12">
        <v>0</v>
      </c>
      <c r="F292" s="12">
        <v>1495</v>
      </c>
      <c r="G292" s="12">
        <v>1495</v>
      </c>
    </row>
    <row r="293" spans="2:7" ht="15" customHeight="1" x14ac:dyDescent="0.2">
      <c r="C293" s="13">
        <f>SUBTOTAL(9,C286:C292)</f>
        <v>40</v>
      </c>
      <c r="D293" s="14" t="s">
        <v>237</v>
      </c>
      <c r="E293" s="15">
        <f>SUBTOTAL(9,E286:E292)</f>
        <v>44159</v>
      </c>
      <c r="F293" s="15">
        <f>SUBTOTAL(9,F286:F292)</f>
        <v>46143.511310000002</v>
      </c>
      <c r="G293" s="15">
        <f>SUBTOTAL(9,G286:G292)</f>
        <v>1984.5113099999994</v>
      </c>
    </row>
    <row r="294" spans="2:7" ht="14.25" customHeight="1" x14ac:dyDescent="0.2">
      <c r="B294" s="10">
        <v>3642</v>
      </c>
      <c r="C294" s="4"/>
      <c r="D294" s="11" t="s">
        <v>238</v>
      </c>
      <c r="E294" s="1"/>
      <c r="F294" s="1"/>
      <c r="G294" s="1"/>
    </row>
    <row r="295" spans="2:7" x14ac:dyDescent="0.2">
      <c r="C295" s="4">
        <v>2</v>
      </c>
      <c r="D295" s="5" t="s">
        <v>239</v>
      </c>
      <c r="E295" s="12">
        <v>5909</v>
      </c>
      <c r="F295" s="12">
        <v>4030.7087499999998</v>
      </c>
      <c r="G295" s="12">
        <v>-1878.29125</v>
      </c>
    </row>
    <row r="296" spans="2:7" x14ac:dyDescent="0.2">
      <c r="C296" s="4">
        <v>3</v>
      </c>
      <c r="D296" s="5" t="s">
        <v>240</v>
      </c>
      <c r="E296" s="12">
        <v>70090</v>
      </c>
      <c r="F296" s="12">
        <v>69819.326920000007</v>
      </c>
      <c r="G296" s="12">
        <v>-270.67308000000003</v>
      </c>
    </row>
    <row r="297" spans="2:7" x14ac:dyDescent="0.2">
      <c r="C297" s="4">
        <v>6</v>
      </c>
      <c r="D297" s="5" t="s">
        <v>241</v>
      </c>
      <c r="E297" s="12">
        <v>0</v>
      </c>
      <c r="F297" s="12">
        <v>1058.8929800000001</v>
      </c>
      <c r="G297" s="12">
        <v>1058.8929800000001</v>
      </c>
    </row>
    <row r="298" spans="2:7" x14ac:dyDescent="0.2">
      <c r="C298" s="4">
        <v>7</v>
      </c>
      <c r="D298" s="5" t="s">
        <v>242</v>
      </c>
      <c r="E298" s="12">
        <v>0</v>
      </c>
      <c r="F298" s="12">
        <v>28.6</v>
      </c>
      <c r="G298" s="12">
        <v>28.6</v>
      </c>
    </row>
    <row r="299" spans="2:7" ht="15" customHeight="1" x14ac:dyDescent="0.2">
      <c r="C299" s="13">
        <f>SUBTOTAL(9,C295:C298)</f>
        <v>18</v>
      </c>
      <c r="D299" s="14" t="s">
        <v>243</v>
      </c>
      <c r="E299" s="15">
        <f>SUBTOTAL(9,E295:E298)</f>
        <v>75999</v>
      </c>
      <c r="F299" s="15">
        <f>SUBTOTAL(9,F295:F298)</f>
        <v>74937.528650000022</v>
      </c>
      <c r="G299" s="15">
        <f>SUBTOTAL(9,G295:G298)</f>
        <v>-1061.4713499999998</v>
      </c>
    </row>
    <row r="300" spans="2:7" ht="14.25" customHeight="1" x14ac:dyDescent="0.2">
      <c r="B300" s="10">
        <v>3645</v>
      </c>
      <c r="C300" s="4"/>
      <c r="D300" s="11" t="s">
        <v>244</v>
      </c>
      <c r="E300" s="1"/>
      <c r="F300" s="1"/>
      <c r="G300" s="1"/>
    </row>
    <row r="301" spans="2:7" x14ac:dyDescent="0.2">
      <c r="C301" s="4">
        <v>6</v>
      </c>
      <c r="D301" s="5" t="s">
        <v>241</v>
      </c>
      <c r="E301" s="12">
        <v>12000</v>
      </c>
      <c r="F301" s="12">
        <v>12000</v>
      </c>
      <c r="G301" s="12">
        <v>0</v>
      </c>
    </row>
    <row r="302" spans="2:7" ht="15" customHeight="1" x14ac:dyDescent="0.2">
      <c r="C302" s="13">
        <f>SUBTOTAL(9,C301:C301)</f>
        <v>6</v>
      </c>
      <c r="D302" s="14" t="s">
        <v>245</v>
      </c>
      <c r="E302" s="15">
        <f>SUBTOTAL(9,E301:E301)</f>
        <v>12000</v>
      </c>
      <c r="F302" s="15">
        <f>SUBTOTAL(9,F301:F301)</f>
        <v>12000</v>
      </c>
      <c r="G302" s="15">
        <f>SUBTOTAL(9,G301:G301)</f>
        <v>0</v>
      </c>
    </row>
    <row r="303" spans="2:7" ht="15" customHeight="1" x14ac:dyDescent="0.2">
      <c r="B303" s="4"/>
      <c r="C303" s="16">
        <f>SUBTOTAL(9,C256:C302)</f>
        <v>348</v>
      </c>
      <c r="D303" s="17" t="s">
        <v>246</v>
      </c>
      <c r="E303" s="18">
        <f>SUBTOTAL(9,E256:E302)</f>
        <v>28739470</v>
      </c>
      <c r="F303" s="18">
        <f>SUBTOTAL(9,F256:F302)</f>
        <v>30584955.898169994</v>
      </c>
      <c r="G303" s="18">
        <f>SUBTOTAL(9,G256:G302)</f>
        <v>1845485.8981700004</v>
      </c>
    </row>
    <row r="304" spans="2:7" ht="27" customHeight="1" x14ac:dyDescent="0.25">
      <c r="B304" s="1"/>
      <c r="C304" s="4"/>
      <c r="D304" s="9" t="s">
        <v>247</v>
      </c>
      <c r="E304" s="1"/>
      <c r="F304" s="1"/>
      <c r="G304" s="1"/>
    </row>
    <row r="305" spans="2:7" ht="14.25" customHeight="1" x14ac:dyDescent="0.2">
      <c r="B305" s="10">
        <v>3703</v>
      </c>
      <c r="C305" s="4"/>
      <c r="D305" s="11" t="s">
        <v>248</v>
      </c>
      <c r="E305" s="1"/>
      <c r="F305" s="1"/>
      <c r="G305" s="1"/>
    </row>
    <row r="306" spans="2:7" x14ac:dyDescent="0.2">
      <c r="C306" s="4">
        <v>3</v>
      </c>
      <c r="D306" s="5" t="s">
        <v>249</v>
      </c>
      <c r="E306" s="12">
        <v>0</v>
      </c>
      <c r="F306" s="12">
        <v>997.72361000000001</v>
      </c>
      <c r="G306" s="12">
        <v>997.72361000000001</v>
      </c>
    </row>
    <row r="307" spans="2:7" ht="15" customHeight="1" x14ac:dyDescent="0.2">
      <c r="C307" s="13">
        <f>SUBTOTAL(9,C306:C306)</f>
        <v>3</v>
      </c>
      <c r="D307" s="14" t="s">
        <v>250</v>
      </c>
      <c r="E307" s="15">
        <f>SUBTOTAL(9,E306:E306)</f>
        <v>0</v>
      </c>
      <c r="F307" s="15">
        <f>SUBTOTAL(9,F306:F306)</f>
        <v>997.72361000000001</v>
      </c>
      <c r="G307" s="15">
        <f>SUBTOTAL(9,G306:G306)</f>
        <v>997.72361000000001</v>
      </c>
    </row>
    <row r="308" spans="2:7" ht="14.25" customHeight="1" x14ac:dyDescent="0.2">
      <c r="B308" s="10">
        <v>3710</v>
      </c>
      <c r="C308" s="4"/>
      <c r="D308" s="11" t="s">
        <v>251</v>
      </c>
      <c r="E308" s="1"/>
      <c r="F308" s="1"/>
      <c r="G308" s="1"/>
    </row>
    <row r="309" spans="2:7" x14ac:dyDescent="0.2">
      <c r="C309" s="4">
        <v>2</v>
      </c>
      <c r="D309" s="5" t="s">
        <v>101</v>
      </c>
      <c r="E309" s="12">
        <v>224084</v>
      </c>
      <c r="F309" s="12">
        <v>396338.51961999998</v>
      </c>
      <c r="G309" s="12">
        <v>172254.51962000001</v>
      </c>
    </row>
    <row r="310" spans="2:7" x14ac:dyDescent="0.2">
      <c r="C310" s="4">
        <v>3</v>
      </c>
      <c r="D310" s="5" t="s">
        <v>252</v>
      </c>
      <c r="E310" s="12">
        <v>98704</v>
      </c>
      <c r="F310" s="12">
        <v>126304.88631</v>
      </c>
      <c r="G310" s="12">
        <v>27600.886310000002</v>
      </c>
    </row>
    <row r="311" spans="2:7" ht="15" customHeight="1" x14ac:dyDescent="0.2">
      <c r="C311" s="13">
        <f>SUBTOTAL(9,C309:C310)</f>
        <v>5</v>
      </c>
      <c r="D311" s="14" t="s">
        <v>253</v>
      </c>
      <c r="E311" s="15">
        <f>SUBTOTAL(9,E309:E310)</f>
        <v>322788</v>
      </c>
      <c r="F311" s="15">
        <f>SUBTOTAL(9,F309:F310)</f>
        <v>522643.40593000001</v>
      </c>
      <c r="G311" s="15">
        <f>SUBTOTAL(9,G309:G310)</f>
        <v>199855.40593000001</v>
      </c>
    </row>
    <row r="312" spans="2:7" ht="14.25" customHeight="1" x14ac:dyDescent="0.2">
      <c r="B312" s="10">
        <v>3713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2</v>
      </c>
      <c r="D313" s="5" t="s">
        <v>101</v>
      </c>
      <c r="E313" s="12">
        <v>220</v>
      </c>
      <c r="F313" s="12">
        <v>547.50305000000003</v>
      </c>
      <c r="G313" s="12">
        <v>327.50304999999997</v>
      </c>
    </row>
    <row r="314" spans="2:7" ht="15" customHeight="1" x14ac:dyDescent="0.2">
      <c r="C314" s="13">
        <f>SUBTOTAL(9,C313:C313)</f>
        <v>2</v>
      </c>
      <c r="D314" s="14" t="s">
        <v>255</v>
      </c>
      <c r="E314" s="15">
        <f>SUBTOTAL(9,E313:E313)</f>
        <v>220</v>
      </c>
      <c r="F314" s="15">
        <f>SUBTOTAL(9,F313:F313)</f>
        <v>547.50305000000003</v>
      </c>
      <c r="G314" s="15">
        <f>SUBTOTAL(9,G313:G313)</f>
        <v>327.50304999999997</v>
      </c>
    </row>
    <row r="315" spans="2:7" ht="14.25" customHeight="1" x14ac:dyDescent="0.2">
      <c r="B315" s="10">
        <v>3715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2</v>
      </c>
      <c r="D316" s="5" t="s">
        <v>101</v>
      </c>
      <c r="E316" s="12">
        <v>27040</v>
      </c>
      <c r="F316" s="12">
        <v>17980.53773</v>
      </c>
      <c r="G316" s="12">
        <v>-9059.46227</v>
      </c>
    </row>
    <row r="317" spans="2:7" x14ac:dyDescent="0.2">
      <c r="C317" s="4">
        <v>4</v>
      </c>
      <c r="D317" s="5" t="s">
        <v>257</v>
      </c>
      <c r="E317" s="12">
        <v>5506</v>
      </c>
      <c r="F317" s="12">
        <v>5506</v>
      </c>
      <c r="G317" s="12">
        <v>0</v>
      </c>
    </row>
    <row r="318" spans="2:7" x14ac:dyDescent="0.2">
      <c r="C318" s="4">
        <v>5</v>
      </c>
      <c r="D318" s="5" t="s">
        <v>258</v>
      </c>
      <c r="E318" s="12">
        <v>3500</v>
      </c>
      <c r="F318" s="12">
        <v>2068.08133</v>
      </c>
      <c r="G318" s="12">
        <v>-1431.91867</v>
      </c>
    </row>
    <row r="319" spans="2:7" ht="15" customHeight="1" x14ac:dyDescent="0.2">
      <c r="C319" s="13">
        <f>SUBTOTAL(9,C316:C318)</f>
        <v>11</v>
      </c>
      <c r="D319" s="14" t="s">
        <v>259</v>
      </c>
      <c r="E319" s="15">
        <f>SUBTOTAL(9,E316:E318)</f>
        <v>36046</v>
      </c>
      <c r="F319" s="15">
        <f>SUBTOTAL(9,F316:F318)</f>
        <v>25554.619060000001</v>
      </c>
      <c r="G319" s="15">
        <f>SUBTOTAL(9,G316:G318)</f>
        <v>-10491.380939999999</v>
      </c>
    </row>
    <row r="320" spans="2:7" ht="14.25" customHeight="1" x14ac:dyDescent="0.2">
      <c r="B320" s="10">
        <v>3716</v>
      </c>
      <c r="C320" s="4"/>
      <c r="D320" s="11" t="s">
        <v>260</v>
      </c>
      <c r="E320" s="1"/>
      <c r="F320" s="1"/>
      <c r="G320" s="1"/>
    </row>
    <row r="321" spans="2:7" x14ac:dyDescent="0.2">
      <c r="C321" s="4">
        <v>2</v>
      </c>
      <c r="D321" s="5" t="s">
        <v>101</v>
      </c>
      <c r="E321" s="12">
        <v>1897</v>
      </c>
      <c r="F321" s="12">
        <v>1891.64058</v>
      </c>
      <c r="G321" s="12">
        <v>-5.3594200000000001</v>
      </c>
    </row>
    <row r="322" spans="2:7" ht="15" customHeight="1" x14ac:dyDescent="0.2">
      <c r="C322" s="13">
        <f>SUBTOTAL(9,C321:C321)</f>
        <v>2</v>
      </c>
      <c r="D322" s="14" t="s">
        <v>261</v>
      </c>
      <c r="E322" s="15">
        <f>SUBTOTAL(9,E321:E321)</f>
        <v>1897</v>
      </c>
      <c r="F322" s="15">
        <f>SUBTOTAL(9,F321:F321)</f>
        <v>1891.64058</v>
      </c>
      <c r="G322" s="15">
        <f>SUBTOTAL(9,G321:G321)</f>
        <v>-5.3594200000000001</v>
      </c>
    </row>
    <row r="323" spans="2:7" ht="14.25" customHeight="1" x14ac:dyDescent="0.2">
      <c r="B323" s="10">
        <v>3718</v>
      </c>
      <c r="C323" s="4"/>
      <c r="D323" s="11" t="s">
        <v>262</v>
      </c>
      <c r="E323" s="1"/>
      <c r="F323" s="1"/>
      <c r="G323" s="1"/>
    </row>
    <row r="324" spans="2:7" x14ac:dyDescent="0.2">
      <c r="C324" s="4">
        <v>4</v>
      </c>
      <c r="D324" s="5" t="s">
        <v>257</v>
      </c>
      <c r="E324" s="12">
        <v>1255</v>
      </c>
      <c r="F324" s="12">
        <v>2310.5511900000001</v>
      </c>
      <c r="G324" s="12">
        <v>1055.5511899999999</v>
      </c>
    </row>
    <row r="325" spans="2:7" ht="15" customHeight="1" x14ac:dyDescent="0.2">
      <c r="C325" s="13">
        <f>SUBTOTAL(9,C324:C324)</f>
        <v>4</v>
      </c>
      <c r="D325" s="14" t="s">
        <v>263</v>
      </c>
      <c r="E325" s="15">
        <f>SUBTOTAL(9,E324:E324)</f>
        <v>1255</v>
      </c>
      <c r="F325" s="15">
        <f>SUBTOTAL(9,F324:F324)</f>
        <v>2310.5511900000001</v>
      </c>
      <c r="G325" s="15">
        <f>SUBTOTAL(9,G324:G324)</f>
        <v>1055.5511899999999</v>
      </c>
    </row>
    <row r="326" spans="2:7" ht="14.25" customHeight="1" x14ac:dyDescent="0.2">
      <c r="B326" s="10">
        <v>3720</v>
      </c>
      <c r="C326" s="4"/>
      <c r="D326" s="11" t="s">
        <v>264</v>
      </c>
      <c r="E326" s="1"/>
      <c r="F326" s="1"/>
      <c r="G326" s="1"/>
    </row>
    <row r="327" spans="2:7" x14ac:dyDescent="0.2">
      <c r="C327" s="4">
        <v>2</v>
      </c>
      <c r="D327" s="5" t="s">
        <v>101</v>
      </c>
      <c r="E327" s="12">
        <v>17809</v>
      </c>
      <c r="F327" s="12">
        <v>117758.43253999999</v>
      </c>
      <c r="G327" s="12">
        <v>99949.432539999994</v>
      </c>
    </row>
    <row r="328" spans="2:7" x14ac:dyDescent="0.2">
      <c r="C328" s="4">
        <v>3</v>
      </c>
      <c r="D328" s="5" t="s">
        <v>265</v>
      </c>
      <c r="E328" s="12">
        <v>45000</v>
      </c>
      <c r="F328" s="12">
        <v>28832.957320000001</v>
      </c>
      <c r="G328" s="12">
        <v>-16167.04268</v>
      </c>
    </row>
    <row r="329" spans="2:7" x14ac:dyDescent="0.2">
      <c r="C329" s="4">
        <v>4</v>
      </c>
      <c r="D329" s="5" t="s">
        <v>257</v>
      </c>
      <c r="E329" s="12">
        <v>3328</v>
      </c>
      <c r="F329" s="12">
        <v>6130.61031</v>
      </c>
      <c r="G329" s="12">
        <v>2802.61031</v>
      </c>
    </row>
    <row r="330" spans="2:7" x14ac:dyDescent="0.2">
      <c r="C330" s="4">
        <v>5</v>
      </c>
      <c r="D330" s="5" t="s">
        <v>266</v>
      </c>
      <c r="E330" s="12">
        <v>75000</v>
      </c>
      <c r="F330" s="12">
        <v>71977.117899999997</v>
      </c>
      <c r="G330" s="12">
        <v>-3022.8820999999998</v>
      </c>
    </row>
    <row r="331" spans="2:7" ht="15" customHeight="1" x14ac:dyDescent="0.2">
      <c r="C331" s="13">
        <f>SUBTOTAL(9,C327:C330)</f>
        <v>14</v>
      </c>
      <c r="D331" s="14" t="s">
        <v>267</v>
      </c>
      <c r="E331" s="15">
        <f>SUBTOTAL(9,E327:E330)</f>
        <v>141137</v>
      </c>
      <c r="F331" s="15">
        <f>SUBTOTAL(9,F327:F330)</f>
        <v>224699.11806999997</v>
      </c>
      <c r="G331" s="15">
        <f>SUBTOTAL(9,G327:G330)</f>
        <v>83562.118069999997</v>
      </c>
    </row>
    <row r="332" spans="2:7" ht="14.25" customHeight="1" x14ac:dyDescent="0.2">
      <c r="B332" s="10">
        <v>3721</v>
      </c>
      <c r="C332" s="4"/>
      <c r="D332" s="11" t="s">
        <v>268</v>
      </c>
      <c r="E332" s="1"/>
      <c r="F332" s="1"/>
      <c r="G332" s="1"/>
    </row>
    <row r="333" spans="2:7" x14ac:dyDescent="0.2">
      <c r="C333" s="4">
        <v>2</v>
      </c>
      <c r="D333" s="5" t="s">
        <v>269</v>
      </c>
      <c r="E333" s="12">
        <v>380</v>
      </c>
      <c r="F333" s="12">
        <v>452.68099999999998</v>
      </c>
      <c r="G333" s="12">
        <v>72.680999999999997</v>
      </c>
    </row>
    <row r="334" spans="2:7" x14ac:dyDescent="0.2">
      <c r="C334" s="4">
        <v>4</v>
      </c>
      <c r="D334" s="5" t="s">
        <v>101</v>
      </c>
      <c r="E334" s="12">
        <v>2300</v>
      </c>
      <c r="F334" s="12">
        <v>822.62599999999998</v>
      </c>
      <c r="G334" s="12">
        <v>-1477.374</v>
      </c>
    </row>
    <row r="335" spans="2:7" ht="15" customHeight="1" x14ac:dyDescent="0.2">
      <c r="C335" s="13">
        <f>SUBTOTAL(9,C333:C334)</f>
        <v>6</v>
      </c>
      <c r="D335" s="14" t="s">
        <v>270</v>
      </c>
      <c r="E335" s="15">
        <f>SUBTOTAL(9,E333:E334)</f>
        <v>2680</v>
      </c>
      <c r="F335" s="15">
        <f>SUBTOTAL(9,F333:F334)</f>
        <v>1275.307</v>
      </c>
      <c r="G335" s="15">
        <f>SUBTOTAL(9,G333:G334)</f>
        <v>-1404.693</v>
      </c>
    </row>
    <row r="336" spans="2:7" ht="14.25" customHeight="1" x14ac:dyDescent="0.2">
      <c r="B336" s="10">
        <v>3722</v>
      </c>
      <c r="C336" s="4"/>
      <c r="D336" s="11" t="s">
        <v>271</v>
      </c>
      <c r="E336" s="1"/>
      <c r="F336" s="1"/>
      <c r="G336" s="1"/>
    </row>
    <row r="337" spans="2:7" x14ac:dyDescent="0.2">
      <c r="C337" s="4">
        <v>2</v>
      </c>
      <c r="D337" s="5" t="s">
        <v>101</v>
      </c>
      <c r="E337" s="12">
        <v>1362</v>
      </c>
      <c r="F337" s="12">
        <v>623</v>
      </c>
      <c r="G337" s="12">
        <v>-739</v>
      </c>
    </row>
    <row r="338" spans="2:7" x14ac:dyDescent="0.2">
      <c r="C338" s="4">
        <v>50</v>
      </c>
      <c r="D338" s="5" t="s">
        <v>272</v>
      </c>
      <c r="E338" s="12">
        <v>18290</v>
      </c>
      <c r="F338" s="12">
        <v>0</v>
      </c>
      <c r="G338" s="12">
        <v>-18290</v>
      </c>
    </row>
    <row r="339" spans="2:7" ht="15" customHeight="1" x14ac:dyDescent="0.2">
      <c r="C339" s="13">
        <f>SUBTOTAL(9,C337:C338)</f>
        <v>52</v>
      </c>
      <c r="D339" s="14" t="s">
        <v>273</v>
      </c>
      <c r="E339" s="15">
        <f>SUBTOTAL(9,E337:E338)</f>
        <v>19652</v>
      </c>
      <c r="F339" s="15">
        <f>SUBTOTAL(9,F337:F338)</f>
        <v>623</v>
      </c>
      <c r="G339" s="15">
        <f>SUBTOTAL(9,G337:G338)</f>
        <v>-19029</v>
      </c>
    </row>
    <row r="340" spans="2:7" ht="14.25" customHeight="1" x14ac:dyDescent="0.2">
      <c r="B340" s="10">
        <v>3723</v>
      </c>
      <c r="C340" s="4"/>
      <c r="D340" s="11" t="s">
        <v>274</v>
      </c>
      <c r="E340" s="1"/>
      <c r="F340" s="1"/>
      <c r="G340" s="1"/>
    </row>
    <row r="341" spans="2:7" x14ac:dyDescent="0.2">
      <c r="C341" s="4">
        <v>50</v>
      </c>
      <c r="D341" s="5" t="s">
        <v>272</v>
      </c>
      <c r="E341" s="12">
        <v>2484</v>
      </c>
      <c r="F341" s="12">
        <v>6012</v>
      </c>
      <c r="G341" s="12">
        <v>3528</v>
      </c>
    </row>
    <row r="342" spans="2:7" ht="15" customHeight="1" x14ac:dyDescent="0.2">
      <c r="C342" s="13">
        <f>SUBTOTAL(9,C341:C341)</f>
        <v>50</v>
      </c>
      <c r="D342" s="14" t="s">
        <v>275</v>
      </c>
      <c r="E342" s="15">
        <f>SUBTOTAL(9,E341:E341)</f>
        <v>2484</v>
      </c>
      <c r="F342" s="15">
        <f>SUBTOTAL(9,F341:F341)</f>
        <v>6012</v>
      </c>
      <c r="G342" s="15">
        <f>SUBTOTAL(9,G341:G341)</f>
        <v>3528</v>
      </c>
    </row>
    <row r="343" spans="2:7" ht="14.25" customHeight="1" x14ac:dyDescent="0.2">
      <c r="B343" s="10">
        <v>3724</v>
      </c>
      <c r="C343" s="4"/>
      <c r="D343" s="11" t="s">
        <v>276</v>
      </c>
      <c r="E343" s="1"/>
      <c r="F343" s="1"/>
      <c r="G343" s="1"/>
    </row>
    <row r="344" spans="2:7" x14ac:dyDescent="0.2">
      <c r="C344" s="4">
        <v>4</v>
      </c>
      <c r="D344" s="5" t="s">
        <v>257</v>
      </c>
      <c r="E344" s="12">
        <v>29800</v>
      </c>
      <c r="F344" s="12">
        <v>32031.885490000001</v>
      </c>
      <c r="G344" s="12">
        <v>2231.8854900000001</v>
      </c>
    </row>
    <row r="345" spans="2:7" ht="15" customHeight="1" x14ac:dyDescent="0.2">
      <c r="C345" s="13">
        <f>SUBTOTAL(9,C344:C344)</f>
        <v>4</v>
      </c>
      <c r="D345" s="14" t="s">
        <v>277</v>
      </c>
      <c r="E345" s="15">
        <f>SUBTOTAL(9,E344:E344)</f>
        <v>29800</v>
      </c>
      <c r="F345" s="15">
        <f>SUBTOTAL(9,F344:F344)</f>
        <v>32031.885490000001</v>
      </c>
      <c r="G345" s="15">
        <f>SUBTOTAL(9,G344:G344)</f>
        <v>2231.8854900000001</v>
      </c>
    </row>
    <row r="346" spans="2:7" ht="14.25" customHeight="1" x14ac:dyDescent="0.2">
      <c r="B346" s="10">
        <v>3725</v>
      </c>
      <c r="C346" s="4"/>
      <c r="D346" s="11" t="s">
        <v>278</v>
      </c>
      <c r="E346" s="1"/>
      <c r="F346" s="1"/>
      <c r="G346" s="1"/>
    </row>
    <row r="347" spans="2:7" x14ac:dyDescent="0.2">
      <c r="C347" s="4">
        <v>2</v>
      </c>
      <c r="D347" s="5" t="s">
        <v>101</v>
      </c>
      <c r="E347" s="12">
        <v>22645</v>
      </c>
      <c r="F347" s="12">
        <v>45668.057670000002</v>
      </c>
      <c r="G347" s="12">
        <v>23023.057669999998</v>
      </c>
    </row>
    <row r="348" spans="2:7" ht="15" customHeight="1" x14ac:dyDescent="0.2">
      <c r="C348" s="13">
        <f>SUBTOTAL(9,C347:C347)</f>
        <v>2</v>
      </c>
      <c r="D348" s="14" t="s">
        <v>279</v>
      </c>
      <c r="E348" s="15">
        <f>SUBTOTAL(9,E347:E347)</f>
        <v>22645</v>
      </c>
      <c r="F348" s="15">
        <f>SUBTOTAL(9,F347:F347)</f>
        <v>45668.057670000002</v>
      </c>
      <c r="G348" s="15">
        <f>SUBTOTAL(9,G347:G347)</f>
        <v>23023.057669999998</v>
      </c>
    </row>
    <row r="349" spans="2:7" ht="14.25" customHeight="1" x14ac:dyDescent="0.2">
      <c r="B349" s="10">
        <v>3732</v>
      </c>
      <c r="C349" s="4"/>
      <c r="D349" s="11" t="s">
        <v>280</v>
      </c>
      <c r="E349" s="1"/>
      <c r="F349" s="1"/>
      <c r="G349" s="1"/>
    </row>
    <row r="350" spans="2:7" x14ac:dyDescent="0.2">
      <c r="C350" s="4">
        <v>80</v>
      </c>
      <c r="D350" s="5" t="s">
        <v>281</v>
      </c>
      <c r="E350" s="12">
        <v>309300</v>
      </c>
      <c r="F350" s="12">
        <v>310201.56387999997</v>
      </c>
      <c r="G350" s="12">
        <v>901.56388000000004</v>
      </c>
    </row>
    <row r="351" spans="2:7" x14ac:dyDescent="0.2">
      <c r="C351" s="4">
        <v>85</v>
      </c>
      <c r="D351" s="5" t="s">
        <v>282</v>
      </c>
      <c r="E351" s="12">
        <v>251400</v>
      </c>
      <c r="F351" s="12">
        <v>251404.66422000001</v>
      </c>
      <c r="G351" s="12">
        <v>4.6642200000000003</v>
      </c>
    </row>
    <row r="352" spans="2:7" x14ac:dyDescent="0.2">
      <c r="C352" s="4">
        <v>86</v>
      </c>
      <c r="D352" s="5" t="s">
        <v>283</v>
      </c>
      <c r="E352" s="12">
        <v>6530000</v>
      </c>
      <c r="F352" s="12">
        <v>6530000</v>
      </c>
      <c r="G352" s="12">
        <v>0</v>
      </c>
    </row>
    <row r="353" spans="2:7" x14ac:dyDescent="0.2">
      <c r="C353" s="4">
        <v>90</v>
      </c>
      <c r="D353" s="5" t="s">
        <v>284</v>
      </c>
      <c r="E353" s="12">
        <v>670000</v>
      </c>
      <c r="F353" s="12">
        <v>669094.95622000005</v>
      </c>
      <c r="G353" s="12">
        <v>-905.04377999999997</v>
      </c>
    </row>
    <row r="354" spans="2:7" ht="15" customHeight="1" x14ac:dyDescent="0.2">
      <c r="C354" s="13">
        <f>SUBTOTAL(9,C350:C353)</f>
        <v>341</v>
      </c>
      <c r="D354" s="14" t="s">
        <v>285</v>
      </c>
      <c r="E354" s="15">
        <f>SUBTOTAL(9,E350:E353)</f>
        <v>7760700</v>
      </c>
      <c r="F354" s="15">
        <f>SUBTOTAL(9,F350:F353)</f>
        <v>7760701.18432</v>
      </c>
      <c r="G354" s="15">
        <f>SUBTOTAL(9,G350:G353)</f>
        <v>1.1843200000000706</v>
      </c>
    </row>
    <row r="355" spans="2:7" ht="14.25" customHeight="1" x14ac:dyDescent="0.2">
      <c r="B355" s="10">
        <v>3750</v>
      </c>
      <c r="C355" s="4"/>
      <c r="D355" s="11" t="s">
        <v>286</v>
      </c>
      <c r="E355" s="1"/>
      <c r="F355" s="1"/>
      <c r="G355" s="1"/>
    </row>
    <row r="356" spans="2:7" x14ac:dyDescent="0.2">
      <c r="C356" s="4">
        <v>2</v>
      </c>
      <c r="D356" s="5" t="s">
        <v>101</v>
      </c>
      <c r="E356" s="12">
        <v>14637</v>
      </c>
      <c r="F356" s="12">
        <v>22229.16864</v>
      </c>
      <c r="G356" s="12">
        <v>7592.1686399999999</v>
      </c>
    </row>
    <row r="357" spans="2:7" x14ac:dyDescent="0.2">
      <c r="C357" s="4">
        <v>4</v>
      </c>
      <c r="D357" s="5" t="s">
        <v>287</v>
      </c>
      <c r="E357" s="12">
        <v>105591</v>
      </c>
      <c r="F357" s="12">
        <v>97690.958280000006</v>
      </c>
      <c r="G357" s="12">
        <v>-7900.0417200000002</v>
      </c>
    </row>
    <row r="358" spans="2:7" x14ac:dyDescent="0.2">
      <c r="C358" s="4">
        <v>6</v>
      </c>
      <c r="D358" s="5" t="s">
        <v>288</v>
      </c>
      <c r="E358" s="12">
        <v>2905</v>
      </c>
      <c r="F358" s="12">
        <v>3195</v>
      </c>
      <c r="G358" s="12">
        <v>290</v>
      </c>
    </row>
    <row r="359" spans="2:7" ht="15" customHeight="1" x14ac:dyDescent="0.2">
      <c r="C359" s="13">
        <f>SUBTOTAL(9,C356:C358)</f>
        <v>12</v>
      </c>
      <c r="D359" s="14" t="s">
        <v>289</v>
      </c>
      <c r="E359" s="15">
        <f>SUBTOTAL(9,E356:E358)</f>
        <v>123133</v>
      </c>
      <c r="F359" s="15">
        <f>SUBTOTAL(9,F356:F358)</f>
        <v>123115.12692000001</v>
      </c>
      <c r="G359" s="15">
        <f>SUBTOTAL(9,G356:G358)</f>
        <v>-17.8730800000003</v>
      </c>
    </row>
    <row r="360" spans="2:7" ht="15" customHeight="1" x14ac:dyDescent="0.2">
      <c r="B360" s="4"/>
      <c r="C360" s="16">
        <f>SUBTOTAL(9,C305:C359)</f>
        <v>508</v>
      </c>
      <c r="D360" s="17" t="s">
        <v>290</v>
      </c>
      <c r="E360" s="18">
        <f>SUBTOTAL(9,E305:E359)</f>
        <v>8464437</v>
      </c>
      <c r="F360" s="18">
        <f>SUBTOTAL(9,F305:F359)</f>
        <v>8748071.1228900012</v>
      </c>
      <c r="G360" s="18">
        <f>SUBTOTAL(9,G305:G359)</f>
        <v>283634.12288999988</v>
      </c>
    </row>
    <row r="361" spans="2:7" ht="27" customHeight="1" x14ac:dyDescent="0.25">
      <c r="B361" s="1"/>
      <c r="C361" s="4"/>
      <c r="D361" s="9" t="s">
        <v>291</v>
      </c>
      <c r="E361" s="1"/>
      <c r="F361" s="1"/>
      <c r="G361" s="1"/>
    </row>
    <row r="362" spans="2:7" ht="14.25" customHeight="1" x14ac:dyDescent="0.2">
      <c r="B362" s="10">
        <v>3800</v>
      </c>
      <c r="C362" s="4"/>
      <c r="D362" s="11" t="s">
        <v>292</v>
      </c>
      <c r="E362" s="1"/>
      <c r="F362" s="1"/>
      <c r="G362" s="1"/>
    </row>
    <row r="363" spans="2:7" x14ac:dyDescent="0.2">
      <c r="C363" s="4">
        <v>1</v>
      </c>
      <c r="D363" s="5" t="s">
        <v>169</v>
      </c>
      <c r="E363" s="12">
        <v>0</v>
      </c>
      <c r="F363" s="12">
        <v>33.333500000000001</v>
      </c>
      <c r="G363" s="12">
        <v>33.333500000000001</v>
      </c>
    </row>
    <row r="364" spans="2:7" ht="15" customHeight="1" x14ac:dyDescent="0.2">
      <c r="C364" s="13">
        <f>SUBTOTAL(9,C363:C363)</f>
        <v>1</v>
      </c>
      <c r="D364" s="14" t="s">
        <v>293</v>
      </c>
      <c r="E364" s="15">
        <f>SUBTOTAL(9,E363:E363)</f>
        <v>0</v>
      </c>
      <c r="F364" s="15">
        <f>SUBTOTAL(9,F363:F363)</f>
        <v>33.333500000000001</v>
      </c>
      <c r="G364" s="15">
        <f>SUBTOTAL(9,G363:G363)</f>
        <v>33.333500000000001</v>
      </c>
    </row>
    <row r="365" spans="2:7" ht="14.25" customHeight="1" x14ac:dyDescent="0.2">
      <c r="B365" s="10">
        <v>3820</v>
      </c>
      <c r="C365" s="4"/>
      <c r="D365" s="11" t="s">
        <v>294</v>
      </c>
      <c r="E365" s="1"/>
      <c r="F365" s="1"/>
      <c r="G365" s="1"/>
    </row>
    <row r="366" spans="2:7" x14ac:dyDescent="0.2">
      <c r="C366" s="4">
        <v>1</v>
      </c>
      <c r="D366" s="5" t="s">
        <v>101</v>
      </c>
      <c r="E366" s="12">
        <v>0</v>
      </c>
      <c r="F366" s="12">
        <v>1322.4359999999999</v>
      </c>
      <c r="G366" s="12">
        <v>1322.4359999999999</v>
      </c>
    </row>
    <row r="367" spans="2:7" ht="15" customHeight="1" x14ac:dyDescent="0.2">
      <c r="C367" s="13">
        <f>SUBTOTAL(9,C366:C366)</f>
        <v>1</v>
      </c>
      <c r="D367" s="14" t="s">
        <v>295</v>
      </c>
      <c r="E367" s="15">
        <f>SUBTOTAL(9,E366:E366)</f>
        <v>0</v>
      </c>
      <c r="F367" s="15">
        <f>SUBTOTAL(9,F366:F366)</f>
        <v>1322.4359999999999</v>
      </c>
      <c r="G367" s="15">
        <f>SUBTOTAL(9,G366:G366)</f>
        <v>1322.4359999999999</v>
      </c>
    </row>
    <row r="368" spans="2:7" ht="14.25" customHeight="1" x14ac:dyDescent="0.2">
      <c r="B368" s="10">
        <v>3821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297</v>
      </c>
      <c r="E369" s="12">
        <v>208125</v>
      </c>
      <c r="F369" s="12">
        <v>208125</v>
      </c>
      <c r="G369" s="12">
        <v>0</v>
      </c>
    </row>
    <row r="370" spans="2:7" x14ac:dyDescent="0.2">
      <c r="C370" s="4">
        <v>2</v>
      </c>
      <c r="D370" s="5" t="s">
        <v>298</v>
      </c>
      <c r="E370" s="12">
        <v>47371</v>
      </c>
      <c r="F370" s="12">
        <v>47371</v>
      </c>
      <c r="G370" s="12">
        <v>0</v>
      </c>
    </row>
    <row r="371" spans="2:7" ht="15" customHeight="1" x14ac:dyDescent="0.2">
      <c r="C371" s="13">
        <f>SUBTOTAL(9,C369:C370)</f>
        <v>3</v>
      </c>
      <c r="D371" s="14" t="s">
        <v>299</v>
      </c>
      <c r="E371" s="15">
        <f>SUBTOTAL(9,E369:E370)</f>
        <v>255496</v>
      </c>
      <c r="F371" s="15">
        <f>SUBTOTAL(9,F369:F370)</f>
        <v>255496</v>
      </c>
      <c r="G371" s="15">
        <f>SUBTOTAL(9,G369:G370)</f>
        <v>0</v>
      </c>
    </row>
    <row r="372" spans="2:7" ht="14.25" customHeight="1" x14ac:dyDescent="0.2">
      <c r="B372" s="10">
        <v>3822</v>
      </c>
      <c r="C372" s="4"/>
      <c r="D372" s="11" t="s">
        <v>300</v>
      </c>
      <c r="E372" s="1"/>
      <c r="F372" s="1"/>
      <c r="G372" s="1"/>
    </row>
    <row r="373" spans="2:7" x14ac:dyDescent="0.2">
      <c r="C373" s="4">
        <v>1</v>
      </c>
      <c r="D373" s="5" t="s">
        <v>301</v>
      </c>
      <c r="E373" s="12">
        <v>317768</v>
      </c>
      <c r="F373" s="12">
        <v>317768</v>
      </c>
      <c r="G373" s="12">
        <v>0</v>
      </c>
    </row>
    <row r="374" spans="2:7" ht="15" customHeight="1" x14ac:dyDescent="0.2">
      <c r="C374" s="13">
        <f>SUBTOTAL(9,C373:C373)</f>
        <v>1</v>
      </c>
      <c r="D374" s="14" t="s">
        <v>302</v>
      </c>
      <c r="E374" s="15">
        <f>SUBTOTAL(9,E373:E373)</f>
        <v>317768</v>
      </c>
      <c r="F374" s="15">
        <f>SUBTOTAL(9,F373:F373)</f>
        <v>317768</v>
      </c>
      <c r="G374" s="15">
        <f>SUBTOTAL(9,G373:G373)</f>
        <v>0</v>
      </c>
    </row>
    <row r="375" spans="2:7" ht="14.25" customHeight="1" x14ac:dyDescent="0.2">
      <c r="B375" s="10">
        <v>3842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101</v>
      </c>
      <c r="E376" s="12">
        <v>658</v>
      </c>
      <c r="F376" s="12">
        <v>280.18059</v>
      </c>
      <c r="G376" s="12">
        <v>-377.81941</v>
      </c>
    </row>
    <row r="377" spans="2:7" ht="15" customHeight="1" x14ac:dyDescent="0.2">
      <c r="C377" s="13">
        <f>SUBTOTAL(9,C376:C376)</f>
        <v>1</v>
      </c>
      <c r="D377" s="14" t="s">
        <v>304</v>
      </c>
      <c r="E377" s="15">
        <f>SUBTOTAL(9,E376:E376)</f>
        <v>658</v>
      </c>
      <c r="F377" s="15">
        <f>SUBTOTAL(9,F376:F376)</f>
        <v>280.18059</v>
      </c>
      <c r="G377" s="15">
        <f>SUBTOTAL(9,G376:G376)</f>
        <v>-377.81941</v>
      </c>
    </row>
    <row r="378" spans="2:7" ht="14.25" customHeight="1" x14ac:dyDescent="0.2">
      <c r="B378" s="10">
        <v>3850</v>
      </c>
      <c r="C378" s="4"/>
      <c r="D378" s="11" t="s">
        <v>305</v>
      </c>
      <c r="E378" s="1"/>
      <c r="F378" s="1"/>
      <c r="G378" s="1"/>
    </row>
    <row r="379" spans="2:7" x14ac:dyDescent="0.2">
      <c r="C379" s="4">
        <v>1</v>
      </c>
      <c r="D379" s="5" t="s">
        <v>101</v>
      </c>
      <c r="E379" s="12">
        <v>0</v>
      </c>
      <c r="F379" s="12">
        <v>3.0430000000000001</v>
      </c>
      <c r="G379" s="12">
        <v>3.0430000000000001</v>
      </c>
    </row>
    <row r="380" spans="2:7" ht="15" customHeight="1" x14ac:dyDescent="0.2">
      <c r="C380" s="13">
        <f>SUBTOTAL(9,C379:C379)</f>
        <v>1</v>
      </c>
      <c r="D380" s="14" t="s">
        <v>306</v>
      </c>
      <c r="E380" s="15">
        <f>SUBTOTAL(9,E379:E379)</f>
        <v>0</v>
      </c>
      <c r="F380" s="15">
        <f>SUBTOTAL(9,F379:F379)</f>
        <v>3.0430000000000001</v>
      </c>
      <c r="G380" s="15">
        <f>SUBTOTAL(9,G379:G379)</f>
        <v>3.0430000000000001</v>
      </c>
    </row>
    <row r="381" spans="2:7" ht="14.25" customHeight="1" x14ac:dyDescent="0.2">
      <c r="B381" s="10">
        <v>3853</v>
      </c>
      <c r="C381" s="4"/>
      <c r="D381" s="11" t="s">
        <v>307</v>
      </c>
      <c r="E381" s="1"/>
      <c r="F381" s="1"/>
      <c r="G381" s="1"/>
    </row>
    <row r="382" spans="2:7" x14ac:dyDescent="0.2">
      <c r="C382" s="4">
        <v>1</v>
      </c>
      <c r="D382" s="5" t="s">
        <v>169</v>
      </c>
      <c r="E382" s="12">
        <v>0</v>
      </c>
      <c r="F382" s="12">
        <v>232.07900000000001</v>
      </c>
      <c r="G382" s="12">
        <v>232.07900000000001</v>
      </c>
    </row>
    <row r="383" spans="2:7" ht="15" customHeight="1" x14ac:dyDescent="0.2">
      <c r="C383" s="13">
        <f>SUBTOTAL(9,C382:C382)</f>
        <v>1</v>
      </c>
      <c r="D383" s="14" t="s">
        <v>308</v>
      </c>
      <c r="E383" s="15">
        <f>SUBTOTAL(9,E382:E382)</f>
        <v>0</v>
      </c>
      <c r="F383" s="15">
        <f>SUBTOTAL(9,F382:F382)</f>
        <v>232.07900000000001</v>
      </c>
      <c r="G383" s="15">
        <f>SUBTOTAL(9,G382:G382)</f>
        <v>232.07900000000001</v>
      </c>
    </row>
    <row r="384" spans="2:7" ht="14.25" customHeight="1" x14ac:dyDescent="0.2">
      <c r="B384" s="10">
        <v>3855</v>
      </c>
      <c r="C384" s="4"/>
      <c r="D384" s="11" t="s">
        <v>309</v>
      </c>
      <c r="E384" s="1"/>
      <c r="F384" s="1"/>
      <c r="G384" s="1"/>
    </row>
    <row r="385" spans="2:7" x14ac:dyDescent="0.2">
      <c r="C385" s="4">
        <v>1</v>
      </c>
      <c r="D385" s="5" t="s">
        <v>101</v>
      </c>
      <c r="E385" s="12">
        <v>14331</v>
      </c>
      <c r="F385" s="12">
        <v>17335.971020000001</v>
      </c>
      <c r="G385" s="12">
        <v>3004.97102</v>
      </c>
    </row>
    <row r="386" spans="2:7" x14ac:dyDescent="0.2">
      <c r="C386" s="4">
        <v>2</v>
      </c>
      <c r="D386" s="5" t="s">
        <v>310</v>
      </c>
      <c r="E386" s="12">
        <v>3959</v>
      </c>
      <c r="F386" s="12">
        <v>2139.8200000000002</v>
      </c>
      <c r="G386" s="12">
        <v>-1819.18</v>
      </c>
    </row>
    <row r="387" spans="2:7" x14ac:dyDescent="0.2">
      <c r="C387" s="4">
        <v>60</v>
      </c>
      <c r="D387" s="5" t="s">
        <v>311</v>
      </c>
      <c r="E387" s="12">
        <v>1278508</v>
      </c>
      <c r="F387" s="12">
        <v>1261966.09397</v>
      </c>
      <c r="G387" s="12">
        <v>-16541.906029999998</v>
      </c>
    </row>
    <row r="388" spans="2:7" ht="15" customHeight="1" x14ac:dyDescent="0.2">
      <c r="C388" s="13">
        <f>SUBTOTAL(9,C385:C387)</f>
        <v>63</v>
      </c>
      <c r="D388" s="14" t="s">
        <v>312</v>
      </c>
      <c r="E388" s="15">
        <f>SUBTOTAL(9,E385:E387)</f>
        <v>1296798</v>
      </c>
      <c r="F388" s="15">
        <f>SUBTOTAL(9,F385:F387)</f>
        <v>1281441.8849899999</v>
      </c>
      <c r="G388" s="15">
        <f>SUBTOTAL(9,G385:G387)</f>
        <v>-15356.115009999998</v>
      </c>
    </row>
    <row r="389" spans="2:7" ht="14.25" customHeight="1" x14ac:dyDescent="0.2">
      <c r="B389" s="10">
        <v>3856</v>
      </c>
      <c r="C389" s="4"/>
      <c r="D389" s="11" t="s">
        <v>313</v>
      </c>
      <c r="E389" s="1"/>
      <c r="F389" s="1"/>
      <c r="G389" s="1"/>
    </row>
    <row r="390" spans="2:7" x14ac:dyDescent="0.2">
      <c r="C390" s="4">
        <v>1</v>
      </c>
      <c r="D390" s="5" t="s">
        <v>101</v>
      </c>
      <c r="E390" s="12">
        <v>0</v>
      </c>
      <c r="F390" s="12">
        <v>220.28</v>
      </c>
      <c r="G390" s="12">
        <v>220.28</v>
      </c>
    </row>
    <row r="391" spans="2:7" x14ac:dyDescent="0.2">
      <c r="C391" s="4">
        <v>4</v>
      </c>
      <c r="D391" s="5" t="s">
        <v>48</v>
      </c>
      <c r="E391" s="12">
        <v>310580</v>
      </c>
      <c r="F391" s="12">
        <v>310580</v>
      </c>
      <c r="G391" s="12">
        <v>0</v>
      </c>
    </row>
    <row r="392" spans="2:7" ht="15" customHeight="1" x14ac:dyDescent="0.2">
      <c r="C392" s="13">
        <f>SUBTOTAL(9,C390:C391)</f>
        <v>5</v>
      </c>
      <c r="D392" s="14" t="s">
        <v>314</v>
      </c>
      <c r="E392" s="15">
        <f>SUBTOTAL(9,E390:E391)</f>
        <v>310580</v>
      </c>
      <c r="F392" s="15">
        <f>SUBTOTAL(9,F390:F391)</f>
        <v>310800.28000000003</v>
      </c>
      <c r="G392" s="15">
        <f>SUBTOTAL(9,G390:G391)</f>
        <v>220.28</v>
      </c>
    </row>
    <row r="393" spans="2:7" ht="14.25" customHeight="1" x14ac:dyDescent="0.2">
      <c r="B393" s="10">
        <v>3858</v>
      </c>
      <c r="C393" s="4"/>
      <c r="D393" s="11" t="s">
        <v>315</v>
      </c>
      <c r="E393" s="1"/>
      <c r="F393" s="1"/>
      <c r="G393" s="1"/>
    </row>
    <row r="394" spans="2:7" x14ac:dyDescent="0.2">
      <c r="C394" s="4">
        <v>1</v>
      </c>
      <c r="D394" s="5" t="s">
        <v>101</v>
      </c>
      <c r="E394" s="12">
        <v>433</v>
      </c>
      <c r="F394" s="12">
        <v>2056.4174899999998</v>
      </c>
      <c r="G394" s="12">
        <v>1623.41749</v>
      </c>
    </row>
    <row r="395" spans="2:7" ht="15" customHeight="1" x14ac:dyDescent="0.2">
      <c r="C395" s="13">
        <f>SUBTOTAL(9,C394:C394)</f>
        <v>1</v>
      </c>
      <c r="D395" s="14" t="s">
        <v>316</v>
      </c>
      <c r="E395" s="15">
        <f>SUBTOTAL(9,E394:E394)</f>
        <v>433</v>
      </c>
      <c r="F395" s="15">
        <f>SUBTOTAL(9,F394:F394)</f>
        <v>2056.4174899999998</v>
      </c>
      <c r="G395" s="15">
        <f>SUBTOTAL(9,G394:G394)</f>
        <v>1623.41749</v>
      </c>
    </row>
    <row r="396" spans="2:7" ht="14.25" customHeight="1" x14ac:dyDescent="0.2">
      <c r="B396" s="10">
        <v>3859</v>
      </c>
      <c r="C396" s="4"/>
      <c r="D396" s="11" t="s">
        <v>317</v>
      </c>
      <c r="E396" s="1"/>
      <c r="F396" s="1"/>
      <c r="G396" s="1"/>
    </row>
    <row r="397" spans="2:7" x14ac:dyDescent="0.2">
      <c r="C397" s="4">
        <v>1</v>
      </c>
      <c r="D397" s="5" t="s">
        <v>318</v>
      </c>
      <c r="E397" s="12">
        <v>5650</v>
      </c>
      <c r="F397" s="12">
        <v>3683.6487400000001</v>
      </c>
      <c r="G397" s="12">
        <v>-1966.3512599999999</v>
      </c>
    </row>
    <row r="398" spans="2:7" ht="15" customHeight="1" x14ac:dyDescent="0.2">
      <c r="C398" s="13">
        <f>SUBTOTAL(9,C397:C397)</f>
        <v>1</v>
      </c>
      <c r="D398" s="14" t="s">
        <v>319</v>
      </c>
      <c r="E398" s="15">
        <f>SUBTOTAL(9,E397:E397)</f>
        <v>5650</v>
      </c>
      <c r="F398" s="15">
        <f>SUBTOTAL(9,F397:F397)</f>
        <v>3683.6487400000001</v>
      </c>
      <c r="G398" s="15">
        <f>SUBTOTAL(9,G397:G397)</f>
        <v>-1966.3512599999999</v>
      </c>
    </row>
    <row r="399" spans="2:7" ht="14.25" customHeight="1" x14ac:dyDescent="0.2">
      <c r="B399" s="10">
        <v>3868</v>
      </c>
      <c r="C399" s="4"/>
      <c r="D399" s="11" t="s">
        <v>320</v>
      </c>
      <c r="E399" s="1"/>
      <c r="F399" s="1"/>
      <c r="G399" s="1"/>
    </row>
    <row r="400" spans="2:7" x14ac:dyDescent="0.2">
      <c r="C400" s="4">
        <v>1</v>
      </c>
      <c r="D400" s="5" t="s">
        <v>101</v>
      </c>
      <c r="E400" s="12">
        <v>0</v>
      </c>
      <c r="F400" s="12">
        <v>352.84212000000002</v>
      </c>
      <c r="G400" s="12">
        <v>352.84212000000002</v>
      </c>
    </row>
    <row r="401" spans="2:7" ht="15" customHeight="1" x14ac:dyDescent="0.2">
      <c r="C401" s="13">
        <f>SUBTOTAL(9,C400:C400)</f>
        <v>1</v>
      </c>
      <c r="D401" s="14" t="s">
        <v>321</v>
      </c>
      <c r="E401" s="15">
        <f>SUBTOTAL(9,E400:E400)</f>
        <v>0</v>
      </c>
      <c r="F401" s="15">
        <f>SUBTOTAL(9,F400:F400)</f>
        <v>352.84212000000002</v>
      </c>
      <c r="G401" s="15">
        <f>SUBTOTAL(9,G400:G400)</f>
        <v>352.84212000000002</v>
      </c>
    </row>
    <row r="402" spans="2:7" ht="15" customHeight="1" x14ac:dyDescent="0.2">
      <c r="B402" s="4"/>
      <c r="C402" s="16">
        <f>SUBTOTAL(9,C362:C401)</f>
        <v>80</v>
      </c>
      <c r="D402" s="17" t="s">
        <v>322</v>
      </c>
      <c r="E402" s="18">
        <f>SUBTOTAL(9,E362:E401)</f>
        <v>2187383</v>
      </c>
      <c r="F402" s="18">
        <f>SUBTOTAL(9,F362:F401)</f>
        <v>2173470.1454300005</v>
      </c>
      <c r="G402" s="18">
        <f>SUBTOTAL(9,G362:G401)</f>
        <v>-13912.85457</v>
      </c>
    </row>
    <row r="403" spans="2:7" ht="27" customHeight="1" x14ac:dyDescent="0.25">
      <c r="B403" s="1"/>
      <c r="C403" s="4"/>
      <c r="D403" s="9" t="s">
        <v>323</v>
      </c>
      <c r="E403" s="1"/>
      <c r="F403" s="1"/>
      <c r="G403" s="1"/>
    </row>
    <row r="404" spans="2:7" ht="14.25" customHeight="1" x14ac:dyDescent="0.2">
      <c r="B404" s="10">
        <v>3900</v>
      </c>
      <c r="C404" s="4"/>
      <c r="D404" s="11" t="s">
        <v>324</v>
      </c>
      <c r="E404" s="1"/>
      <c r="F404" s="1"/>
      <c r="G404" s="1"/>
    </row>
    <row r="405" spans="2:7" x14ac:dyDescent="0.2">
      <c r="C405" s="4">
        <v>1</v>
      </c>
      <c r="D405" s="5" t="s">
        <v>325</v>
      </c>
      <c r="E405" s="12">
        <v>230</v>
      </c>
      <c r="F405" s="12">
        <v>1747.45983</v>
      </c>
      <c r="G405" s="12">
        <v>1517.45983</v>
      </c>
    </row>
    <row r="406" spans="2:7" x14ac:dyDescent="0.2">
      <c r="C406" s="4">
        <v>2</v>
      </c>
      <c r="D406" s="5" t="s">
        <v>326</v>
      </c>
      <c r="E406" s="12">
        <v>100</v>
      </c>
      <c r="F406" s="12">
        <v>4149.665</v>
      </c>
      <c r="G406" s="12">
        <v>4049.665</v>
      </c>
    </row>
    <row r="407" spans="2:7" ht="15" customHeight="1" x14ac:dyDescent="0.2">
      <c r="C407" s="13">
        <f>SUBTOTAL(9,C405:C406)</f>
        <v>3</v>
      </c>
      <c r="D407" s="14" t="s">
        <v>327</v>
      </c>
      <c r="E407" s="15">
        <f>SUBTOTAL(9,E405:E406)</f>
        <v>330</v>
      </c>
      <c r="F407" s="15">
        <f>SUBTOTAL(9,F405:F406)</f>
        <v>5897.1248299999997</v>
      </c>
      <c r="G407" s="15">
        <f>SUBTOTAL(9,G405:G406)</f>
        <v>5567.1248299999997</v>
      </c>
    </row>
    <row r="408" spans="2:7" ht="14.25" customHeight="1" x14ac:dyDescent="0.2">
      <c r="B408" s="10">
        <v>3902</v>
      </c>
      <c r="C408" s="4"/>
      <c r="D408" s="11" t="s">
        <v>328</v>
      </c>
      <c r="E408" s="1"/>
      <c r="F408" s="1"/>
      <c r="G408" s="1"/>
    </row>
    <row r="409" spans="2:7" x14ac:dyDescent="0.2">
      <c r="C409" s="4">
        <v>1</v>
      </c>
      <c r="D409" s="5" t="s">
        <v>257</v>
      </c>
      <c r="E409" s="12">
        <v>65679</v>
      </c>
      <c r="F409" s="12">
        <v>66169.899730000005</v>
      </c>
      <c r="G409" s="12">
        <v>490.89972999999998</v>
      </c>
    </row>
    <row r="410" spans="2:7" x14ac:dyDescent="0.2">
      <c r="C410" s="4">
        <v>3</v>
      </c>
      <c r="D410" s="5" t="s">
        <v>329</v>
      </c>
      <c r="E410" s="12">
        <v>14489</v>
      </c>
      <c r="F410" s="12">
        <v>16462.70751</v>
      </c>
      <c r="G410" s="12">
        <v>1973.70751</v>
      </c>
    </row>
    <row r="411" spans="2:7" x14ac:dyDescent="0.2">
      <c r="C411" s="4">
        <v>4</v>
      </c>
      <c r="D411" s="5" t="s">
        <v>258</v>
      </c>
      <c r="E411" s="12">
        <v>2498</v>
      </c>
      <c r="F411" s="12">
        <v>2117.9878100000001</v>
      </c>
      <c r="G411" s="12">
        <v>-380.01218999999998</v>
      </c>
    </row>
    <row r="412" spans="2:7" ht="15" customHeight="1" x14ac:dyDescent="0.2">
      <c r="C412" s="13">
        <f>SUBTOTAL(9,C409:C411)</f>
        <v>8</v>
      </c>
      <c r="D412" s="14" t="s">
        <v>330</v>
      </c>
      <c r="E412" s="15">
        <f>SUBTOTAL(9,E409:E411)</f>
        <v>82666</v>
      </c>
      <c r="F412" s="15">
        <f>SUBTOTAL(9,F409:F411)</f>
        <v>84750.595050000018</v>
      </c>
      <c r="G412" s="15">
        <f>SUBTOTAL(9,G409:G411)</f>
        <v>2084.5950499999999</v>
      </c>
    </row>
    <row r="413" spans="2:7" ht="14.25" customHeight="1" x14ac:dyDescent="0.2">
      <c r="B413" s="10">
        <v>3903</v>
      </c>
      <c r="C413" s="4"/>
      <c r="D413" s="11" t="s">
        <v>331</v>
      </c>
      <c r="E413" s="1"/>
      <c r="F413" s="1"/>
      <c r="G413" s="1"/>
    </row>
    <row r="414" spans="2:7" x14ac:dyDescent="0.2">
      <c r="C414" s="4">
        <v>1</v>
      </c>
      <c r="D414" s="5" t="s">
        <v>332</v>
      </c>
      <c r="E414" s="12">
        <v>36667</v>
      </c>
      <c r="F414" s="12">
        <v>42335.946129999997</v>
      </c>
      <c r="G414" s="12">
        <v>5668.9461300000003</v>
      </c>
    </row>
    <row r="415" spans="2:7" ht="15" customHeight="1" x14ac:dyDescent="0.2">
      <c r="C415" s="13">
        <f>SUBTOTAL(9,C414:C414)</f>
        <v>1</v>
      </c>
      <c r="D415" s="14" t="s">
        <v>333</v>
      </c>
      <c r="E415" s="15">
        <f>SUBTOTAL(9,E414:E414)</f>
        <v>36667</v>
      </c>
      <c r="F415" s="15">
        <f>SUBTOTAL(9,F414:F414)</f>
        <v>42335.946129999997</v>
      </c>
      <c r="G415" s="15">
        <f>SUBTOTAL(9,G414:G414)</f>
        <v>5668.9461300000003</v>
      </c>
    </row>
    <row r="416" spans="2:7" ht="14.25" customHeight="1" x14ac:dyDescent="0.2">
      <c r="B416" s="10">
        <v>3904</v>
      </c>
      <c r="C416" s="4"/>
      <c r="D416" s="11" t="s">
        <v>334</v>
      </c>
      <c r="E416" s="1"/>
      <c r="F416" s="1"/>
      <c r="G416" s="1"/>
    </row>
    <row r="417" spans="2:7" x14ac:dyDescent="0.2">
      <c r="C417" s="4">
        <v>1</v>
      </c>
      <c r="D417" s="5" t="s">
        <v>257</v>
      </c>
      <c r="E417" s="12">
        <v>575000</v>
      </c>
      <c r="F417" s="12">
        <v>589327.46415000001</v>
      </c>
      <c r="G417" s="12">
        <v>14327.46415</v>
      </c>
    </row>
    <row r="418" spans="2:7" x14ac:dyDescent="0.2">
      <c r="C418" s="4">
        <v>2</v>
      </c>
      <c r="D418" s="5" t="s">
        <v>335</v>
      </c>
      <c r="E418" s="12">
        <v>29319</v>
      </c>
      <c r="F418" s="12">
        <v>40519.697350000002</v>
      </c>
      <c r="G418" s="12">
        <v>11200.69735</v>
      </c>
    </row>
    <row r="419" spans="2:7" x14ac:dyDescent="0.2">
      <c r="C419" s="4">
        <v>3</v>
      </c>
      <c r="D419" s="5" t="s">
        <v>336</v>
      </c>
      <c r="E419" s="12">
        <v>80343</v>
      </c>
      <c r="F419" s="12">
        <v>106565.59613000001</v>
      </c>
      <c r="G419" s="12">
        <v>26222.596130000002</v>
      </c>
    </row>
    <row r="420" spans="2:7" ht="15" customHeight="1" x14ac:dyDescent="0.2">
      <c r="C420" s="13">
        <f>SUBTOTAL(9,C417:C419)</f>
        <v>6</v>
      </c>
      <c r="D420" s="14" t="s">
        <v>337</v>
      </c>
      <c r="E420" s="15">
        <f>SUBTOTAL(9,E417:E419)</f>
        <v>684662</v>
      </c>
      <c r="F420" s="15">
        <f>SUBTOTAL(9,F417:F419)</f>
        <v>736412.75763000001</v>
      </c>
      <c r="G420" s="15">
        <f>SUBTOTAL(9,G417:G419)</f>
        <v>51750.757630000007</v>
      </c>
    </row>
    <row r="421" spans="2:7" ht="14.25" customHeight="1" x14ac:dyDescent="0.2">
      <c r="B421" s="10">
        <v>3905</v>
      </c>
      <c r="C421" s="4"/>
      <c r="D421" s="11" t="s">
        <v>338</v>
      </c>
      <c r="E421" s="1"/>
      <c r="F421" s="1"/>
      <c r="G421" s="1"/>
    </row>
    <row r="422" spans="2:7" x14ac:dyDescent="0.2">
      <c r="C422" s="4">
        <v>1</v>
      </c>
      <c r="D422" s="5" t="s">
        <v>258</v>
      </c>
      <c r="E422" s="12">
        <v>27773</v>
      </c>
      <c r="F422" s="12">
        <v>20440.581709999999</v>
      </c>
      <c r="G422" s="12">
        <v>-7332.4182899999996</v>
      </c>
    </row>
    <row r="423" spans="2:7" x14ac:dyDescent="0.2">
      <c r="C423" s="4">
        <v>2</v>
      </c>
      <c r="D423" s="5" t="s">
        <v>339</v>
      </c>
      <c r="E423" s="12">
        <v>47153</v>
      </c>
      <c r="F423" s="12">
        <v>58647.583489999997</v>
      </c>
      <c r="G423" s="12">
        <v>11494.583490000001</v>
      </c>
    </row>
    <row r="424" spans="2:7" ht="15" customHeight="1" x14ac:dyDescent="0.2">
      <c r="C424" s="13">
        <f>SUBTOTAL(9,C422:C423)</f>
        <v>3</v>
      </c>
      <c r="D424" s="14" t="s">
        <v>340</v>
      </c>
      <c r="E424" s="15">
        <f>SUBTOTAL(9,E422:E423)</f>
        <v>74926</v>
      </c>
      <c r="F424" s="15">
        <f>SUBTOTAL(9,F422:F423)</f>
        <v>79088.165199999989</v>
      </c>
      <c r="G424" s="15">
        <f>SUBTOTAL(9,G422:G423)</f>
        <v>4162.1652000000013</v>
      </c>
    </row>
    <row r="425" spans="2:7" ht="14.25" customHeight="1" x14ac:dyDescent="0.2">
      <c r="B425" s="10">
        <v>3906</v>
      </c>
      <c r="C425" s="4"/>
      <c r="D425" s="11" t="s">
        <v>341</v>
      </c>
      <c r="E425" s="1"/>
      <c r="F425" s="1"/>
      <c r="G425" s="1"/>
    </row>
    <row r="426" spans="2:7" x14ac:dyDescent="0.2">
      <c r="C426" s="4">
        <v>1</v>
      </c>
      <c r="D426" s="5" t="s">
        <v>342</v>
      </c>
      <c r="E426" s="12">
        <v>100</v>
      </c>
      <c r="F426" s="12">
        <v>154.45775</v>
      </c>
      <c r="G426" s="12">
        <v>54.457749999999997</v>
      </c>
    </row>
    <row r="427" spans="2:7" x14ac:dyDescent="0.2">
      <c r="C427" s="4">
        <v>2</v>
      </c>
      <c r="D427" s="5" t="s">
        <v>343</v>
      </c>
      <c r="E427" s="12">
        <v>699</v>
      </c>
      <c r="F427" s="12">
        <v>2475.9499999999998</v>
      </c>
      <c r="G427" s="12">
        <v>1776.95</v>
      </c>
    </row>
    <row r="428" spans="2:7" ht="15" customHeight="1" x14ac:dyDescent="0.2">
      <c r="C428" s="13">
        <f>SUBTOTAL(9,C426:C427)</f>
        <v>3</v>
      </c>
      <c r="D428" s="14" t="s">
        <v>344</v>
      </c>
      <c r="E428" s="15">
        <f>SUBTOTAL(9,E426:E427)</f>
        <v>799</v>
      </c>
      <c r="F428" s="15">
        <f>SUBTOTAL(9,F426:F427)</f>
        <v>2630.4077499999999</v>
      </c>
      <c r="G428" s="15">
        <f>SUBTOTAL(9,G426:G427)</f>
        <v>1831.4077500000001</v>
      </c>
    </row>
    <row r="429" spans="2:7" ht="14.25" customHeight="1" x14ac:dyDescent="0.2">
      <c r="B429" s="10">
        <v>3910</v>
      </c>
      <c r="C429" s="4"/>
      <c r="D429" s="11" t="s">
        <v>345</v>
      </c>
      <c r="E429" s="1"/>
      <c r="F429" s="1"/>
      <c r="G429" s="1"/>
    </row>
    <row r="430" spans="2:7" x14ac:dyDescent="0.2">
      <c r="C430" s="4">
        <v>1</v>
      </c>
      <c r="D430" s="5" t="s">
        <v>346</v>
      </c>
      <c r="E430" s="12">
        <v>162594</v>
      </c>
      <c r="F430" s="12">
        <v>153825.58838</v>
      </c>
      <c r="G430" s="12">
        <v>-8768.4116200000008</v>
      </c>
    </row>
    <row r="431" spans="2:7" x14ac:dyDescent="0.2">
      <c r="C431" s="4">
        <v>2</v>
      </c>
      <c r="D431" s="5" t="s">
        <v>347</v>
      </c>
      <c r="E431" s="12">
        <v>12688</v>
      </c>
      <c r="F431" s="12">
        <v>12081.695</v>
      </c>
      <c r="G431" s="12">
        <v>-606.30499999999995</v>
      </c>
    </row>
    <row r="432" spans="2:7" x14ac:dyDescent="0.2">
      <c r="C432" s="4">
        <v>3</v>
      </c>
      <c r="D432" s="5" t="s">
        <v>101</v>
      </c>
      <c r="E432" s="12">
        <v>3600</v>
      </c>
      <c r="F432" s="12">
        <v>9607.4517300000007</v>
      </c>
      <c r="G432" s="12">
        <v>6007.4517299999998</v>
      </c>
    </row>
    <row r="433" spans="2:7" x14ac:dyDescent="0.2">
      <c r="C433" s="4">
        <v>4</v>
      </c>
      <c r="D433" s="5" t="s">
        <v>348</v>
      </c>
      <c r="E433" s="12">
        <v>40460</v>
      </c>
      <c r="F433" s="12">
        <v>40923.48747</v>
      </c>
      <c r="G433" s="12">
        <v>463.48746999999997</v>
      </c>
    </row>
    <row r="434" spans="2:7" x14ac:dyDescent="0.2">
      <c r="C434" s="4">
        <v>5</v>
      </c>
      <c r="D434" s="5" t="s">
        <v>349</v>
      </c>
      <c r="E434" s="12">
        <v>4700</v>
      </c>
      <c r="F434" s="12">
        <v>3853.4501399999999</v>
      </c>
      <c r="G434" s="12">
        <v>-846.54985999999997</v>
      </c>
    </row>
    <row r="435" spans="2:7" ht="15" customHeight="1" x14ac:dyDescent="0.2">
      <c r="C435" s="13">
        <f>SUBTOTAL(9,C430:C434)</f>
        <v>15</v>
      </c>
      <c r="D435" s="14" t="s">
        <v>350</v>
      </c>
      <c r="E435" s="15">
        <f>SUBTOTAL(9,E430:E434)</f>
        <v>224042</v>
      </c>
      <c r="F435" s="15">
        <f>SUBTOTAL(9,F430:F434)</f>
        <v>220291.67272</v>
      </c>
      <c r="G435" s="15">
        <f>SUBTOTAL(9,G430:G434)</f>
        <v>-3750.3272800000013</v>
      </c>
    </row>
    <row r="436" spans="2:7" ht="14.25" customHeight="1" x14ac:dyDescent="0.2">
      <c r="B436" s="10">
        <v>3911</v>
      </c>
      <c r="C436" s="4"/>
      <c r="D436" s="11" t="s">
        <v>351</v>
      </c>
      <c r="E436" s="1"/>
      <c r="F436" s="1"/>
      <c r="G436" s="1"/>
    </row>
    <row r="437" spans="2:7" x14ac:dyDescent="0.2">
      <c r="C437" s="4">
        <v>1</v>
      </c>
      <c r="D437" s="5" t="s">
        <v>352</v>
      </c>
      <c r="E437" s="12">
        <v>1000</v>
      </c>
      <c r="F437" s="12">
        <v>1008</v>
      </c>
      <c r="G437" s="12">
        <v>8</v>
      </c>
    </row>
    <row r="438" spans="2:7" x14ac:dyDescent="0.2">
      <c r="C438" s="4">
        <v>2</v>
      </c>
      <c r="D438" s="5" t="s">
        <v>353</v>
      </c>
      <c r="E438" s="12">
        <v>6990</v>
      </c>
      <c r="F438" s="12">
        <v>157010</v>
      </c>
      <c r="G438" s="12">
        <v>150020</v>
      </c>
    </row>
    <row r="439" spans="2:7" x14ac:dyDescent="0.2">
      <c r="C439" s="4">
        <v>3</v>
      </c>
      <c r="D439" s="5" t="s">
        <v>354</v>
      </c>
      <c r="E439" s="12">
        <v>200</v>
      </c>
      <c r="F439" s="12">
        <v>227.2</v>
      </c>
      <c r="G439" s="12">
        <v>27.2</v>
      </c>
    </row>
    <row r="440" spans="2:7" x14ac:dyDescent="0.2">
      <c r="C440" s="4">
        <v>4</v>
      </c>
      <c r="D440" s="5" t="s">
        <v>355</v>
      </c>
      <c r="E440" s="12">
        <v>350</v>
      </c>
      <c r="F440" s="12">
        <v>350</v>
      </c>
      <c r="G440" s="12">
        <v>0</v>
      </c>
    </row>
    <row r="441" spans="2:7" ht="15" customHeight="1" x14ac:dyDescent="0.2">
      <c r="C441" s="13">
        <f>SUBTOTAL(9,C437:C440)</f>
        <v>10</v>
      </c>
      <c r="D441" s="14" t="s">
        <v>356</v>
      </c>
      <c r="E441" s="15">
        <f>SUBTOTAL(9,E437:E440)</f>
        <v>8540</v>
      </c>
      <c r="F441" s="15">
        <f>SUBTOTAL(9,F437:F440)</f>
        <v>158595.20000000001</v>
      </c>
      <c r="G441" s="15">
        <f>SUBTOTAL(9,G437:G440)</f>
        <v>150055.20000000001</v>
      </c>
    </row>
    <row r="442" spans="2:7" ht="14.25" customHeight="1" x14ac:dyDescent="0.2">
      <c r="B442" s="10">
        <v>3917</v>
      </c>
      <c r="C442" s="4"/>
      <c r="D442" s="11" t="s">
        <v>357</v>
      </c>
      <c r="E442" s="1"/>
      <c r="F442" s="1"/>
      <c r="G442" s="1"/>
    </row>
    <row r="443" spans="2:7" x14ac:dyDescent="0.2">
      <c r="C443" s="4">
        <v>1</v>
      </c>
      <c r="D443" s="5" t="s">
        <v>358</v>
      </c>
      <c r="E443" s="12">
        <v>100</v>
      </c>
      <c r="F443" s="12">
        <v>1133.9604999999999</v>
      </c>
      <c r="G443" s="12">
        <v>1033.9604999999999</v>
      </c>
    </row>
    <row r="444" spans="2:7" x14ac:dyDescent="0.2">
      <c r="C444" s="4">
        <v>5</v>
      </c>
      <c r="D444" s="5" t="s">
        <v>359</v>
      </c>
      <c r="E444" s="12">
        <v>14683</v>
      </c>
      <c r="F444" s="12">
        <v>15691.505230000001</v>
      </c>
      <c r="G444" s="12">
        <v>1008.50523</v>
      </c>
    </row>
    <row r="445" spans="2:7" x14ac:dyDescent="0.2">
      <c r="C445" s="4">
        <v>6</v>
      </c>
      <c r="D445" s="5" t="s">
        <v>360</v>
      </c>
      <c r="E445" s="12">
        <v>3000</v>
      </c>
      <c r="F445" s="12">
        <v>3717.81765</v>
      </c>
      <c r="G445" s="12">
        <v>717.81764999999996</v>
      </c>
    </row>
    <row r="446" spans="2:7" x14ac:dyDescent="0.2">
      <c r="C446" s="4">
        <v>13</v>
      </c>
      <c r="D446" s="5" t="s">
        <v>361</v>
      </c>
      <c r="E446" s="12">
        <v>480000</v>
      </c>
      <c r="F446" s="12">
        <v>309000</v>
      </c>
      <c r="G446" s="12">
        <v>-171000</v>
      </c>
    </row>
    <row r="447" spans="2:7" x14ac:dyDescent="0.2">
      <c r="C447" s="4">
        <v>22</v>
      </c>
      <c r="D447" s="5" t="s">
        <v>362</v>
      </c>
      <c r="E447" s="12">
        <v>4192</v>
      </c>
      <c r="F447" s="12">
        <v>5858.4588800000001</v>
      </c>
      <c r="G447" s="12">
        <v>1666.4588799999999</v>
      </c>
    </row>
    <row r="448" spans="2:7" ht="15" customHeight="1" x14ac:dyDescent="0.2">
      <c r="C448" s="13">
        <f>SUBTOTAL(9,C443:C447)</f>
        <v>47</v>
      </c>
      <c r="D448" s="14" t="s">
        <v>363</v>
      </c>
      <c r="E448" s="15">
        <f>SUBTOTAL(9,E443:E447)</f>
        <v>501975</v>
      </c>
      <c r="F448" s="15">
        <f>SUBTOTAL(9,F443:F447)</f>
        <v>335401.74225999997</v>
      </c>
      <c r="G448" s="15">
        <f>SUBTOTAL(9,G443:G447)</f>
        <v>-166573.25774</v>
      </c>
    </row>
    <row r="449" spans="2:7" ht="14.25" customHeight="1" x14ac:dyDescent="0.2">
      <c r="B449" s="10">
        <v>3925</v>
      </c>
      <c r="C449" s="4"/>
      <c r="D449" s="11" t="s">
        <v>364</v>
      </c>
      <c r="E449" s="1"/>
      <c r="F449" s="1"/>
      <c r="G449" s="1"/>
    </row>
    <row r="450" spans="2:7" x14ac:dyDescent="0.2">
      <c r="C450" s="4">
        <v>3</v>
      </c>
      <c r="D450" s="5" t="s">
        <v>258</v>
      </c>
      <c r="E450" s="12">
        <v>335403</v>
      </c>
      <c r="F450" s="12">
        <v>267765.13351999997</v>
      </c>
      <c r="G450" s="12">
        <v>-67637.866479999997</v>
      </c>
    </row>
    <row r="451" spans="2:7" ht="15" customHeight="1" x14ac:dyDescent="0.2">
      <c r="C451" s="13">
        <f>SUBTOTAL(9,C450:C450)</f>
        <v>3</v>
      </c>
      <c r="D451" s="14" t="s">
        <v>365</v>
      </c>
      <c r="E451" s="15">
        <f>SUBTOTAL(9,E450:E450)</f>
        <v>335403</v>
      </c>
      <c r="F451" s="15">
        <f>SUBTOTAL(9,F450:F450)</f>
        <v>267765.13351999997</v>
      </c>
      <c r="G451" s="15">
        <f>SUBTOTAL(9,G450:G450)</f>
        <v>-67637.866479999997</v>
      </c>
    </row>
    <row r="452" spans="2:7" ht="14.25" customHeight="1" x14ac:dyDescent="0.2">
      <c r="B452" s="10">
        <v>3926</v>
      </c>
      <c r="C452" s="4"/>
      <c r="D452" s="11" t="s">
        <v>366</v>
      </c>
      <c r="E452" s="1"/>
      <c r="F452" s="1"/>
      <c r="G452" s="1"/>
    </row>
    <row r="453" spans="2:7" x14ac:dyDescent="0.2">
      <c r="C453" s="4">
        <v>1</v>
      </c>
      <c r="D453" s="5" t="s">
        <v>258</v>
      </c>
      <c r="E453" s="12">
        <v>78823</v>
      </c>
      <c r="F453" s="12">
        <v>80124.149420000002</v>
      </c>
      <c r="G453" s="12">
        <v>1301.14942</v>
      </c>
    </row>
    <row r="454" spans="2:7" ht="15" customHeight="1" x14ac:dyDescent="0.2">
      <c r="C454" s="13">
        <f>SUBTOTAL(9,C453:C453)</f>
        <v>1</v>
      </c>
      <c r="D454" s="14" t="s">
        <v>367</v>
      </c>
      <c r="E454" s="15">
        <f>SUBTOTAL(9,E453:E453)</f>
        <v>78823</v>
      </c>
      <c r="F454" s="15">
        <f>SUBTOTAL(9,F453:F453)</f>
        <v>80124.149420000002</v>
      </c>
      <c r="G454" s="15">
        <f>SUBTOTAL(9,G453:G453)</f>
        <v>1301.14942</v>
      </c>
    </row>
    <row r="455" spans="2:7" ht="14.25" customHeight="1" x14ac:dyDescent="0.2">
      <c r="B455" s="10">
        <v>3927</v>
      </c>
      <c r="C455" s="4"/>
      <c r="D455" s="11" t="s">
        <v>368</v>
      </c>
      <c r="E455" s="1"/>
      <c r="F455" s="1"/>
      <c r="G455" s="1"/>
    </row>
    <row r="456" spans="2:7" x14ac:dyDescent="0.2">
      <c r="C456" s="4">
        <v>1</v>
      </c>
      <c r="D456" s="5" t="s">
        <v>258</v>
      </c>
      <c r="E456" s="12">
        <v>66513</v>
      </c>
      <c r="F456" s="12">
        <v>76872.877229999998</v>
      </c>
      <c r="G456" s="12">
        <v>10359.87723</v>
      </c>
    </row>
    <row r="457" spans="2:7" ht="15" customHeight="1" x14ac:dyDescent="0.2">
      <c r="C457" s="13">
        <f>SUBTOTAL(9,C456:C456)</f>
        <v>1</v>
      </c>
      <c r="D457" s="14" t="s">
        <v>369</v>
      </c>
      <c r="E457" s="15">
        <f>SUBTOTAL(9,E456:E456)</f>
        <v>66513</v>
      </c>
      <c r="F457" s="15">
        <f>SUBTOTAL(9,F456:F456)</f>
        <v>76872.877229999998</v>
      </c>
      <c r="G457" s="15">
        <f>SUBTOTAL(9,G456:G456)</f>
        <v>10359.87723</v>
      </c>
    </row>
    <row r="458" spans="2:7" ht="14.25" customHeight="1" x14ac:dyDescent="0.2">
      <c r="B458" s="10">
        <v>3928</v>
      </c>
      <c r="C458" s="4"/>
      <c r="D458" s="11" t="s">
        <v>370</v>
      </c>
      <c r="E458" s="1"/>
      <c r="F458" s="1"/>
      <c r="G458" s="1"/>
    </row>
    <row r="459" spans="2:7" x14ac:dyDescent="0.2">
      <c r="C459" s="4">
        <v>90</v>
      </c>
      <c r="D459" s="5" t="s">
        <v>371</v>
      </c>
      <c r="E459" s="12">
        <v>21423</v>
      </c>
      <c r="F459" s="12">
        <v>21423.4</v>
      </c>
      <c r="G459" s="12">
        <v>0.4</v>
      </c>
    </row>
    <row r="460" spans="2:7" ht="15" customHeight="1" x14ac:dyDescent="0.2">
      <c r="C460" s="13">
        <f>SUBTOTAL(9,C459:C459)</f>
        <v>90</v>
      </c>
      <c r="D460" s="14" t="s">
        <v>372</v>
      </c>
      <c r="E460" s="15">
        <f>SUBTOTAL(9,E459:E459)</f>
        <v>21423</v>
      </c>
      <c r="F460" s="15">
        <f>SUBTOTAL(9,F459:F459)</f>
        <v>21423.4</v>
      </c>
      <c r="G460" s="15">
        <f>SUBTOTAL(9,G459:G459)</f>
        <v>0.4</v>
      </c>
    </row>
    <row r="461" spans="2:7" ht="14.25" customHeight="1" x14ac:dyDescent="0.2">
      <c r="B461" s="10">
        <v>3935</v>
      </c>
      <c r="C461" s="4"/>
      <c r="D461" s="11" t="s">
        <v>373</v>
      </c>
      <c r="E461" s="1"/>
      <c r="F461" s="1"/>
      <c r="G461" s="1"/>
    </row>
    <row r="462" spans="2:7" x14ac:dyDescent="0.2">
      <c r="C462" s="4">
        <v>1</v>
      </c>
      <c r="D462" s="5" t="s">
        <v>374</v>
      </c>
      <c r="E462" s="12">
        <v>5000</v>
      </c>
      <c r="F462" s="12">
        <v>5047.1115</v>
      </c>
      <c r="G462" s="12">
        <v>47.111499999999999</v>
      </c>
    </row>
    <row r="463" spans="2:7" x14ac:dyDescent="0.2">
      <c r="C463" s="4">
        <v>2</v>
      </c>
      <c r="D463" s="5" t="s">
        <v>375</v>
      </c>
      <c r="E463" s="12">
        <v>3000</v>
      </c>
      <c r="F463" s="12">
        <v>2618.114</v>
      </c>
      <c r="G463" s="12">
        <v>-381.88600000000002</v>
      </c>
    </row>
    <row r="464" spans="2:7" x14ac:dyDescent="0.2">
      <c r="C464" s="4">
        <v>3</v>
      </c>
      <c r="D464" s="5" t="s">
        <v>376</v>
      </c>
      <c r="E464" s="12">
        <v>59300</v>
      </c>
      <c r="F464" s="12">
        <v>72843.520279999997</v>
      </c>
      <c r="G464" s="12">
        <v>13543.520280000001</v>
      </c>
    </row>
    <row r="465" spans="2:7" ht="15" customHeight="1" x14ac:dyDescent="0.2">
      <c r="C465" s="13">
        <f>SUBTOTAL(9,C462:C464)</f>
        <v>6</v>
      </c>
      <c r="D465" s="14" t="s">
        <v>377</v>
      </c>
      <c r="E465" s="15">
        <f>SUBTOTAL(9,E462:E464)</f>
        <v>67300</v>
      </c>
      <c r="F465" s="15">
        <f>SUBTOTAL(9,F462:F464)</f>
        <v>80508.745779999997</v>
      </c>
      <c r="G465" s="15">
        <f>SUBTOTAL(9,G462:G464)</f>
        <v>13208.745780000001</v>
      </c>
    </row>
    <row r="466" spans="2:7" ht="14.25" customHeight="1" x14ac:dyDescent="0.2">
      <c r="B466" s="10">
        <v>3936</v>
      </c>
      <c r="C466" s="4"/>
      <c r="D466" s="11" t="s">
        <v>378</v>
      </c>
      <c r="E466" s="1"/>
      <c r="F466" s="1"/>
      <c r="G466" s="1"/>
    </row>
    <row r="467" spans="2:7" x14ac:dyDescent="0.2">
      <c r="C467" s="4">
        <v>1</v>
      </c>
      <c r="D467" s="5" t="s">
        <v>195</v>
      </c>
      <c r="E467" s="12">
        <v>499</v>
      </c>
      <c r="F467" s="12">
        <v>635</v>
      </c>
      <c r="G467" s="12">
        <v>136</v>
      </c>
    </row>
    <row r="468" spans="2:7" ht="15" customHeight="1" x14ac:dyDescent="0.2">
      <c r="C468" s="13">
        <f>SUBTOTAL(9,C467:C467)</f>
        <v>1</v>
      </c>
      <c r="D468" s="14" t="s">
        <v>379</v>
      </c>
      <c r="E468" s="15">
        <f>SUBTOTAL(9,E467:E467)</f>
        <v>499</v>
      </c>
      <c r="F468" s="15">
        <f>SUBTOTAL(9,F467:F467)</f>
        <v>635</v>
      </c>
      <c r="G468" s="15">
        <f>SUBTOTAL(9,G467:G467)</f>
        <v>136</v>
      </c>
    </row>
    <row r="469" spans="2:7" ht="14.25" customHeight="1" x14ac:dyDescent="0.2">
      <c r="B469" s="10">
        <v>3950</v>
      </c>
      <c r="C469" s="4"/>
      <c r="D469" s="11" t="s">
        <v>380</v>
      </c>
      <c r="E469" s="1"/>
      <c r="F469" s="1"/>
      <c r="G469" s="1"/>
    </row>
    <row r="470" spans="2:7" x14ac:dyDescent="0.2">
      <c r="C470" s="4">
        <v>87</v>
      </c>
      <c r="D470" s="5" t="s">
        <v>381</v>
      </c>
      <c r="E470" s="12">
        <v>35150</v>
      </c>
      <c r="F470" s="12">
        <v>35154.661</v>
      </c>
      <c r="G470" s="12">
        <v>4.6609999999999996</v>
      </c>
    </row>
    <row r="471" spans="2:7" x14ac:dyDescent="0.2">
      <c r="C471" s="4">
        <v>96</v>
      </c>
      <c r="D471" s="5" t="s">
        <v>382</v>
      </c>
      <c r="E471" s="12">
        <v>127400</v>
      </c>
      <c r="F471" s="12">
        <v>127400.105</v>
      </c>
      <c r="G471" s="12">
        <v>0.105</v>
      </c>
    </row>
    <row r="472" spans="2:7" ht="15" customHeight="1" x14ac:dyDescent="0.2">
      <c r="C472" s="13">
        <f>SUBTOTAL(9,C470:C471)</f>
        <v>183</v>
      </c>
      <c r="D472" s="14" t="s">
        <v>383</v>
      </c>
      <c r="E472" s="15">
        <f>SUBTOTAL(9,E470:E471)</f>
        <v>162550</v>
      </c>
      <c r="F472" s="15">
        <f>SUBTOTAL(9,F470:F471)</f>
        <v>162554.766</v>
      </c>
      <c r="G472" s="15">
        <f>SUBTOTAL(9,G470:G471)</f>
        <v>4.766</v>
      </c>
    </row>
    <row r="473" spans="2:7" ht="14.25" customHeight="1" x14ac:dyDescent="0.2">
      <c r="B473" s="10">
        <v>3961</v>
      </c>
      <c r="C473" s="4"/>
      <c r="D473" s="11" t="s">
        <v>384</v>
      </c>
      <c r="E473" s="1"/>
      <c r="F473" s="1"/>
      <c r="G473" s="1"/>
    </row>
    <row r="474" spans="2:7" x14ac:dyDescent="0.2">
      <c r="C474" s="4">
        <v>70</v>
      </c>
      <c r="D474" s="5" t="s">
        <v>385</v>
      </c>
      <c r="E474" s="12">
        <v>2100</v>
      </c>
      <c r="F474" s="12">
        <v>2112</v>
      </c>
      <c r="G474" s="12">
        <v>12</v>
      </c>
    </row>
    <row r="475" spans="2:7" x14ac:dyDescent="0.2">
      <c r="C475" s="4">
        <v>71</v>
      </c>
      <c r="D475" s="5" t="s">
        <v>386</v>
      </c>
      <c r="E475" s="12">
        <v>9000</v>
      </c>
      <c r="F475" s="12">
        <v>8999.97732</v>
      </c>
      <c r="G475" s="12">
        <v>-2.2679999999999999E-2</v>
      </c>
    </row>
    <row r="476" spans="2:7" ht="15" customHeight="1" x14ac:dyDescent="0.2">
      <c r="C476" s="13">
        <f>SUBTOTAL(9,C474:C475)</f>
        <v>141</v>
      </c>
      <c r="D476" s="14" t="s">
        <v>387</v>
      </c>
      <c r="E476" s="15">
        <f>SUBTOTAL(9,E474:E475)</f>
        <v>11100</v>
      </c>
      <c r="F476" s="15">
        <f>SUBTOTAL(9,F474:F475)</f>
        <v>11111.97732</v>
      </c>
      <c r="G476" s="15">
        <f>SUBTOTAL(9,G474:G475)</f>
        <v>11.977320000000001</v>
      </c>
    </row>
    <row r="477" spans="2:7" ht="15" customHeight="1" x14ac:dyDescent="0.2">
      <c r="B477" s="4"/>
      <c r="C477" s="16">
        <f>SUBTOTAL(9,C404:C476)</f>
        <v>522</v>
      </c>
      <c r="D477" s="17" t="s">
        <v>388</v>
      </c>
      <c r="E477" s="18">
        <f>SUBTOTAL(9,E404:E476)</f>
        <v>2358218</v>
      </c>
      <c r="F477" s="18">
        <f>SUBTOTAL(9,F404:F476)</f>
        <v>2366399.66084</v>
      </c>
      <c r="G477" s="18">
        <f>SUBTOTAL(9,G404:G476)</f>
        <v>8181.6608400000177</v>
      </c>
    </row>
    <row r="478" spans="2:7" ht="27" customHeight="1" x14ac:dyDescent="0.25">
      <c r="B478" s="1"/>
      <c r="C478" s="4"/>
      <c r="D478" s="9" t="s">
        <v>389</v>
      </c>
      <c r="E478" s="1"/>
      <c r="F478" s="1"/>
      <c r="G478" s="1"/>
    </row>
    <row r="479" spans="2:7" ht="14.25" customHeight="1" x14ac:dyDescent="0.2">
      <c r="B479" s="10">
        <v>4100</v>
      </c>
      <c r="C479" s="4"/>
      <c r="D479" s="11" t="s">
        <v>390</v>
      </c>
      <c r="E479" s="1"/>
      <c r="F479" s="1"/>
      <c r="G479" s="1"/>
    </row>
    <row r="480" spans="2:7" x14ac:dyDescent="0.2">
      <c r="C480" s="4">
        <v>1</v>
      </c>
      <c r="D480" s="5" t="s">
        <v>391</v>
      </c>
      <c r="E480" s="12">
        <v>113</v>
      </c>
      <c r="F480" s="12">
        <v>28.256</v>
      </c>
      <c r="G480" s="12">
        <v>-84.744</v>
      </c>
    </row>
    <row r="481" spans="2:7" x14ac:dyDescent="0.2">
      <c r="C481" s="4">
        <v>30</v>
      </c>
      <c r="D481" s="5" t="s">
        <v>392</v>
      </c>
      <c r="E481" s="12">
        <v>1305</v>
      </c>
      <c r="F481" s="12">
        <v>1305</v>
      </c>
      <c r="G481" s="12">
        <v>0</v>
      </c>
    </row>
    <row r="482" spans="2:7" x14ac:dyDescent="0.2">
      <c r="C482" s="4">
        <v>40</v>
      </c>
      <c r="D482" s="5" t="s">
        <v>393</v>
      </c>
      <c r="E482" s="12">
        <v>86274</v>
      </c>
      <c r="F482" s="12">
        <v>86508.320179999995</v>
      </c>
      <c r="G482" s="12">
        <v>234.32017999999999</v>
      </c>
    </row>
    <row r="483" spans="2:7" ht="15" customHeight="1" x14ac:dyDescent="0.2">
      <c r="C483" s="13">
        <f>SUBTOTAL(9,C480:C482)</f>
        <v>71</v>
      </c>
      <c r="D483" s="14" t="s">
        <v>394</v>
      </c>
      <c r="E483" s="15">
        <f>SUBTOTAL(9,E480:E482)</f>
        <v>87692</v>
      </c>
      <c r="F483" s="15">
        <f>SUBTOTAL(9,F480:F482)</f>
        <v>87841.576179999989</v>
      </c>
      <c r="G483" s="15">
        <f>SUBTOTAL(9,G480:G482)</f>
        <v>149.57617999999999</v>
      </c>
    </row>
    <row r="484" spans="2:7" ht="14.25" customHeight="1" x14ac:dyDescent="0.2">
      <c r="B484" s="10">
        <v>4112</v>
      </c>
      <c r="C484" s="4"/>
      <c r="D484" s="11" t="s">
        <v>395</v>
      </c>
      <c r="E484" s="1"/>
      <c r="F484" s="1"/>
      <c r="G484" s="1"/>
    </row>
    <row r="485" spans="2:7" x14ac:dyDescent="0.2">
      <c r="C485" s="4">
        <v>30</v>
      </c>
      <c r="D485" s="5" t="s">
        <v>396</v>
      </c>
      <c r="E485" s="12">
        <v>19464</v>
      </c>
      <c r="F485" s="12">
        <v>19464</v>
      </c>
      <c r="G485" s="12">
        <v>0</v>
      </c>
    </row>
    <row r="486" spans="2:7" ht="15" customHeight="1" x14ac:dyDescent="0.2">
      <c r="C486" s="13">
        <f>SUBTOTAL(9,C485:C485)</f>
        <v>30</v>
      </c>
      <c r="D486" s="14" t="s">
        <v>397</v>
      </c>
      <c r="E486" s="15">
        <f>SUBTOTAL(9,E485:E485)</f>
        <v>19464</v>
      </c>
      <c r="F486" s="15">
        <f>SUBTOTAL(9,F485:F485)</f>
        <v>19464</v>
      </c>
      <c r="G486" s="15">
        <f>SUBTOTAL(9,G485:G485)</f>
        <v>0</v>
      </c>
    </row>
    <row r="487" spans="2:7" ht="14.25" customHeight="1" x14ac:dyDescent="0.2">
      <c r="B487" s="10">
        <v>4115</v>
      </c>
      <c r="C487" s="4"/>
      <c r="D487" s="11" t="s">
        <v>398</v>
      </c>
      <c r="E487" s="1"/>
      <c r="F487" s="1"/>
      <c r="G487" s="1"/>
    </row>
    <row r="488" spans="2:7" x14ac:dyDescent="0.2">
      <c r="C488" s="4">
        <v>1</v>
      </c>
      <c r="D488" s="5" t="s">
        <v>399</v>
      </c>
      <c r="E488" s="12">
        <v>150886</v>
      </c>
      <c r="F488" s="12">
        <v>144005.83681000001</v>
      </c>
      <c r="G488" s="12">
        <v>-6880.1631900000002</v>
      </c>
    </row>
    <row r="489" spans="2:7" x14ac:dyDescent="0.2">
      <c r="C489" s="4">
        <v>2</v>
      </c>
      <c r="D489" s="5" t="s">
        <v>400</v>
      </c>
      <c r="E489" s="12">
        <v>9509</v>
      </c>
      <c r="F489" s="12">
        <v>10638.357980000001</v>
      </c>
      <c r="G489" s="12">
        <v>1129.35798</v>
      </c>
    </row>
    <row r="490" spans="2:7" ht="15" customHeight="1" x14ac:dyDescent="0.2">
      <c r="C490" s="13">
        <f>SUBTOTAL(9,C488:C489)</f>
        <v>3</v>
      </c>
      <c r="D490" s="14" t="s">
        <v>401</v>
      </c>
      <c r="E490" s="15">
        <f>SUBTOTAL(9,E488:E489)</f>
        <v>160395</v>
      </c>
      <c r="F490" s="15">
        <f>SUBTOTAL(9,F488:F489)</f>
        <v>154644.19479000001</v>
      </c>
      <c r="G490" s="15">
        <f>SUBTOTAL(9,G488:G489)</f>
        <v>-5750.8052100000004</v>
      </c>
    </row>
    <row r="491" spans="2:7" ht="14.25" customHeight="1" x14ac:dyDescent="0.2">
      <c r="B491" s="10">
        <v>4142</v>
      </c>
      <c r="C491" s="4"/>
      <c r="D491" s="11" t="s">
        <v>402</v>
      </c>
      <c r="E491" s="1"/>
      <c r="F491" s="1"/>
      <c r="G491" s="1"/>
    </row>
    <row r="492" spans="2:7" x14ac:dyDescent="0.2">
      <c r="C492" s="4">
        <v>1</v>
      </c>
      <c r="D492" s="5" t="s">
        <v>403</v>
      </c>
      <c r="E492" s="12">
        <v>39701</v>
      </c>
      <c r="F492" s="12">
        <v>56352.287060000002</v>
      </c>
      <c r="G492" s="12">
        <v>16651.287059999999</v>
      </c>
    </row>
    <row r="493" spans="2:7" ht="15" customHeight="1" x14ac:dyDescent="0.2">
      <c r="C493" s="13">
        <f>SUBTOTAL(9,C492:C492)</f>
        <v>1</v>
      </c>
      <c r="D493" s="14" t="s">
        <v>404</v>
      </c>
      <c r="E493" s="15">
        <f>SUBTOTAL(9,E492:E492)</f>
        <v>39701</v>
      </c>
      <c r="F493" s="15">
        <f>SUBTOTAL(9,F492:F492)</f>
        <v>56352.287060000002</v>
      </c>
      <c r="G493" s="15">
        <f>SUBTOTAL(9,G492:G492)</f>
        <v>16651.287059999999</v>
      </c>
    </row>
    <row r="494" spans="2:7" ht="14.25" customHeight="1" x14ac:dyDescent="0.2">
      <c r="B494" s="10">
        <v>4150</v>
      </c>
      <c r="C494" s="4"/>
      <c r="D494" s="11" t="s">
        <v>405</v>
      </c>
      <c r="E494" s="1"/>
      <c r="F494" s="1"/>
      <c r="G494" s="1"/>
    </row>
    <row r="495" spans="2:7" x14ac:dyDescent="0.2">
      <c r="C495" s="4">
        <v>85</v>
      </c>
      <c r="D495" s="5" t="s">
        <v>406</v>
      </c>
      <c r="E495" s="12">
        <v>35</v>
      </c>
      <c r="F495" s="12">
        <v>45.36289</v>
      </c>
      <c r="G495" s="12">
        <v>10.36289</v>
      </c>
    </row>
    <row r="496" spans="2:7" ht="15" customHeight="1" x14ac:dyDescent="0.2">
      <c r="C496" s="13">
        <f>SUBTOTAL(9,C495:C495)</f>
        <v>85</v>
      </c>
      <c r="D496" s="14" t="s">
        <v>407</v>
      </c>
      <c r="E496" s="15">
        <f>SUBTOTAL(9,E495:E495)</f>
        <v>35</v>
      </c>
      <c r="F496" s="15">
        <f>SUBTOTAL(9,F495:F495)</f>
        <v>45.36289</v>
      </c>
      <c r="G496" s="15">
        <f>SUBTOTAL(9,G495:G495)</f>
        <v>10.36289</v>
      </c>
    </row>
    <row r="497" spans="2:7" ht="14.25" customHeight="1" x14ac:dyDescent="0.2">
      <c r="B497" s="10">
        <v>4162</v>
      </c>
      <c r="C497" s="4"/>
      <c r="D497" s="11" t="s">
        <v>408</v>
      </c>
      <c r="E497" s="1"/>
      <c r="F497" s="1"/>
      <c r="G497" s="1"/>
    </row>
    <row r="498" spans="2:7" x14ac:dyDescent="0.2">
      <c r="C498" s="4">
        <v>90</v>
      </c>
      <c r="D498" s="5" t="s">
        <v>409</v>
      </c>
      <c r="E498" s="12">
        <v>34000</v>
      </c>
      <c r="F498" s="12">
        <v>34073.819000000003</v>
      </c>
      <c r="G498" s="12">
        <v>73.819000000000003</v>
      </c>
    </row>
    <row r="499" spans="2:7" ht="15" customHeight="1" x14ac:dyDescent="0.2">
      <c r="C499" s="13">
        <f>SUBTOTAL(9,C498:C498)</f>
        <v>90</v>
      </c>
      <c r="D499" s="14" t="s">
        <v>410</v>
      </c>
      <c r="E499" s="15">
        <f>SUBTOTAL(9,E498:E498)</f>
        <v>34000</v>
      </c>
      <c r="F499" s="15">
        <f>SUBTOTAL(9,F498:F498)</f>
        <v>34073.819000000003</v>
      </c>
      <c r="G499" s="15">
        <f>SUBTOTAL(9,G498:G498)</f>
        <v>73.819000000000003</v>
      </c>
    </row>
    <row r="500" spans="2:7" ht="15" customHeight="1" x14ac:dyDescent="0.2">
      <c r="B500" s="4"/>
      <c r="C500" s="16">
        <f>SUBTOTAL(9,C479:C499)</f>
        <v>280</v>
      </c>
      <c r="D500" s="17" t="s">
        <v>411</v>
      </c>
      <c r="E500" s="18">
        <f>SUBTOTAL(9,E479:E499)</f>
        <v>341287</v>
      </c>
      <c r="F500" s="18">
        <f>SUBTOTAL(9,F479:F499)</f>
        <v>352421.23991999996</v>
      </c>
      <c r="G500" s="18">
        <f>SUBTOTAL(9,G479:G499)</f>
        <v>11134.239919999998</v>
      </c>
    </row>
    <row r="501" spans="2:7" ht="27" customHeight="1" x14ac:dyDescent="0.25">
      <c r="B501" s="1"/>
      <c r="C501" s="4"/>
      <c r="D501" s="9" t="s">
        <v>412</v>
      </c>
      <c r="E501" s="1"/>
      <c r="F501" s="1"/>
      <c r="G501" s="1"/>
    </row>
    <row r="502" spans="2:7" ht="14.25" customHeight="1" x14ac:dyDescent="0.2">
      <c r="B502" s="10">
        <v>4300</v>
      </c>
      <c r="C502" s="4"/>
      <c r="D502" s="11" t="s">
        <v>413</v>
      </c>
      <c r="E502" s="1"/>
      <c r="F502" s="1"/>
      <c r="G502" s="1"/>
    </row>
    <row r="503" spans="2:7" x14ac:dyDescent="0.2">
      <c r="C503" s="4">
        <v>1</v>
      </c>
      <c r="D503" s="5" t="s">
        <v>414</v>
      </c>
      <c r="E503" s="12">
        <v>2479</v>
      </c>
      <c r="F503" s="12">
        <v>2409.4180000000001</v>
      </c>
      <c r="G503" s="12">
        <v>-69.581999999999994</v>
      </c>
    </row>
    <row r="504" spans="2:7" ht="15" customHeight="1" x14ac:dyDescent="0.2">
      <c r="C504" s="13">
        <f>SUBTOTAL(9,C503:C503)</f>
        <v>1</v>
      </c>
      <c r="D504" s="14" t="s">
        <v>415</v>
      </c>
      <c r="E504" s="15">
        <f>SUBTOTAL(9,E503:E503)</f>
        <v>2479</v>
      </c>
      <c r="F504" s="15">
        <f>SUBTOTAL(9,F503:F503)</f>
        <v>2409.4180000000001</v>
      </c>
      <c r="G504" s="15">
        <f>SUBTOTAL(9,G503:G503)</f>
        <v>-69.581999999999994</v>
      </c>
    </row>
    <row r="505" spans="2:7" ht="14.25" customHeight="1" x14ac:dyDescent="0.2">
      <c r="B505" s="10">
        <v>4312</v>
      </c>
      <c r="C505" s="4"/>
      <c r="D505" s="11" t="s">
        <v>416</v>
      </c>
      <c r="E505" s="1"/>
      <c r="F505" s="1"/>
      <c r="G505" s="1"/>
    </row>
    <row r="506" spans="2:7" x14ac:dyDescent="0.2">
      <c r="C506" s="4">
        <v>90</v>
      </c>
      <c r="D506" s="5" t="s">
        <v>409</v>
      </c>
      <c r="E506" s="12">
        <v>444400</v>
      </c>
      <c r="F506" s="12">
        <v>444369.9</v>
      </c>
      <c r="G506" s="12">
        <v>-30.1</v>
      </c>
    </row>
    <row r="507" spans="2:7" ht="15" customHeight="1" x14ac:dyDescent="0.2">
      <c r="C507" s="13">
        <f>SUBTOTAL(9,C506:C506)</f>
        <v>90</v>
      </c>
      <c r="D507" s="14" t="s">
        <v>417</v>
      </c>
      <c r="E507" s="15">
        <f>SUBTOTAL(9,E506:E506)</f>
        <v>444400</v>
      </c>
      <c r="F507" s="15">
        <f>SUBTOTAL(9,F506:F506)</f>
        <v>444369.9</v>
      </c>
      <c r="G507" s="15">
        <f>SUBTOTAL(9,G506:G506)</f>
        <v>-30.1</v>
      </c>
    </row>
    <row r="508" spans="2:7" ht="14.25" customHeight="1" x14ac:dyDescent="0.2">
      <c r="B508" s="10">
        <v>4313</v>
      </c>
      <c r="C508" s="4"/>
      <c r="D508" s="11" t="s">
        <v>418</v>
      </c>
      <c r="E508" s="1"/>
      <c r="F508" s="1"/>
      <c r="G508" s="1"/>
    </row>
    <row r="509" spans="2:7" x14ac:dyDescent="0.2">
      <c r="C509" s="4">
        <v>1</v>
      </c>
      <c r="D509" s="5" t="s">
        <v>257</v>
      </c>
      <c r="E509" s="12">
        <v>126637</v>
      </c>
      <c r="F509" s="12">
        <v>127783.71964</v>
      </c>
      <c r="G509" s="12">
        <v>1146.71964</v>
      </c>
    </row>
    <row r="510" spans="2:7" x14ac:dyDescent="0.2">
      <c r="C510" s="4">
        <v>2</v>
      </c>
      <c r="D510" s="5" t="s">
        <v>419</v>
      </c>
      <c r="E510" s="12">
        <v>0</v>
      </c>
      <c r="F510" s="12">
        <v>1711.1255000000001</v>
      </c>
      <c r="G510" s="12">
        <v>1711.1255000000001</v>
      </c>
    </row>
    <row r="511" spans="2:7" ht="15" customHeight="1" x14ac:dyDescent="0.2">
      <c r="C511" s="13">
        <f>SUBTOTAL(9,C509:C510)</f>
        <v>3</v>
      </c>
      <c r="D511" s="14" t="s">
        <v>420</v>
      </c>
      <c r="E511" s="15">
        <f>SUBTOTAL(9,E509:E510)</f>
        <v>126637</v>
      </c>
      <c r="F511" s="15">
        <f>SUBTOTAL(9,F509:F510)</f>
        <v>129494.84513999999</v>
      </c>
      <c r="G511" s="15">
        <f>SUBTOTAL(9,G509:G510)</f>
        <v>2857.8451400000004</v>
      </c>
    </row>
    <row r="512" spans="2:7" ht="14.25" customHeight="1" x14ac:dyDescent="0.2">
      <c r="B512" s="10">
        <v>4320</v>
      </c>
      <c r="C512" s="4"/>
      <c r="D512" s="11" t="s">
        <v>421</v>
      </c>
      <c r="E512" s="1"/>
      <c r="F512" s="1"/>
      <c r="G512" s="1"/>
    </row>
    <row r="513" spans="2:7" x14ac:dyDescent="0.2">
      <c r="C513" s="4">
        <v>1</v>
      </c>
      <c r="D513" s="5" t="s">
        <v>422</v>
      </c>
      <c r="E513" s="12">
        <v>178089</v>
      </c>
      <c r="F513" s="12">
        <v>240198.17811000001</v>
      </c>
      <c r="G513" s="12">
        <v>62109.178110000001</v>
      </c>
    </row>
    <row r="514" spans="2:7" x14ac:dyDescent="0.2">
      <c r="C514" s="4">
        <v>2</v>
      </c>
      <c r="D514" s="5" t="s">
        <v>423</v>
      </c>
      <c r="E514" s="12">
        <v>429683</v>
      </c>
      <c r="F514" s="12">
        <v>466853.89017999999</v>
      </c>
      <c r="G514" s="12">
        <v>37170.890180000002</v>
      </c>
    </row>
    <row r="515" spans="2:7" x14ac:dyDescent="0.2">
      <c r="C515" s="4">
        <v>3</v>
      </c>
      <c r="D515" s="5" t="s">
        <v>424</v>
      </c>
      <c r="E515" s="12">
        <v>100000</v>
      </c>
      <c r="F515" s="12">
        <v>109226.46678</v>
      </c>
      <c r="G515" s="12">
        <v>9226.4667800000007</v>
      </c>
    </row>
    <row r="516" spans="2:7" ht="15" customHeight="1" x14ac:dyDescent="0.2">
      <c r="C516" s="13">
        <f>SUBTOTAL(9,C513:C515)</f>
        <v>6</v>
      </c>
      <c r="D516" s="14" t="s">
        <v>425</v>
      </c>
      <c r="E516" s="15">
        <f>SUBTOTAL(9,E513:E515)</f>
        <v>707772</v>
      </c>
      <c r="F516" s="15">
        <f>SUBTOTAL(9,F513:F515)</f>
        <v>816278.53506999998</v>
      </c>
      <c r="G516" s="15">
        <f>SUBTOTAL(9,G513:G515)</f>
        <v>108506.53507</v>
      </c>
    </row>
    <row r="517" spans="2:7" ht="14.25" customHeight="1" x14ac:dyDescent="0.2">
      <c r="B517" s="10">
        <v>4322</v>
      </c>
      <c r="C517" s="4"/>
      <c r="D517" s="11" t="s">
        <v>426</v>
      </c>
      <c r="E517" s="1"/>
      <c r="F517" s="1"/>
      <c r="G517" s="1"/>
    </row>
    <row r="518" spans="2:7" x14ac:dyDescent="0.2">
      <c r="C518" s="4">
        <v>90</v>
      </c>
      <c r="D518" s="5" t="s">
        <v>409</v>
      </c>
      <c r="E518" s="12">
        <v>25000</v>
      </c>
      <c r="F518" s="12">
        <v>5000</v>
      </c>
      <c r="G518" s="12">
        <v>-20000</v>
      </c>
    </row>
    <row r="519" spans="2:7" ht="15" customHeight="1" x14ac:dyDescent="0.2">
      <c r="C519" s="13">
        <f>SUBTOTAL(9,C518:C518)</f>
        <v>90</v>
      </c>
      <c r="D519" s="14" t="s">
        <v>427</v>
      </c>
      <c r="E519" s="15">
        <f>SUBTOTAL(9,E518:E518)</f>
        <v>25000</v>
      </c>
      <c r="F519" s="15">
        <f>SUBTOTAL(9,F518:F518)</f>
        <v>5000</v>
      </c>
      <c r="G519" s="15">
        <f>SUBTOTAL(9,G518:G518)</f>
        <v>-20000</v>
      </c>
    </row>
    <row r="520" spans="2:7" ht="14.25" customHeight="1" x14ac:dyDescent="0.2">
      <c r="B520" s="10">
        <v>4331</v>
      </c>
      <c r="C520" s="4"/>
      <c r="D520" s="11" t="s">
        <v>428</v>
      </c>
      <c r="E520" s="1"/>
      <c r="F520" s="1"/>
      <c r="G520" s="1"/>
    </row>
    <row r="521" spans="2:7" x14ac:dyDescent="0.2">
      <c r="C521" s="4">
        <v>85</v>
      </c>
      <c r="D521" s="5" t="s">
        <v>429</v>
      </c>
      <c r="E521" s="12">
        <v>871000</v>
      </c>
      <c r="F521" s="12">
        <v>870087.98822000006</v>
      </c>
      <c r="G521" s="12">
        <v>-912.01178000000004</v>
      </c>
    </row>
    <row r="522" spans="2:7" ht="15" customHeight="1" x14ac:dyDescent="0.2">
      <c r="C522" s="13">
        <f>SUBTOTAL(9,C521:C521)</f>
        <v>85</v>
      </c>
      <c r="D522" s="14" t="s">
        <v>430</v>
      </c>
      <c r="E522" s="15">
        <f>SUBTOTAL(9,E521:E521)</f>
        <v>871000</v>
      </c>
      <c r="F522" s="15">
        <f>SUBTOTAL(9,F521:F521)</f>
        <v>870087.98822000006</v>
      </c>
      <c r="G522" s="15">
        <f>SUBTOTAL(9,G521:G521)</f>
        <v>-912.01178000000004</v>
      </c>
    </row>
    <row r="523" spans="2:7" ht="14.25" customHeight="1" x14ac:dyDescent="0.2">
      <c r="B523" s="10">
        <v>4350</v>
      </c>
      <c r="C523" s="4"/>
      <c r="D523" s="11" t="s">
        <v>431</v>
      </c>
      <c r="E523" s="1"/>
      <c r="F523" s="1"/>
      <c r="G523" s="1"/>
    </row>
    <row r="524" spans="2:7" x14ac:dyDescent="0.2">
      <c r="C524" s="4">
        <v>1</v>
      </c>
      <c r="D524" s="5" t="s">
        <v>432</v>
      </c>
      <c r="E524" s="12">
        <v>34915</v>
      </c>
      <c r="F524" s="12">
        <v>39073.549330000002</v>
      </c>
      <c r="G524" s="12">
        <v>4158.5493299999998</v>
      </c>
    </row>
    <row r="525" spans="2:7" x14ac:dyDescent="0.2">
      <c r="C525" s="4">
        <v>2</v>
      </c>
      <c r="D525" s="5" t="s">
        <v>433</v>
      </c>
      <c r="E525" s="12">
        <v>264241</v>
      </c>
      <c r="F525" s="12">
        <v>351315.55160000001</v>
      </c>
      <c r="G525" s="12">
        <v>87074.551600000006</v>
      </c>
    </row>
    <row r="526" spans="2:7" x14ac:dyDescent="0.2">
      <c r="C526" s="4">
        <v>6</v>
      </c>
      <c r="D526" s="5" t="s">
        <v>434</v>
      </c>
      <c r="E526" s="12">
        <v>226603</v>
      </c>
      <c r="F526" s="12">
        <v>162191.73204</v>
      </c>
      <c r="G526" s="12">
        <v>-64411.267959999997</v>
      </c>
    </row>
    <row r="527" spans="2:7" x14ac:dyDescent="0.2">
      <c r="C527" s="4">
        <v>7</v>
      </c>
      <c r="D527" s="5" t="s">
        <v>435</v>
      </c>
      <c r="E527" s="12">
        <v>124746</v>
      </c>
      <c r="F527" s="12">
        <v>131931.20000000001</v>
      </c>
      <c r="G527" s="12">
        <v>7185.2</v>
      </c>
    </row>
    <row r="528" spans="2:7" x14ac:dyDescent="0.2">
      <c r="C528" s="4">
        <v>37</v>
      </c>
      <c r="D528" s="5" t="s">
        <v>436</v>
      </c>
      <c r="E528" s="12">
        <v>0</v>
      </c>
      <c r="F528" s="12">
        <v>108880.20450000001</v>
      </c>
      <c r="G528" s="12">
        <v>108880.20450000001</v>
      </c>
    </row>
    <row r="529" spans="2:7" ht="15" customHeight="1" x14ac:dyDescent="0.2">
      <c r="C529" s="13">
        <f>SUBTOTAL(9,C524:C528)</f>
        <v>53</v>
      </c>
      <c r="D529" s="14" t="s">
        <v>437</v>
      </c>
      <c r="E529" s="15">
        <f>SUBTOTAL(9,E524:E528)</f>
        <v>650505</v>
      </c>
      <c r="F529" s="15">
        <f>SUBTOTAL(9,F524:F528)</f>
        <v>793392.23747000005</v>
      </c>
      <c r="G529" s="15">
        <f>SUBTOTAL(9,G524:G528)</f>
        <v>142887.23746999999</v>
      </c>
    </row>
    <row r="530" spans="2:7" ht="14.25" customHeight="1" x14ac:dyDescent="0.2">
      <c r="B530" s="10">
        <v>4354</v>
      </c>
      <c r="C530" s="4"/>
      <c r="D530" s="11" t="s">
        <v>438</v>
      </c>
      <c r="E530" s="1"/>
      <c r="F530" s="1"/>
      <c r="G530" s="1"/>
    </row>
    <row r="531" spans="2:7" x14ac:dyDescent="0.2">
      <c r="C531" s="4">
        <v>1</v>
      </c>
      <c r="D531" s="5" t="s">
        <v>439</v>
      </c>
      <c r="E531" s="12">
        <v>13349</v>
      </c>
      <c r="F531" s="12">
        <v>13297.545340000001</v>
      </c>
      <c r="G531" s="12">
        <v>-51.454659999999997</v>
      </c>
    </row>
    <row r="532" spans="2:7" ht="15" customHeight="1" x14ac:dyDescent="0.2">
      <c r="C532" s="13">
        <f>SUBTOTAL(9,C531:C531)</f>
        <v>1</v>
      </c>
      <c r="D532" s="14" t="s">
        <v>440</v>
      </c>
      <c r="E532" s="15">
        <f>SUBTOTAL(9,E531:E531)</f>
        <v>13349</v>
      </c>
      <c r="F532" s="15">
        <f>SUBTOTAL(9,F531:F531)</f>
        <v>13297.545340000001</v>
      </c>
      <c r="G532" s="15">
        <f>SUBTOTAL(9,G531:G531)</f>
        <v>-51.454659999999997</v>
      </c>
    </row>
    <row r="533" spans="2:7" ht="14.25" customHeight="1" x14ac:dyDescent="0.2">
      <c r="B533" s="10">
        <v>4360</v>
      </c>
      <c r="C533" s="4"/>
      <c r="D533" s="11" t="s">
        <v>441</v>
      </c>
      <c r="E533" s="1"/>
      <c r="F533" s="1"/>
      <c r="G533" s="1"/>
    </row>
    <row r="534" spans="2:7" x14ac:dyDescent="0.2">
      <c r="C534" s="4">
        <v>2</v>
      </c>
      <c r="D534" s="5" t="s">
        <v>116</v>
      </c>
      <c r="E534" s="12">
        <v>11102</v>
      </c>
      <c r="F534" s="12">
        <v>10080.75988</v>
      </c>
      <c r="G534" s="12">
        <v>-1021.24012</v>
      </c>
    </row>
    <row r="535" spans="2:7" ht="15" customHeight="1" x14ac:dyDescent="0.2">
      <c r="C535" s="13">
        <f>SUBTOTAL(9,C534:C534)</f>
        <v>2</v>
      </c>
      <c r="D535" s="14" t="s">
        <v>442</v>
      </c>
      <c r="E535" s="15">
        <f>SUBTOTAL(9,E534:E534)</f>
        <v>11102</v>
      </c>
      <c r="F535" s="15">
        <f>SUBTOTAL(9,F534:F534)</f>
        <v>10080.75988</v>
      </c>
      <c r="G535" s="15">
        <f>SUBTOTAL(9,G534:G534)</f>
        <v>-1021.24012</v>
      </c>
    </row>
    <row r="536" spans="2:7" ht="14.25" customHeight="1" x14ac:dyDescent="0.2">
      <c r="B536" s="10">
        <v>4361</v>
      </c>
      <c r="C536" s="4"/>
      <c r="D536" s="11" t="s">
        <v>443</v>
      </c>
      <c r="E536" s="1"/>
      <c r="F536" s="1"/>
      <c r="G536" s="1"/>
    </row>
    <row r="537" spans="2:7" x14ac:dyDescent="0.2">
      <c r="C537" s="4">
        <v>7</v>
      </c>
      <c r="D537" s="5" t="s">
        <v>444</v>
      </c>
      <c r="E537" s="12">
        <v>5385</v>
      </c>
      <c r="F537" s="12">
        <v>7117.05836</v>
      </c>
      <c r="G537" s="12">
        <v>1732.05836</v>
      </c>
    </row>
    <row r="538" spans="2:7" ht="15" customHeight="1" x14ac:dyDescent="0.2">
      <c r="C538" s="13">
        <f>SUBTOTAL(9,C537:C537)</f>
        <v>7</v>
      </c>
      <c r="D538" s="14" t="s">
        <v>445</v>
      </c>
      <c r="E538" s="15">
        <f>SUBTOTAL(9,E537:E537)</f>
        <v>5385</v>
      </c>
      <c r="F538" s="15">
        <f>SUBTOTAL(9,F537:F537)</f>
        <v>7117.05836</v>
      </c>
      <c r="G538" s="15">
        <f>SUBTOTAL(9,G537:G537)</f>
        <v>1732.05836</v>
      </c>
    </row>
    <row r="539" spans="2:7" ht="14.25" customHeight="1" x14ac:dyDescent="0.2">
      <c r="B539" s="10">
        <v>4370</v>
      </c>
      <c r="C539" s="4"/>
      <c r="D539" s="11" t="s">
        <v>446</v>
      </c>
      <c r="E539" s="1"/>
      <c r="F539" s="1"/>
      <c r="G539" s="1"/>
    </row>
    <row r="540" spans="2:7" x14ac:dyDescent="0.2">
      <c r="C540" s="4">
        <v>70</v>
      </c>
      <c r="D540" s="5" t="s">
        <v>447</v>
      </c>
      <c r="E540" s="12">
        <v>39908</v>
      </c>
      <c r="F540" s="12">
        <v>39908</v>
      </c>
      <c r="G540" s="12">
        <v>0</v>
      </c>
    </row>
    <row r="541" spans="2:7" ht="15" customHeight="1" x14ac:dyDescent="0.2">
      <c r="C541" s="13">
        <f>SUBTOTAL(9,C540:C540)</f>
        <v>70</v>
      </c>
      <c r="D541" s="14" t="s">
        <v>448</v>
      </c>
      <c r="E541" s="15">
        <f>SUBTOTAL(9,E540:E540)</f>
        <v>39908</v>
      </c>
      <c r="F541" s="15">
        <f>SUBTOTAL(9,F540:F540)</f>
        <v>39908</v>
      </c>
      <c r="G541" s="15">
        <f>SUBTOTAL(9,G540:G540)</f>
        <v>0</v>
      </c>
    </row>
    <row r="542" spans="2:7" ht="14.25" customHeight="1" x14ac:dyDescent="0.2">
      <c r="B542" s="10">
        <v>4380</v>
      </c>
      <c r="C542" s="4"/>
      <c r="D542" s="11" t="s">
        <v>449</v>
      </c>
      <c r="E542" s="1"/>
      <c r="F542" s="1"/>
      <c r="G542" s="1"/>
    </row>
    <row r="543" spans="2:7" x14ac:dyDescent="0.2">
      <c r="C543" s="4">
        <v>1</v>
      </c>
      <c r="D543" s="5" t="s">
        <v>423</v>
      </c>
      <c r="E543" s="12">
        <v>173478</v>
      </c>
      <c r="F543" s="12">
        <v>174364.54357000001</v>
      </c>
      <c r="G543" s="12">
        <v>886.54357000000005</v>
      </c>
    </row>
    <row r="544" spans="2:7" x14ac:dyDescent="0.2">
      <c r="C544" s="4">
        <v>51</v>
      </c>
      <c r="D544" s="5" t="s">
        <v>450</v>
      </c>
      <c r="E544" s="12">
        <v>10000</v>
      </c>
      <c r="F544" s="12">
        <v>8700.3073899999999</v>
      </c>
      <c r="G544" s="12">
        <v>-1299.6926100000001</v>
      </c>
    </row>
    <row r="545" spans="2:7" ht="15" customHeight="1" x14ac:dyDescent="0.2">
      <c r="C545" s="13">
        <f>SUBTOTAL(9,C543:C544)</f>
        <v>52</v>
      </c>
      <c r="D545" s="14" t="s">
        <v>451</v>
      </c>
      <c r="E545" s="15">
        <f>SUBTOTAL(9,E543:E544)</f>
        <v>183478</v>
      </c>
      <c r="F545" s="15">
        <f>SUBTOTAL(9,F543:F544)</f>
        <v>183064.85096000001</v>
      </c>
      <c r="G545" s="15">
        <f>SUBTOTAL(9,G543:G544)</f>
        <v>-413.14904000000001</v>
      </c>
    </row>
    <row r="546" spans="2:7" ht="15" customHeight="1" x14ac:dyDescent="0.2">
      <c r="B546" s="4"/>
      <c r="C546" s="16">
        <f>SUBTOTAL(9,C502:C545)</f>
        <v>460</v>
      </c>
      <c r="D546" s="17" t="s">
        <v>452</v>
      </c>
      <c r="E546" s="18">
        <f>SUBTOTAL(9,E502:E545)</f>
        <v>3081015</v>
      </c>
      <c r="F546" s="18">
        <f>SUBTOTAL(9,F502:F545)</f>
        <v>3314501.1384400004</v>
      </c>
      <c r="G546" s="18">
        <f>SUBTOTAL(9,G502:G545)</f>
        <v>233486.13844000004</v>
      </c>
    </row>
    <row r="547" spans="2:7" ht="27" customHeight="1" x14ac:dyDescent="0.25">
      <c r="B547" s="1"/>
      <c r="C547" s="4"/>
      <c r="D547" s="9" t="s">
        <v>453</v>
      </c>
      <c r="E547" s="1"/>
      <c r="F547" s="1"/>
      <c r="G547" s="1"/>
    </row>
    <row r="548" spans="2:7" ht="14.25" customHeight="1" x14ac:dyDescent="0.2">
      <c r="B548" s="10">
        <v>4400</v>
      </c>
      <c r="C548" s="4"/>
      <c r="D548" s="11" t="s">
        <v>454</v>
      </c>
      <c r="E548" s="1"/>
      <c r="F548" s="1"/>
      <c r="G548" s="1"/>
    </row>
    <row r="549" spans="2:7" x14ac:dyDescent="0.2">
      <c r="C549" s="4">
        <v>2</v>
      </c>
      <c r="D549" s="5" t="s">
        <v>101</v>
      </c>
      <c r="E549" s="12">
        <v>396</v>
      </c>
      <c r="F549" s="12">
        <v>61.583260000000003</v>
      </c>
      <c r="G549" s="12">
        <v>-334.41674</v>
      </c>
    </row>
    <row r="550" spans="2:7" x14ac:dyDescent="0.2">
      <c r="C550" s="4">
        <v>3</v>
      </c>
      <c r="D550" s="5" t="s">
        <v>414</v>
      </c>
      <c r="E550" s="12">
        <v>1626</v>
      </c>
      <c r="F550" s="12">
        <v>2020.0940599999999</v>
      </c>
      <c r="G550" s="12">
        <v>394.09406000000001</v>
      </c>
    </row>
    <row r="551" spans="2:7" ht="15" customHeight="1" x14ac:dyDescent="0.2">
      <c r="C551" s="13">
        <f>SUBTOTAL(9,C549:C550)</f>
        <v>5</v>
      </c>
      <c r="D551" s="14" t="s">
        <v>455</v>
      </c>
      <c r="E551" s="15">
        <f>SUBTOTAL(9,E549:E550)</f>
        <v>2022</v>
      </c>
      <c r="F551" s="15">
        <f>SUBTOTAL(9,F549:F550)</f>
        <v>2081.6773199999998</v>
      </c>
      <c r="G551" s="15">
        <f>SUBTOTAL(9,G549:G550)</f>
        <v>59.677320000000009</v>
      </c>
    </row>
    <row r="552" spans="2:7" ht="14.25" customHeight="1" x14ac:dyDescent="0.2">
      <c r="B552" s="10">
        <v>4420</v>
      </c>
      <c r="C552" s="4"/>
      <c r="D552" s="11" t="s">
        <v>456</v>
      </c>
      <c r="E552" s="1"/>
      <c r="F552" s="1"/>
      <c r="G552" s="1"/>
    </row>
    <row r="553" spans="2:7" x14ac:dyDescent="0.2">
      <c r="C553" s="4">
        <v>1</v>
      </c>
      <c r="D553" s="5" t="s">
        <v>457</v>
      </c>
      <c r="E553" s="12">
        <v>1399</v>
      </c>
      <c r="F553" s="12">
        <v>4414.7718500000001</v>
      </c>
      <c r="G553" s="12">
        <v>3015.7718500000001</v>
      </c>
    </row>
    <row r="554" spans="2:7" x14ac:dyDescent="0.2">
      <c r="C554" s="4">
        <v>4</v>
      </c>
      <c r="D554" s="5" t="s">
        <v>458</v>
      </c>
      <c r="E554" s="12">
        <v>35557</v>
      </c>
      <c r="F554" s="12">
        <v>41317.825149999997</v>
      </c>
      <c r="G554" s="12">
        <v>5760.8251499999997</v>
      </c>
    </row>
    <row r="555" spans="2:7" x14ac:dyDescent="0.2">
      <c r="C555" s="4">
        <v>6</v>
      </c>
      <c r="D555" s="5" t="s">
        <v>459</v>
      </c>
      <c r="E555" s="12">
        <v>27725</v>
      </c>
      <c r="F555" s="12">
        <v>20820.356080000001</v>
      </c>
      <c r="G555" s="12">
        <v>-6904.6439200000004</v>
      </c>
    </row>
    <row r="556" spans="2:7" x14ac:dyDescent="0.2">
      <c r="C556" s="4">
        <v>7</v>
      </c>
      <c r="D556" s="5" t="s">
        <v>460</v>
      </c>
      <c r="E556" s="12">
        <v>10884</v>
      </c>
      <c r="F556" s="12">
        <v>9725.1449200000006</v>
      </c>
      <c r="G556" s="12">
        <v>-1158.85508</v>
      </c>
    </row>
    <row r="557" spans="2:7" x14ac:dyDescent="0.2">
      <c r="C557" s="4">
        <v>8</v>
      </c>
      <c r="D557" s="5" t="s">
        <v>461</v>
      </c>
      <c r="E557" s="12">
        <v>4614</v>
      </c>
      <c r="F557" s="12">
        <v>4717.1909800000003</v>
      </c>
      <c r="G557" s="12">
        <v>103.19098</v>
      </c>
    </row>
    <row r="558" spans="2:7" x14ac:dyDescent="0.2">
      <c r="C558" s="4">
        <v>9</v>
      </c>
      <c r="D558" s="5" t="s">
        <v>181</v>
      </c>
      <c r="E558" s="12">
        <v>53671</v>
      </c>
      <c r="F558" s="12">
        <v>62924.610849999997</v>
      </c>
      <c r="G558" s="12">
        <v>9253.6108499999991</v>
      </c>
    </row>
    <row r="559" spans="2:7" ht="15" customHeight="1" x14ac:dyDescent="0.2">
      <c r="C559" s="13">
        <f>SUBTOTAL(9,C553:C558)</f>
        <v>35</v>
      </c>
      <c r="D559" s="14" t="s">
        <v>462</v>
      </c>
      <c r="E559" s="15">
        <f>SUBTOTAL(9,E553:E558)</f>
        <v>133850</v>
      </c>
      <c r="F559" s="15">
        <f>SUBTOTAL(9,F553:F558)</f>
        <v>143919.89983000001</v>
      </c>
      <c r="G559" s="15">
        <f>SUBTOTAL(9,G553:G558)</f>
        <v>10069.899829999998</v>
      </c>
    </row>
    <row r="560" spans="2:7" ht="14.25" customHeight="1" x14ac:dyDescent="0.2">
      <c r="B560" s="10">
        <v>4429</v>
      </c>
      <c r="C560" s="4"/>
      <c r="D560" s="11" t="s">
        <v>463</v>
      </c>
      <c r="E560" s="1"/>
      <c r="F560" s="1"/>
      <c r="G560" s="1"/>
    </row>
    <row r="561" spans="2:7" x14ac:dyDescent="0.2">
      <c r="C561" s="4">
        <v>2</v>
      </c>
      <c r="D561" s="5" t="s">
        <v>358</v>
      </c>
      <c r="E561" s="12">
        <v>4148</v>
      </c>
      <c r="F561" s="12">
        <v>4900.4554799999996</v>
      </c>
      <c r="G561" s="12">
        <v>752.45547999999997</v>
      </c>
    </row>
    <row r="562" spans="2:7" x14ac:dyDescent="0.2">
      <c r="C562" s="4">
        <v>9</v>
      </c>
      <c r="D562" s="5" t="s">
        <v>181</v>
      </c>
      <c r="E562" s="12">
        <v>1175</v>
      </c>
      <c r="F562" s="12">
        <v>3048.6168400000001</v>
      </c>
      <c r="G562" s="12">
        <v>1873.6168399999999</v>
      </c>
    </row>
    <row r="563" spans="2:7" ht="15" customHeight="1" x14ac:dyDescent="0.2">
      <c r="C563" s="13">
        <f>SUBTOTAL(9,C561:C562)</f>
        <v>11</v>
      </c>
      <c r="D563" s="14" t="s">
        <v>464</v>
      </c>
      <c r="E563" s="15">
        <f>SUBTOTAL(9,E561:E562)</f>
        <v>5323</v>
      </c>
      <c r="F563" s="15">
        <f>SUBTOTAL(9,F561:F562)</f>
        <v>7949.0723199999993</v>
      </c>
      <c r="G563" s="15">
        <f>SUBTOTAL(9,G561:G562)</f>
        <v>2626.0723199999998</v>
      </c>
    </row>
    <row r="564" spans="2:7" ht="14.25" customHeight="1" x14ac:dyDescent="0.2">
      <c r="B564" s="10">
        <v>4471</v>
      </c>
      <c r="C564" s="4"/>
      <c r="D564" s="11" t="s">
        <v>465</v>
      </c>
      <c r="E564" s="1"/>
      <c r="F564" s="1"/>
      <c r="G564" s="1"/>
    </row>
    <row r="565" spans="2:7" x14ac:dyDescent="0.2">
      <c r="C565" s="4">
        <v>1</v>
      </c>
      <c r="D565" s="5" t="s">
        <v>466</v>
      </c>
      <c r="E565" s="12">
        <v>10358</v>
      </c>
      <c r="F565" s="12">
        <v>6919.1783400000004</v>
      </c>
      <c r="G565" s="12">
        <v>-3438.8216600000001</v>
      </c>
    </row>
    <row r="566" spans="2:7" x14ac:dyDescent="0.2">
      <c r="C566" s="4">
        <v>3</v>
      </c>
      <c r="D566" s="5" t="s">
        <v>467</v>
      </c>
      <c r="E566" s="12">
        <v>57089</v>
      </c>
      <c r="F566" s="12">
        <v>62903.998699999996</v>
      </c>
      <c r="G566" s="12">
        <v>5814.9987000000001</v>
      </c>
    </row>
    <row r="567" spans="2:7" x14ac:dyDescent="0.2">
      <c r="C567" s="4">
        <v>21</v>
      </c>
      <c r="D567" s="5" t="s">
        <v>468</v>
      </c>
      <c r="E567" s="12">
        <v>12752</v>
      </c>
      <c r="F567" s="12">
        <v>16577.7186</v>
      </c>
      <c r="G567" s="12">
        <v>3825.7186000000002</v>
      </c>
    </row>
    <row r="568" spans="2:7" ht="15" customHeight="1" x14ac:dyDescent="0.2">
      <c r="C568" s="13">
        <f>SUBTOTAL(9,C565:C567)</f>
        <v>25</v>
      </c>
      <c r="D568" s="14" t="s">
        <v>469</v>
      </c>
      <c r="E568" s="15">
        <f>SUBTOTAL(9,E565:E567)</f>
        <v>80199</v>
      </c>
      <c r="F568" s="15">
        <f>SUBTOTAL(9,F565:F567)</f>
        <v>86400.895640000002</v>
      </c>
      <c r="G568" s="15">
        <f>SUBTOTAL(9,G565:G567)</f>
        <v>6201.8956400000006</v>
      </c>
    </row>
    <row r="569" spans="2:7" ht="14.25" customHeight="1" x14ac:dyDescent="0.2">
      <c r="B569" s="10">
        <v>4481</v>
      </c>
      <c r="C569" s="4"/>
      <c r="D569" s="11" t="s">
        <v>470</v>
      </c>
      <c r="E569" s="1"/>
      <c r="F569" s="1"/>
      <c r="G569" s="1"/>
    </row>
    <row r="570" spans="2:7" x14ac:dyDescent="0.2">
      <c r="C570" s="4">
        <v>1</v>
      </c>
      <c r="D570" s="5" t="s">
        <v>16</v>
      </c>
      <c r="E570" s="12">
        <v>0</v>
      </c>
      <c r="F570" s="12">
        <v>0</v>
      </c>
      <c r="G570" s="12">
        <v>0</v>
      </c>
    </row>
    <row r="571" spans="2:7" ht="15" customHeight="1" x14ac:dyDescent="0.2">
      <c r="C571" s="13">
        <f>SUBTOTAL(9,C570:C570)</f>
        <v>1</v>
      </c>
      <c r="D571" s="14" t="s">
        <v>471</v>
      </c>
      <c r="E571" s="15">
        <f>SUBTOTAL(9,E570:E570)</f>
        <v>0</v>
      </c>
      <c r="F571" s="15">
        <f>SUBTOTAL(9,F570:F570)</f>
        <v>0</v>
      </c>
      <c r="G571" s="15">
        <f>SUBTOTAL(9,G570:G570)</f>
        <v>0</v>
      </c>
    </row>
    <row r="572" spans="2:7" ht="15" customHeight="1" x14ac:dyDescent="0.2">
      <c r="B572" s="4"/>
      <c r="C572" s="16">
        <f>SUBTOTAL(9,C548:C571)</f>
        <v>77</v>
      </c>
      <c r="D572" s="17" t="s">
        <v>472</v>
      </c>
      <c r="E572" s="18">
        <f>SUBTOTAL(9,E548:E571)</f>
        <v>221394</v>
      </c>
      <c r="F572" s="18">
        <f>SUBTOTAL(9,F548:F571)</f>
        <v>240351.54511000001</v>
      </c>
      <c r="G572" s="18">
        <f>SUBTOTAL(9,G548:G571)</f>
        <v>18957.545109999999</v>
      </c>
    </row>
    <row r="573" spans="2:7" ht="27" customHeight="1" x14ac:dyDescent="0.25">
      <c r="B573" s="1"/>
      <c r="C573" s="4"/>
      <c r="D573" s="9" t="s">
        <v>473</v>
      </c>
      <c r="E573" s="1"/>
      <c r="F573" s="1"/>
      <c r="G573" s="1"/>
    </row>
    <row r="574" spans="2:7" ht="14.25" customHeight="1" x14ac:dyDescent="0.2">
      <c r="B574" s="10">
        <v>4600</v>
      </c>
      <c r="C574" s="4"/>
      <c r="D574" s="11" t="s">
        <v>474</v>
      </c>
      <c r="E574" s="1"/>
      <c r="F574" s="1"/>
      <c r="G574" s="1"/>
    </row>
    <row r="575" spans="2:7" x14ac:dyDescent="0.2">
      <c r="C575" s="4">
        <v>2</v>
      </c>
      <c r="D575" s="5" t="s">
        <v>106</v>
      </c>
      <c r="E575" s="12">
        <v>100</v>
      </c>
      <c r="F575" s="12">
        <v>1304.32512</v>
      </c>
      <c r="G575" s="12">
        <v>1204.32512</v>
      </c>
    </row>
    <row r="576" spans="2:7" ht="15" customHeight="1" x14ac:dyDescent="0.2">
      <c r="C576" s="13">
        <f>SUBTOTAL(9,C575:C575)</f>
        <v>2</v>
      </c>
      <c r="D576" s="14" t="s">
        <v>475</v>
      </c>
      <c r="E576" s="15">
        <f>SUBTOTAL(9,E575:E575)</f>
        <v>100</v>
      </c>
      <c r="F576" s="15">
        <f>SUBTOTAL(9,F575:F575)</f>
        <v>1304.32512</v>
      </c>
      <c r="G576" s="15">
        <f>SUBTOTAL(9,G575:G575)</f>
        <v>1204.32512</v>
      </c>
    </row>
    <row r="577" spans="2:7" ht="14.25" customHeight="1" x14ac:dyDescent="0.2">
      <c r="B577" s="10">
        <v>4602</v>
      </c>
      <c r="C577" s="4"/>
      <c r="D577" s="11" t="s">
        <v>476</v>
      </c>
      <c r="E577" s="1"/>
      <c r="F577" s="1"/>
      <c r="G577" s="1"/>
    </row>
    <row r="578" spans="2:7" x14ac:dyDescent="0.2">
      <c r="C578" s="4">
        <v>3</v>
      </c>
      <c r="D578" s="5" t="s">
        <v>477</v>
      </c>
      <c r="E578" s="12">
        <v>9990</v>
      </c>
      <c r="F578" s="12">
        <v>8890.3493400000007</v>
      </c>
      <c r="G578" s="12">
        <v>-1099.65066</v>
      </c>
    </row>
    <row r="579" spans="2:7" x14ac:dyDescent="0.2">
      <c r="C579" s="4">
        <v>86</v>
      </c>
      <c r="D579" s="5" t="s">
        <v>478</v>
      </c>
      <c r="E579" s="12">
        <v>1800</v>
      </c>
      <c r="F579" s="12">
        <v>1674.39327</v>
      </c>
      <c r="G579" s="12">
        <v>-125.60673</v>
      </c>
    </row>
    <row r="580" spans="2:7" ht="15" customHeight="1" x14ac:dyDescent="0.2">
      <c r="C580" s="13">
        <f>SUBTOTAL(9,C578:C579)</f>
        <v>89</v>
      </c>
      <c r="D580" s="14" t="s">
        <v>479</v>
      </c>
      <c r="E580" s="15">
        <f>SUBTOTAL(9,E578:E579)</f>
        <v>11790</v>
      </c>
      <c r="F580" s="15">
        <f>SUBTOTAL(9,F578:F579)</f>
        <v>10564.742610000001</v>
      </c>
      <c r="G580" s="15">
        <f>SUBTOTAL(9,G578:G579)</f>
        <v>-1225.25739</v>
      </c>
    </row>
    <row r="581" spans="2:7" ht="14.25" customHeight="1" x14ac:dyDescent="0.2">
      <c r="B581" s="10">
        <v>4605</v>
      </c>
      <c r="C581" s="4"/>
      <c r="D581" s="11" t="s">
        <v>480</v>
      </c>
      <c r="E581" s="1"/>
      <c r="F581" s="1"/>
      <c r="G581" s="1"/>
    </row>
    <row r="582" spans="2:7" x14ac:dyDescent="0.2">
      <c r="C582" s="4">
        <v>1</v>
      </c>
      <c r="D582" s="5" t="s">
        <v>481</v>
      </c>
      <c r="E582" s="12">
        <v>38954</v>
      </c>
      <c r="F582" s="12">
        <v>53242.694080000001</v>
      </c>
      <c r="G582" s="12">
        <v>14288.694079999999</v>
      </c>
    </row>
    <row r="583" spans="2:7" ht="15" customHeight="1" x14ac:dyDescent="0.2">
      <c r="C583" s="13">
        <f>SUBTOTAL(9,C582:C582)</f>
        <v>1</v>
      </c>
      <c r="D583" s="14" t="s">
        <v>482</v>
      </c>
      <c r="E583" s="15">
        <f>SUBTOTAL(9,E582:E582)</f>
        <v>38954</v>
      </c>
      <c r="F583" s="15">
        <f>SUBTOTAL(9,F582:F582)</f>
        <v>53242.694080000001</v>
      </c>
      <c r="G583" s="15">
        <f>SUBTOTAL(9,G582:G582)</f>
        <v>14288.694079999999</v>
      </c>
    </row>
    <row r="584" spans="2:7" ht="14.25" customHeight="1" x14ac:dyDescent="0.2">
      <c r="B584" s="10">
        <v>4610</v>
      </c>
      <c r="C584" s="4"/>
      <c r="D584" s="11" t="s">
        <v>483</v>
      </c>
      <c r="E584" s="1"/>
      <c r="F584" s="1"/>
      <c r="G584" s="1"/>
    </row>
    <row r="585" spans="2:7" x14ac:dyDescent="0.2">
      <c r="C585" s="4">
        <v>1</v>
      </c>
      <c r="D585" s="5" t="s">
        <v>484</v>
      </c>
      <c r="E585" s="12">
        <v>6394</v>
      </c>
      <c r="F585" s="12">
        <v>8624.8060000000005</v>
      </c>
      <c r="G585" s="12">
        <v>2230.806</v>
      </c>
    </row>
    <row r="586" spans="2:7" x14ac:dyDescent="0.2">
      <c r="C586" s="4">
        <v>2</v>
      </c>
      <c r="D586" s="5" t="s">
        <v>116</v>
      </c>
      <c r="E586" s="12">
        <v>2597</v>
      </c>
      <c r="F586" s="12">
        <v>2347.50279</v>
      </c>
      <c r="G586" s="12">
        <v>-249.49721</v>
      </c>
    </row>
    <row r="587" spans="2:7" x14ac:dyDescent="0.2">
      <c r="C587" s="4">
        <v>3</v>
      </c>
      <c r="D587" s="5" t="s">
        <v>485</v>
      </c>
      <c r="E587" s="12">
        <v>2000</v>
      </c>
      <c r="F587" s="12">
        <v>1443.2121299999999</v>
      </c>
      <c r="G587" s="12">
        <v>-556.78787</v>
      </c>
    </row>
    <row r="588" spans="2:7" x14ac:dyDescent="0.2">
      <c r="C588" s="4">
        <v>4</v>
      </c>
      <c r="D588" s="5" t="s">
        <v>106</v>
      </c>
      <c r="E588" s="12">
        <v>3297</v>
      </c>
      <c r="F588" s="12">
        <v>3803.8878399999999</v>
      </c>
      <c r="G588" s="12">
        <v>506.88783999999998</v>
      </c>
    </row>
    <row r="589" spans="2:7" x14ac:dyDescent="0.2">
      <c r="C589" s="4">
        <v>5</v>
      </c>
      <c r="D589" s="5" t="s">
        <v>486</v>
      </c>
      <c r="E589" s="12">
        <v>17100</v>
      </c>
      <c r="F589" s="12">
        <v>16404.682079999999</v>
      </c>
      <c r="G589" s="12">
        <v>-695.31791999999996</v>
      </c>
    </row>
    <row r="590" spans="2:7" x14ac:dyDescent="0.2">
      <c r="C590" s="4">
        <v>11</v>
      </c>
      <c r="D590" s="5" t="s">
        <v>487</v>
      </c>
      <c r="E590" s="12">
        <v>18880</v>
      </c>
      <c r="F590" s="12">
        <v>18813.983</v>
      </c>
      <c r="G590" s="12">
        <v>-66.016999999999996</v>
      </c>
    </row>
    <row r="591" spans="2:7" x14ac:dyDescent="0.2">
      <c r="C591" s="4">
        <v>85</v>
      </c>
      <c r="D591" s="5" t="s">
        <v>488</v>
      </c>
      <c r="E591" s="12">
        <v>6500</v>
      </c>
      <c r="F591" s="12">
        <v>8504.3366100000003</v>
      </c>
      <c r="G591" s="12">
        <v>2004.3366100000001</v>
      </c>
    </row>
    <row r="592" spans="2:7" ht="15" customHeight="1" x14ac:dyDescent="0.2">
      <c r="C592" s="13">
        <f>SUBTOTAL(9,C585:C591)</f>
        <v>111</v>
      </c>
      <c r="D592" s="14" t="s">
        <v>489</v>
      </c>
      <c r="E592" s="15">
        <f>SUBTOTAL(9,E585:E591)</f>
        <v>56768</v>
      </c>
      <c r="F592" s="15">
        <f>SUBTOTAL(9,F585:F591)</f>
        <v>59942.410449999996</v>
      </c>
      <c r="G592" s="15">
        <f>SUBTOTAL(9,G585:G591)</f>
        <v>3174.4104499999999</v>
      </c>
    </row>
    <row r="593" spans="2:7" ht="14.25" customHeight="1" x14ac:dyDescent="0.2">
      <c r="B593" s="10">
        <v>4618</v>
      </c>
      <c r="C593" s="4"/>
      <c r="D593" s="11" t="s">
        <v>490</v>
      </c>
      <c r="E593" s="1"/>
      <c r="F593" s="1"/>
      <c r="G593" s="1"/>
    </row>
    <row r="594" spans="2:7" x14ac:dyDescent="0.2">
      <c r="C594" s="4">
        <v>1</v>
      </c>
      <c r="D594" s="5" t="s">
        <v>491</v>
      </c>
      <c r="E594" s="12">
        <v>60000</v>
      </c>
      <c r="F594" s="12">
        <v>58867.280149999999</v>
      </c>
      <c r="G594" s="12">
        <v>-1132.71985</v>
      </c>
    </row>
    <row r="595" spans="2:7" x14ac:dyDescent="0.2">
      <c r="C595" s="4">
        <v>2</v>
      </c>
      <c r="D595" s="5" t="s">
        <v>492</v>
      </c>
      <c r="E595" s="12">
        <v>45433</v>
      </c>
      <c r="F595" s="12">
        <v>45127.233899999999</v>
      </c>
      <c r="G595" s="12">
        <v>-305.76609999999999</v>
      </c>
    </row>
    <row r="596" spans="2:7" x14ac:dyDescent="0.2">
      <c r="C596" s="4">
        <v>3</v>
      </c>
      <c r="D596" s="5" t="s">
        <v>116</v>
      </c>
      <c r="E596" s="12">
        <v>31000</v>
      </c>
      <c r="F596" s="12">
        <v>36230.20407</v>
      </c>
      <c r="G596" s="12">
        <v>5230.2040699999998</v>
      </c>
    </row>
    <row r="597" spans="2:7" x14ac:dyDescent="0.2">
      <c r="C597" s="4">
        <v>5</v>
      </c>
      <c r="D597" s="5" t="s">
        <v>493</v>
      </c>
      <c r="E597" s="12">
        <v>44000</v>
      </c>
      <c r="F597" s="12">
        <v>45673.722000000002</v>
      </c>
      <c r="G597" s="12">
        <v>1673.722</v>
      </c>
    </row>
    <row r="598" spans="2:7" x14ac:dyDescent="0.2">
      <c r="C598" s="4">
        <v>7</v>
      </c>
      <c r="D598" s="5" t="s">
        <v>494</v>
      </c>
      <c r="E598" s="12">
        <v>2000</v>
      </c>
      <c r="F598" s="12">
        <v>2236.694</v>
      </c>
      <c r="G598" s="12">
        <v>236.69399999999999</v>
      </c>
    </row>
    <row r="599" spans="2:7" x14ac:dyDescent="0.2">
      <c r="C599" s="4">
        <v>85</v>
      </c>
      <c r="D599" s="5" t="s">
        <v>495</v>
      </c>
      <c r="E599" s="12">
        <v>290000</v>
      </c>
      <c r="F599" s="12">
        <v>268155.53846000001</v>
      </c>
      <c r="G599" s="12">
        <v>-21844.46154</v>
      </c>
    </row>
    <row r="600" spans="2:7" x14ac:dyDescent="0.2">
      <c r="C600" s="4">
        <v>86</v>
      </c>
      <c r="D600" s="5" t="s">
        <v>496</v>
      </c>
      <c r="E600" s="12">
        <v>1300000</v>
      </c>
      <c r="F600" s="12">
        <v>1291640.3527200001</v>
      </c>
      <c r="G600" s="12">
        <v>-8359.6472799999992</v>
      </c>
    </row>
    <row r="601" spans="2:7" x14ac:dyDescent="0.2">
      <c r="C601" s="4">
        <v>87</v>
      </c>
      <c r="D601" s="5" t="s">
        <v>497</v>
      </c>
      <c r="E601" s="12">
        <v>70000</v>
      </c>
      <c r="F601" s="12">
        <v>67824.846420000002</v>
      </c>
      <c r="G601" s="12">
        <v>-2175.1535800000001</v>
      </c>
    </row>
    <row r="602" spans="2:7" x14ac:dyDescent="0.2">
      <c r="C602" s="4">
        <v>88</v>
      </c>
      <c r="D602" s="5" t="s">
        <v>498</v>
      </c>
      <c r="E602" s="12">
        <v>260000</v>
      </c>
      <c r="F602" s="12">
        <v>277880.03830000001</v>
      </c>
      <c r="G602" s="12">
        <v>17880.0383</v>
      </c>
    </row>
    <row r="603" spans="2:7" x14ac:dyDescent="0.2">
      <c r="C603" s="4">
        <v>89</v>
      </c>
      <c r="D603" s="5" t="s">
        <v>236</v>
      </c>
      <c r="E603" s="12">
        <v>14000</v>
      </c>
      <c r="F603" s="12">
        <v>13746.94</v>
      </c>
      <c r="G603" s="12">
        <v>-253.06</v>
      </c>
    </row>
    <row r="604" spans="2:7" ht="15" customHeight="1" x14ac:dyDescent="0.2">
      <c r="C604" s="13">
        <f>SUBTOTAL(9,C594:C603)</f>
        <v>453</v>
      </c>
      <c r="D604" s="14" t="s">
        <v>499</v>
      </c>
      <c r="E604" s="15">
        <f>SUBTOTAL(9,E594:E603)</f>
        <v>2116433</v>
      </c>
      <c r="F604" s="15">
        <f>SUBTOTAL(9,F594:F603)</f>
        <v>2107382.8500200002</v>
      </c>
      <c r="G604" s="15">
        <f>SUBTOTAL(9,G594:G603)</f>
        <v>-9050.1499799999965</v>
      </c>
    </row>
    <row r="605" spans="2:7" ht="14.25" customHeight="1" x14ac:dyDescent="0.2">
      <c r="B605" s="10">
        <v>4620</v>
      </c>
      <c r="C605" s="4"/>
      <c r="D605" s="11" t="s">
        <v>500</v>
      </c>
      <c r="E605" s="1"/>
      <c r="F605" s="1"/>
      <c r="G605" s="1"/>
    </row>
    <row r="606" spans="2:7" x14ac:dyDescent="0.2">
      <c r="C606" s="4">
        <v>1</v>
      </c>
      <c r="D606" s="5" t="s">
        <v>16</v>
      </c>
      <c r="E606" s="12">
        <v>300</v>
      </c>
      <c r="F606" s="12">
        <v>118.29900000000001</v>
      </c>
      <c r="G606" s="12">
        <v>-181.70099999999999</v>
      </c>
    </row>
    <row r="607" spans="2:7" x14ac:dyDescent="0.2">
      <c r="C607" s="4">
        <v>2</v>
      </c>
      <c r="D607" s="5" t="s">
        <v>258</v>
      </c>
      <c r="E607" s="12">
        <v>215634</v>
      </c>
      <c r="F607" s="12">
        <v>236338.45790000001</v>
      </c>
      <c r="G607" s="12">
        <v>20704.457900000001</v>
      </c>
    </row>
    <row r="608" spans="2:7" x14ac:dyDescent="0.2">
      <c r="C608" s="4">
        <v>85</v>
      </c>
      <c r="D608" s="5" t="s">
        <v>233</v>
      </c>
      <c r="E608" s="12">
        <v>17000</v>
      </c>
      <c r="F608" s="12">
        <v>22157.96747</v>
      </c>
      <c r="G608" s="12">
        <v>5157.9674699999996</v>
      </c>
    </row>
    <row r="609" spans="2:7" ht="15" customHeight="1" x14ac:dyDescent="0.2">
      <c r="C609" s="13">
        <f>SUBTOTAL(9,C606:C608)</f>
        <v>88</v>
      </c>
      <c r="D609" s="14" t="s">
        <v>501</v>
      </c>
      <c r="E609" s="15">
        <f>SUBTOTAL(9,E606:E608)</f>
        <v>232934</v>
      </c>
      <c r="F609" s="15">
        <f>SUBTOTAL(9,F606:F608)</f>
        <v>258614.72437000001</v>
      </c>
      <c r="G609" s="15">
        <f>SUBTOTAL(9,G606:G608)</f>
        <v>25680.72437</v>
      </c>
    </row>
    <row r="610" spans="2:7" ht="15" customHeight="1" x14ac:dyDescent="0.2">
      <c r="B610" s="4"/>
      <c r="C610" s="16">
        <f>SUBTOTAL(9,C574:C609)</f>
        <v>744</v>
      </c>
      <c r="D610" s="17" t="s">
        <v>502</v>
      </c>
      <c r="E610" s="18">
        <f>SUBTOTAL(9,E574:E609)</f>
        <v>2456979</v>
      </c>
      <c r="F610" s="18">
        <f>SUBTOTAL(9,F574:F609)</f>
        <v>2491051.7466500001</v>
      </c>
      <c r="G610" s="18">
        <f>SUBTOTAL(9,G574:G609)</f>
        <v>34072.746650000001</v>
      </c>
    </row>
    <row r="611" spans="2:7" ht="27" customHeight="1" x14ac:dyDescent="0.25">
      <c r="B611" s="1"/>
      <c r="C611" s="4"/>
      <c r="D611" s="9" t="s">
        <v>503</v>
      </c>
      <c r="E611" s="1"/>
      <c r="F611" s="1"/>
      <c r="G611" s="1"/>
    </row>
    <row r="612" spans="2:7" ht="14.25" customHeight="1" x14ac:dyDescent="0.2">
      <c r="B612" s="10">
        <v>4700</v>
      </c>
      <c r="C612" s="4"/>
      <c r="D612" s="11" t="s">
        <v>504</v>
      </c>
      <c r="E612" s="1"/>
      <c r="F612" s="1"/>
      <c r="G612" s="1"/>
    </row>
    <row r="613" spans="2:7" x14ac:dyDescent="0.2">
      <c r="C613" s="4">
        <v>1</v>
      </c>
      <c r="D613" s="5" t="s">
        <v>505</v>
      </c>
      <c r="E613" s="12">
        <v>60185</v>
      </c>
      <c r="F613" s="12">
        <v>47157.281269999999</v>
      </c>
      <c r="G613" s="12">
        <v>-13027.718730000001</v>
      </c>
    </row>
    <row r="614" spans="2:7" ht="15" customHeight="1" x14ac:dyDescent="0.2">
      <c r="C614" s="13">
        <f>SUBTOTAL(9,C613:C613)</f>
        <v>1</v>
      </c>
      <c r="D614" s="14" t="s">
        <v>506</v>
      </c>
      <c r="E614" s="15">
        <f>SUBTOTAL(9,E613:E613)</f>
        <v>60185</v>
      </c>
      <c r="F614" s="15">
        <f>SUBTOTAL(9,F613:F613)</f>
        <v>47157.281269999999</v>
      </c>
      <c r="G614" s="15">
        <f>SUBTOTAL(9,G613:G613)</f>
        <v>-13027.718730000001</v>
      </c>
    </row>
    <row r="615" spans="2:7" ht="14.25" customHeight="1" x14ac:dyDescent="0.2">
      <c r="B615" s="10">
        <v>4710</v>
      </c>
      <c r="C615" s="4"/>
      <c r="D615" s="11" t="s">
        <v>507</v>
      </c>
      <c r="E615" s="1"/>
      <c r="F615" s="1"/>
      <c r="G615" s="1"/>
    </row>
    <row r="616" spans="2:7" x14ac:dyDescent="0.2">
      <c r="C616" s="4">
        <v>1</v>
      </c>
      <c r="D616" s="5" t="s">
        <v>505</v>
      </c>
      <c r="E616" s="12">
        <v>4085324</v>
      </c>
      <c r="F616" s="12">
        <v>4306300.6391899996</v>
      </c>
      <c r="G616" s="12">
        <v>220976.63918999999</v>
      </c>
    </row>
    <row r="617" spans="2:7" x14ac:dyDescent="0.2">
      <c r="C617" s="4">
        <v>47</v>
      </c>
      <c r="D617" s="5" t="s">
        <v>393</v>
      </c>
      <c r="E617" s="12">
        <v>150001</v>
      </c>
      <c r="F617" s="12">
        <v>153588.04821000001</v>
      </c>
      <c r="G617" s="12">
        <v>3587.0482099999999</v>
      </c>
    </row>
    <row r="618" spans="2:7" ht="15" customHeight="1" x14ac:dyDescent="0.2">
      <c r="C618" s="13">
        <f>SUBTOTAL(9,C616:C617)</f>
        <v>48</v>
      </c>
      <c r="D618" s="14" t="s">
        <v>508</v>
      </c>
      <c r="E618" s="15">
        <f>SUBTOTAL(9,E616:E617)</f>
        <v>4235325</v>
      </c>
      <c r="F618" s="15">
        <f>SUBTOTAL(9,F616:F617)</f>
        <v>4459888.6873999992</v>
      </c>
      <c r="G618" s="15">
        <f>SUBTOTAL(9,G616:G617)</f>
        <v>224563.6874</v>
      </c>
    </row>
    <row r="619" spans="2:7" ht="14.25" customHeight="1" x14ac:dyDescent="0.2">
      <c r="B619" s="10">
        <v>4719</v>
      </c>
      <c r="C619" s="4"/>
      <c r="D619" s="11" t="s">
        <v>509</v>
      </c>
      <c r="E619" s="1"/>
      <c r="F619" s="1"/>
      <c r="G619" s="1"/>
    </row>
    <row r="620" spans="2:7" x14ac:dyDescent="0.2">
      <c r="C620" s="4">
        <v>1</v>
      </c>
      <c r="D620" s="5" t="s">
        <v>505</v>
      </c>
      <c r="E620" s="12">
        <v>4028</v>
      </c>
      <c r="F620" s="12">
        <v>6862.7697699999999</v>
      </c>
      <c r="G620" s="12">
        <v>2834.7697699999999</v>
      </c>
    </row>
    <row r="621" spans="2:7" ht="15" customHeight="1" x14ac:dyDescent="0.2">
      <c r="C621" s="13">
        <f>SUBTOTAL(9,C620:C620)</f>
        <v>1</v>
      </c>
      <c r="D621" s="14" t="s">
        <v>510</v>
      </c>
      <c r="E621" s="15">
        <f>SUBTOTAL(9,E620:E620)</f>
        <v>4028</v>
      </c>
      <c r="F621" s="15">
        <f>SUBTOTAL(9,F620:F620)</f>
        <v>6862.7697699999999</v>
      </c>
      <c r="G621" s="15">
        <f>SUBTOTAL(9,G620:G620)</f>
        <v>2834.7697699999999</v>
      </c>
    </row>
    <row r="622" spans="2:7" ht="14.25" customHeight="1" x14ac:dyDescent="0.2">
      <c r="B622" s="10">
        <v>4720</v>
      </c>
      <c r="C622" s="4"/>
      <c r="D622" s="11" t="s">
        <v>511</v>
      </c>
      <c r="E622" s="1"/>
      <c r="F622" s="1"/>
      <c r="G622" s="1"/>
    </row>
    <row r="623" spans="2:7" x14ac:dyDescent="0.2">
      <c r="C623" s="4">
        <v>1</v>
      </c>
      <c r="D623" s="5" t="s">
        <v>505</v>
      </c>
      <c r="E623" s="12">
        <v>132994</v>
      </c>
      <c r="F623" s="12">
        <v>119846.53833</v>
      </c>
      <c r="G623" s="12">
        <v>-13147.461670000001</v>
      </c>
    </row>
    <row r="624" spans="2:7" ht="15" customHeight="1" x14ac:dyDescent="0.2">
      <c r="C624" s="13">
        <f>SUBTOTAL(9,C623:C623)</f>
        <v>1</v>
      </c>
      <c r="D624" s="14" t="s">
        <v>512</v>
      </c>
      <c r="E624" s="15">
        <f>SUBTOTAL(9,E623:E623)</f>
        <v>132994</v>
      </c>
      <c r="F624" s="15">
        <f>SUBTOTAL(9,F623:F623)</f>
        <v>119846.53833</v>
      </c>
      <c r="G624" s="15">
        <f>SUBTOTAL(9,G623:G623)</f>
        <v>-13147.461670000001</v>
      </c>
    </row>
    <row r="625" spans="2:7" ht="14.25" customHeight="1" x14ac:dyDescent="0.2">
      <c r="B625" s="10">
        <v>4721</v>
      </c>
      <c r="C625" s="4"/>
      <c r="D625" s="11" t="s">
        <v>513</v>
      </c>
      <c r="E625" s="1"/>
      <c r="F625" s="1"/>
      <c r="G625" s="1"/>
    </row>
    <row r="626" spans="2:7" x14ac:dyDescent="0.2">
      <c r="C626" s="4">
        <v>1</v>
      </c>
      <c r="D626" s="5" t="s">
        <v>505</v>
      </c>
      <c r="E626" s="12">
        <v>1890</v>
      </c>
      <c r="F626" s="12">
        <v>1893.79511</v>
      </c>
      <c r="G626" s="12">
        <v>3.7951100000000002</v>
      </c>
    </row>
    <row r="627" spans="2:7" ht="15" customHeight="1" x14ac:dyDescent="0.2">
      <c r="C627" s="13">
        <f>SUBTOTAL(9,C626:C626)</f>
        <v>1</v>
      </c>
      <c r="D627" s="14" t="s">
        <v>514</v>
      </c>
      <c r="E627" s="15">
        <f>SUBTOTAL(9,E626:E626)</f>
        <v>1890</v>
      </c>
      <c r="F627" s="15">
        <f>SUBTOTAL(9,F626:F626)</f>
        <v>1893.79511</v>
      </c>
      <c r="G627" s="15">
        <f>SUBTOTAL(9,G626:G626)</f>
        <v>3.7951100000000002</v>
      </c>
    </row>
    <row r="628" spans="2:7" ht="14.25" customHeight="1" x14ac:dyDescent="0.2">
      <c r="B628" s="10">
        <v>4723</v>
      </c>
      <c r="C628" s="4"/>
      <c r="D628" s="11" t="s">
        <v>515</v>
      </c>
      <c r="E628" s="1"/>
      <c r="F628" s="1"/>
      <c r="G628" s="1"/>
    </row>
    <row r="629" spans="2:7" x14ac:dyDescent="0.2">
      <c r="C629" s="4">
        <v>1</v>
      </c>
      <c r="D629" s="5" t="s">
        <v>505</v>
      </c>
      <c r="E629" s="12">
        <v>20028</v>
      </c>
      <c r="F629" s="12">
        <v>24881.875619999999</v>
      </c>
      <c r="G629" s="12">
        <v>4853.8756199999998</v>
      </c>
    </row>
    <row r="630" spans="2:7" ht="15" customHeight="1" x14ac:dyDescent="0.2">
      <c r="C630" s="13">
        <f>SUBTOTAL(9,C629:C629)</f>
        <v>1</v>
      </c>
      <c r="D630" s="14" t="s">
        <v>516</v>
      </c>
      <c r="E630" s="15">
        <f>SUBTOTAL(9,E629:E629)</f>
        <v>20028</v>
      </c>
      <c r="F630" s="15">
        <f>SUBTOTAL(9,F629:F629)</f>
        <v>24881.875619999999</v>
      </c>
      <c r="G630" s="15">
        <f>SUBTOTAL(9,G629:G629)</f>
        <v>4853.8756199999998</v>
      </c>
    </row>
    <row r="631" spans="2:7" ht="14.25" customHeight="1" x14ac:dyDescent="0.2">
      <c r="B631" s="10">
        <v>4725</v>
      </c>
      <c r="C631" s="4"/>
      <c r="D631" s="11" t="s">
        <v>517</v>
      </c>
      <c r="E631" s="1"/>
      <c r="F631" s="1"/>
      <c r="G631" s="1"/>
    </row>
    <row r="632" spans="2:7" x14ac:dyDescent="0.2">
      <c r="C632" s="4">
        <v>1</v>
      </c>
      <c r="D632" s="5" t="s">
        <v>505</v>
      </c>
      <c r="E632" s="12">
        <v>58167</v>
      </c>
      <c r="F632" s="12">
        <v>60825.380740000001</v>
      </c>
      <c r="G632" s="12">
        <v>2658.3807400000001</v>
      </c>
    </row>
    <row r="633" spans="2:7" x14ac:dyDescent="0.2">
      <c r="C633" s="4">
        <v>70</v>
      </c>
      <c r="D633" s="5" t="s">
        <v>518</v>
      </c>
      <c r="E633" s="12">
        <v>0</v>
      </c>
      <c r="F633" s="12">
        <v>1.5100000000000001E-2</v>
      </c>
      <c r="G633" s="12">
        <v>1.5100000000000001E-2</v>
      </c>
    </row>
    <row r="634" spans="2:7" x14ac:dyDescent="0.2">
      <c r="C634" s="4">
        <v>90</v>
      </c>
      <c r="D634" s="5" t="s">
        <v>519</v>
      </c>
      <c r="E634" s="12">
        <v>0</v>
      </c>
      <c r="F634" s="12">
        <v>31.952639999999999</v>
      </c>
      <c r="G634" s="12">
        <v>31.952639999999999</v>
      </c>
    </row>
    <row r="635" spans="2:7" ht="15" customHeight="1" x14ac:dyDescent="0.2">
      <c r="C635" s="13">
        <f>SUBTOTAL(9,C632:C634)</f>
        <v>161</v>
      </c>
      <c r="D635" s="14" t="s">
        <v>520</v>
      </c>
      <c r="E635" s="15">
        <f>SUBTOTAL(9,E632:E634)</f>
        <v>58167</v>
      </c>
      <c r="F635" s="15">
        <f>SUBTOTAL(9,F632:F634)</f>
        <v>60857.348480000001</v>
      </c>
      <c r="G635" s="15">
        <f>SUBTOTAL(9,G632:G634)</f>
        <v>2690.3484800000001</v>
      </c>
    </row>
    <row r="636" spans="2:7" ht="14.25" customHeight="1" x14ac:dyDescent="0.2">
      <c r="B636" s="10">
        <v>4731</v>
      </c>
      <c r="C636" s="4"/>
      <c r="D636" s="11" t="s">
        <v>521</v>
      </c>
      <c r="E636" s="1"/>
      <c r="F636" s="1"/>
      <c r="G636" s="1"/>
    </row>
    <row r="637" spans="2:7" x14ac:dyDescent="0.2">
      <c r="C637" s="4">
        <v>1</v>
      </c>
      <c r="D637" s="5" t="s">
        <v>505</v>
      </c>
      <c r="E637" s="12">
        <v>94628</v>
      </c>
      <c r="F637" s="12">
        <v>101771.87974</v>
      </c>
      <c r="G637" s="12">
        <v>7143.8797400000003</v>
      </c>
    </row>
    <row r="638" spans="2:7" ht="15" customHeight="1" x14ac:dyDescent="0.2">
      <c r="C638" s="13">
        <f>SUBTOTAL(9,C637:C637)</f>
        <v>1</v>
      </c>
      <c r="D638" s="14" t="s">
        <v>522</v>
      </c>
      <c r="E638" s="15">
        <f>SUBTOTAL(9,E637:E637)</f>
        <v>94628</v>
      </c>
      <c r="F638" s="15">
        <f>SUBTOTAL(9,F637:F637)</f>
        <v>101771.87974</v>
      </c>
      <c r="G638" s="15">
        <f>SUBTOTAL(9,G637:G637)</f>
        <v>7143.8797400000003</v>
      </c>
    </row>
    <row r="639" spans="2:7" ht="14.25" customHeight="1" x14ac:dyDescent="0.2">
      <c r="B639" s="10">
        <v>4732</v>
      </c>
      <c r="C639" s="4"/>
      <c r="D639" s="11" t="s">
        <v>523</v>
      </c>
      <c r="E639" s="1"/>
      <c r="F639" s="1"/>
      <c r="G639" s="1"/>
    </row>
    <row r="640" spans="2:7" x14ac:dyDescent="0.2">
      <c r="C640" s="4">
        <v>1</v>
      </c>
      <c r="D640" s="5" t="s">
        <v>505</v>
      </c>
      <c r="E640" s="12">
        <v>62847</v>
      </c>
      <c r="F640" s="12">
        <v>66753.549150000006</v>
      </c>
      <c r="G640" s="12">
        <v>3906.5491499999998</v>
      </c>
    </row>
    <row r="641" spans="2:7" ht="15" customHeight="1" x14ac:dyDescent="0.2">
      <c r="C641" s="13">
        <f>SUBTOTAL(9,C640:C640)</f>
        <v>1</v>
      </c>
      <c r="D641" s="14" t="s">
        <v>524</v>
      </c>
      <c r="E641" s="15">
        <f>SUBTOTAL(9,E640:E640)</f>
        <v>62847</v>
      </c>
      <c r="F641" s="15">
        <f>SUBTOTAL(9,F640:F640)</f>
        <v>66753.549150000006</v>
      </c>
      <c r="G641" s="15">
        <f>SUBTOTAL(9,G640:G640)</f>
        <v>3906.5491499999998</v>
      </c>
    </row>
    <row r="642" spans="2:7" ht="14.25" customHeight="1" x14ac:dyDescent="0.2">
      <c r="B642" s="10">
        <v>4733</v>
      </c>
      <c r="C642" s="4"/>
      <c r="D642" s="11" t="s">
        <v>525</v>
      </c>
      <c r="E642" s="1"/>
      <c r="F642" s="1"/>
      <c r="G642" s="1"/>
    </row>
    <row r="643" spans="2:7" x14ac:dyDescent="0.2">
      <c r="C643" s="4">
        <v>1</v>
      </c>
      <c r="D643" s="5" t="s">
        <v>505</v>
      </c>
      <c r="E643" s="12">
        <v>190864</v>
      </c>
      <c r="F643" s="12">
        <v>217075.28362999999</v>
      </c>
      <c r="G643" s="12">
        <v>26211.283630000002</v>
      </c>
    </row>
    <row r="644" spans="2:7" ht="15" customHeight="1" x14ac:dyDescent="0.2">
      <c r="C644" s="13">
        <f>SUBTOTAL(9,C643:C643)</f>
        <v>1</v>
      </c>
      <c r="D644" s="14" t="s">
        <v>526</v>
      </c>
      <c r="E644" s="15">
        <f>SUBTOTAL(9,E643:E643)</f>
        <v>190864</v>
      </c>
      <c r="F644" s="15">
        <f>SUBTOTAL(9,F643:F643)</f>
        <v>217075.28362999999</v>
      </c>
      <c r="G644" s="15">
        <f>SUBTOTAL(9,G643:G643)</f>
        <v>26211.283630000002</v>
      </c>
    </row>
    <row r="645" spans="2:7" ht="14.25" customHeight="1" x14ac:dyDescent="0.2">
      <c r="B645" s="10">
        <v>4734</v>
      </c>
      <c r="C645" s="4"/>
      <c r="D645" s="11" t="s">
        <v>527</v>
      </c>
      <c r="E645" s="1"/>
      <c r="F645" s="1"/>
      <c r="G645" s="1"/>
    </row>
    <row r="646" spans="2:7" x14ac:dyDescent="0.2">
      <c r="C646" s="4">
        <v>1</v>
      </c>
      <c r="D646" s="5" t="s">
        <v>505</v>
      </c>
      <c r="E646" s="12">
        <v>5896</v>
      </c>
      <c r="F646" s="12">
        <v>9833.0463500000005</v>
      </c>
      <c r="G646" s="12">
        <v>3937.0463500000001</v>
      </c>
    </row>
    <row r="647" spans="2:7" ht="15" customHeight="1" x14ac:dyDescent="0.2">
      <c r="C647" s="13">
        <f>SUBTOTAL(9,C646:C646)</f>
        <v>1</v>
      </c>
      <c r="D647" s="14" t="s">
        <v>528</v>
      </c>
      <c r="E647" s="15">
        <f>SUBTOTAL(9,E646:E646)</f>
        <v>5896</v>
      </c>
      <c r="F647" s="15">
        <f>SUBTOTAL(9,F646:F646)</f>
        <v>9833.0463500000005</v>
      </c>
      <c r="G647" s="15">
        <f>SUBTOTAL(9,G646:G646)</f>
        <v>3937.0463500000001</v>
      </c>
    </row>
    <row r="648" spans="2:7" ht="14.25" customHeight="1" x14ac:dyDescent="0.2">
      <c r="B648" s="10">
        <v>4740</v>
      </c>
      <c r="C648" s="4"/>
      <c r="D648" s="11" t="s">
        <v>529</v>
      </c>
      <c r="E648" s="1"/>
      <c r="F648" s="1"/>
      <c r="G648" s="1"/>
    </row>
    <row r="649" spans="2:7" x14ac:dyDescent="0.2">
      <c r="C649" s="4">
        <v>1</v>
      </c>
      <c r="D649" s="5" t="s">
        <v>505</v>
      </c>
      <c r="E649" s="12">
        <v>323400</v>
      </c>
      <c r="F649" s="12">
        <v>366529.86128000001</v>
      </c>
      <c r="G649" s="12">
        <v>43129.861279999997</v>
      </c>
    </row>
    <row r="650" spans="2:7" ht="15" customHeight="1" x14ac:dyDescent="0.2">
      <c r="C650" s="13">
        <f>SUBTOTAL(9,C649:C649)</f>
        <v>1</v>
      </c>
      <c r="D650" s="14" t="s">
        <v>530</v>
      </c>
      <c r="E650" s="15">
        <f>SUBTOTAL(9,E649:E649)</f>
        <v>323400</v>
      </c>
      <c r="F650" s="15">
        <f>SUBTOTAL(9,F649:F649)</f>
        <v>366529.86128000001</v>
      </c>
      <c r="G650" s="15">
        <f>SUBTOTAL(9,G649:G649)</f>
        <v>43129.861279999997</v>
      </c>
    </row>
    <row r="651" spans="2:7" ht="14.25" customHeight="1" x14ac:dyDescent="0.2">
      <c r="B651" s="10">
        <v>4760</v>
      </c>
      <c r="C651" s="4"/>
      <c r="D651" s="11" t="s">
        <v>531</v>
      </c>
      <c r="E651" s="1"/>
      <c r="F651" s="1"/>
      <c r="G651" s="1"/>
    </row>
    <row r="652" spans="2:7" x14ac:dyDescent="0.2">
      <c r="C652" s="4">
        <v>1</v>
      </c>
      <c r="D652" s="5" t="s">
        <v>505</v>
      </c>
      <c r="E652" s="12">
        <v>2819</v>
      </c>
      <c r="F652" s="12">
        <v>4119.6435899999997</v>
      </c>
      <c r="G652" s="12">
        <v>1300.6435899999999</v>
      </c>
    </row>
    <row r="653" spans="2:7" x14ac:dyDescent="0.2">
      <c r="C653" s="4">
        <v>45</v>
      </c>
      <c r="D653" s="5" t="s">
        <v>532</v>
      </c>
      <c r="E653" s="12">
        <v>67933</v>
      </c>
      <c r="F653" s="12">
        <v>83531.506810000006</v>
      </c>
      <c r="G653" s="12">
        <v>15598.506810000001</v>
      </c>
    </row>
    <row r="654" spans="2:7" x14ac:dyDescent="0.2">
      <c r="C654" s="4">
        <v>48</v>
      </c>
      <c r="D654" s="5" t="s">
        <v>533</v>
      </c>
      <c r="E654" s="12">
        <v>38000</v>
      </c>
      <c r="F654" s="12">
        <v>35255.679389999998</v>
      </c>
      <c r="G654" s="12">
        <v>-2744.3206100000002</v>
      </c>
    </row>
    <row r="655" spans="2:7" ht="15" customHeight="1" x14ac:dyDescent="0.2">
      <c r="C655" s="13">
        <f>SUBTOTAL(9,C652:C654)</f>
        <v>94</v>
      </c>
      <c r="D655" s="14" t="s">
        <v>534</v>
      </c>
      <c r="E655" s="15">
        <f>SUBTOTAL(9,E652:E654)</f>
        <v>108752</v>
      </c>
      <c r="F655" s="15">
        <f>SUBTOTAL(9,F652:F654)</f>
        <v>122906.82979000002</v>
      </c>
      <c r="G655" s="15">
        <f>SUBTOTAL(9,G652:G654)</f>
        <v>14154.829790000002</v>
      </c>
    </row>
    <row r="656" spans="2:7" ht="14.25" customHeight="1" x14ac:dyDescent="0.2">
      <c r="B656" s="10">
        <v>4790</v>
      </c>
      <c r="C656" s="4"/>
      <c r="D656" s="11" t="s">
        <v>535</v>
      </c>
      <c r="E656" s="1"/>
      <c r="F656" s="1"/>
      <c r="G656" s="1"/>
    </row>
    <row r="657" spans="2:7" x14ac:dyDescent="0.2">
      <c r="C657" s="4">
        <v>1</v>
      </c>
      <c r="D657" s="5" t="s">
        <v>505</v>
      </c>
      <c r="E657" s="12">
        <v>1058</v>
      </c>
      <c r="F657" s="12">
        <v>5528.4482500000004</v>
      </c>
      <c r="G657" s="12">
        <v>4470.4482500000004</v>
      </c>
    </row>
    <row r="658" spans="2:7" ht="15" customHeight="1" x14ac:dyDescent="0.2">
      <c r="C658" s="13">
        <f>SUBTOTAL(9,C657:C657)</f>
        <v>1</v>
      </c>
      <c r="D658" s="14" t="s">
        <v>536</v>
      </c>
      <c r="E658" s="15">
        <f>SUBTOTAL(9,E657:E657)</f>
        <v>1058</v>
      </c>
      <c r="F658" s="15">
        <f>SUBTOTAL(9,F657:F657)</f>
        <v>5528.4482500000004</v>
      </c>
      <c r="G658" s="15">
        <f>SUBTOTAL(9,G657:G657)</f>
        <v>4470.4482500000004</v>
      </c>
    </row>
    <row r="659" spans="2:7" ht="14.25" customHeight="1" x14ac:dyDescent="0.2">
      <c r="B659" s="10">
        <v>4791</v>
      </c>
      <c r="C659" s="4"/>
      <c r="D659" s="11" t="s">
        <v>139</v>
      </c>
      <c r="E659" s="1"/>
      <c r="F659" s="1"/>
      <c r="G659" s="1"/>
    </row>
    <row r="660" spans="2:7" x14ac:dyDescent="0.2">
      <c r="C660" s="4">
        <v>1</v>
      </c>
      <c r="D660" s="5" t="s">
        <v>505</v>
      </c>
      <c r="E660" s="12">
        <v>847925</v>
      </c>
      <c r="F660" s="12">
        <v>773975.46125000005</v>
      </c>
      <c r="G660" s="12">
        <v>-73949.538750000007</v>
      </c>
    </row>
    <row r="661" spans="2:7" ht="15" customHeight="1" x14ac:dyDescent="0.2">
      <c r="C661" s="13">
        <f>SUBTOTAL(9,C660:C660)</f>
        <v>1</v>
      </c>
      <c r="D661" s="14" t="s">
        <v>537</v>
      </c>
      <c r="E661" s="15">
        <f>SUBTOTAL(9,E660:E660)</f>
        <v>847925</v>
      </c>
      <c r="F661" s="15">
        <f>SUBTOTAL(9,F660:F660)</f>
        <v>773975.46125000005</v>
      </c>
      <c r="G661" s="15">
        <f>SUBTOTAL(9,G660:G660)</f>
        <v>-73949.538750000007</v>
      </c>
    </row>
    <row r="662" spans="2:7" ht="14.25" customHeight="1" x14ac:dyDescent="0.2">
      <c r="B662" s="10">
        <v>4792</v>
      </c>
      <c r="C662" s="4"/>
      <c r="D662" s="11" t="s">
        <v>538</v>
      </c>
      <c r="E662" s="1"/>
      <c r="F662" s="1"/>
      <c r="G662" s="1"/>
    </row>
    <row r="663" spans="2:7" x14ac:dyDescent="0.2">
      <c r="C663" s="4">
        <v>1</v>
      </c>
      <c r="D663" s="5" t="s">
        <v>505</v>
      </c>
      <c r="E663" s="12">
        <v>17368</v>
      </c>
      <c r="F663" s="12">
        <v>29473.733909999999</v>
      </c>
      <c r="G663" s="12">
        <v>12105.733910000001</v>
      </c>
    </row>
    <row r="664" spans="2:7" ht="15" customHeight="1" x14ac:dyDescent="0.2">
      <c r="C664" s="13">
        <f>SUBTOTAL(9,C663:C663)</f>
        <v>1</v>
      </c>
      <c r="D664" s="14" t="s">
        <v>539</v>
      </c>
      <c r="E664" s="15">
        <f>SUBTOTAL(9,E663:E663)</f>
        <v>17368</v>
      </c>
      <c r="F664" s="15">
        <f>SUBTOTAL(9,F663:F663)</f>
        <v>29473.733909999999</v>
      </c>
      <c r="G664" s="15">
        <f>SUBTOTAL(9,G663:G663)</f>
        <v>12105.733910000001</v>
      </c>
    </row>
    <row r="665" spans="2:7" ht="14.25" customHeight="1" x14ac:dyDescent="0.2">
      <c r="B665" s="10">
        <v>4795</v>
      </c>
      <c r="C665" s="4"/>
      <c r="D665" s="11" t="s">
        <v>540</v>
      </c>
      <c r="E665" s="1"/>
      <c r="F665" s="1"/>
      <c r="G665" s="1"/>
    </row>
    <row r="666" spans="2:7" x14ac:dyDescent="0.2">
      <c r="C666" s="4">
        <v>1</v>
      </c>
      <c r="D666" s="5" t="s">
        <v>505</v>
      </c>
      <c r="E666" s="12">
        <v>12000</v>
      </c>
      <c r="F666" s="12">
        <v>12541.76403</v>
      </c>
      <c r="G666" s="12">
        <v>541.76403000000005</v>
      </c>
    </row>
    <row r="667" spans="2:7" ht="15" customHeight="1" x14ac:dyDescent="0.2">
      <c r="C667" s="13">
        <f>SUBTOTAL(9,C666:C666)</f>
        <v>1</v>
      </c>
      <c r="D667" s="14" t="s">
        <v>541</v>
      </c>
      <c r="E667" s="15">
        <f>SUBTOTAL(9,E666:E666)</f>
        <v>12000</v>
      </c>
      <c r="F667" s="15">
        <f>SUBTOTAL(9,F666:F666)</f>
        <v>12541.76403</v>
      </c>
      <c r="G667" s="15">
        <f>SUBTOTAL(9,G666:G666)</f>
        <v>541.76403000000005</v>
      </c>
    </row>
    <row r="668" spans="2:7" ht="14.25" customHeight="1" x14ac:dyDescent="0.2">
      <c r="B668" s="10">
        <v>4799</v>
      </c>
      <c r="C668" s="4"/>
      <c r="D668" s="11" t="s">
        <v>542</v>
      </c>
      <c r="E668" s="1"/>
      <c r="F668" s="1"/>
      <c r="G668" s="1"/>
    </row>
    <row r="669" spans="2:7" x14ac:dyDescent="0.2">
      <c r="C669" s="4">
        <v>86</v>
      </c>
      <c r="D669" s="5" t="s">
        <v>543</v>
      </c>
      <c r="E669" s="12">
        <v>500</v>
      </c>
      <c r="F669" s="12">
        <v>786.52502000000004</v>
      </c>
      <c r="G669" s="12">
        <v>286.52501999999998</v>
      </c>
    </row>
    <row r="670" spans="2:7" ht="15" customHeight="1" x14ac:dyDescent="0.2">
      <c r="C670" s="13">
        <f>SUBTOTAL(9,C669:C669)</f>
        <v>86</v>
      </c>
      <c r="D670" s="14" t="s">
        <v>544</v>
      </c>
      <c r="E670" s="15">
        <f>SUBTOTAL(9,E669:E669)</f>
        <v>500</v>
      </c>
      <c r="F670" s="15">
        <f>SUBTOTAL(9,F669:F669)</f>
        <v>786.52502000000004</v>
      </c>
      <c r="G670" s="15">
        <f>SUBTOTAL(9,G669:G669)</f>
        <v>286.52501999999998</v>
      </c>
    </row>
    <row r="671" spans="2:7" ht="15" customHeight="1" x14ac:dyDescent="0.2">
      <c r="B671" s="4"/>
      <c r="C671" s="16">
        <f>SUBTOTAL(9,C612:C670)</f>
        <v>403</v>
      </c>
      <c r="D671" s="17" t="s">
        <v>545</v>
      </c>
      <c r="E671" s="18">
        <f>SUBTOTAL(9,E612:E670)</f>
        <v>6177855</v>
      </c>
      <c r="F671" s="18">
        <f>SUBTOTAL(9,F612:F670)</f>
        <v>6428564.6783800013</v>
      </c>
      <c r="G671" s="18">
        <f>SUBTOTAL(9,G612:G670)</f>
        <v>250709.67838000003</v>
      </c>
    </row>
    <row r="672" spans="2:7" ht="27" customHeight="1" x14ac:dyDescent="0.25">
      <c r="B672" s="1"/>
      <c r="C672" s="4"/>
      <c r="D672" s="9" t="s">
        <v>546</v>
      </c>
      <c r="E672" s="1"/>
      <c r="F672" s="1"/>
      <c r="G672" s="1"/>
    </row>
    <row r="673" spans="2:7" ht="14.25" customHeight="1" x14ac:dyDescent="0.2">
      <c r="B673" s="10">
        <v>4800</v>
      </c>
      <c r="C673" s="4"/>
      <c r="D673" s="11" t="s">
        <v>547</v>
      </c>
      <c r="E673" s="1"/>
      <c r="F673" s="1"/>
      <c r="G673" s="1"/>
    </row>
    <row r="674" spans="2:7" x14ac:dyDescent="0.2">
      <c r="C674" s="4">
        <v>2</v>
      </c>
      <c r="D674" s="5" t="s">
        <v>70</v>
      </c>
      <c r="E674" s="12">
        <v>0</v>
      </c>
      <c r="F674" s="12">
        <v>322.62977000000001</v>
      </c>
      <c r="G674" s="12">
        <v>322.62977000000001</v>
      </c>
    </row>
    <row r="675" spans="2:7" x14ac:dyDescent="0.2">
      <c r="C675" s="4">
        <v>3</v>
      </c>
      <c r="D675" s="5" t="s">
        <v>548</v>
      </c>
      <c r="E675" s="12">
        <v>1998</v>
      </c>
      <c r="F675" s="12">
        <v>2312.3099400000001</v>
      </c>
      <c r="G675" s="12">
        <v>314.30993999999998</v>
      </c>
    </row>
    <row r="676" spans="2:7" x14ac:dyDescent="0.2">
      <c r="C676" s="4">
        <v>10</v>
      </c>
      <c r="D676" s="5" t="s">
        <v>133</v>
      </c>
      <c r="E676" s="12">
        <v>0</v>
      </c>
      <c r="F676" s="12">
        <v>641.29810999999995</v>
      </c>
      <c r="G676" s="12">
        <v>641.29810999999995</v>
      </c>
    </row>
    <row r="677" spans="2:7" x14ac:dyDescent="0.2">
      <c r="C677" s="4">
        <v>70</v>
      </c>
      <c r="D677" s="5" t="s">
        <v>549</v>
      </c>
      <c r="E677" s="12">
        <v>1400</v>
      </c>
      <c r="F677" s="12">
        <v>1431.85</v>
      </c>
      <c r="G677" s="12">
        <v>31.85</v>
      </c>
    </row>
    <row r="678" spans="2:7" ht="15" customHeight="1" x14ac:dyDescent="0.2">
      <c r="C678" s="13">
        <f>SUBTOTAL(9,C674:C677)</f>
        <v>85</v>
      </c>
      <c r="D678" s="14" t="s">
        <v>550</v>
      </c>
      <c r="E678" s="15">
        <f>SUBTOTAL(9,E674:E677)</f>
        <v>3398</v>
      </c>
      <c r="F678" s="15">
        <f>SUBTOTAL(9,F674:F677)</f>
        <v>4708.0878200000006</v>
      </c>
      <c r="G678" s="15">
        <f>SUBTOTAL(9,G674:G677)</f>
        <v>1310.0878199999997</v>
      </c>
    </row>
    <row r="679" spans="2:7" ht="14.25" customHeight="1" x14ac:dyDescent="0.2">
      <c r="B679" s="10">
        <v>4810</v>
      </c>
      <c r="C679" s="4"/>
      <c r="D679" s="11" t="s">
        <v>551</v>
      </c>
      <c r="E679" s="1"/>
      <c r="F679" s="1"/>
      <c r="G679" s="1"/>
    </row>
    <row r="680" spans="2:7" x14ac:dyDescent="0.2">
      <c r="C680" s="4">
        <v>1</v>
      </c>
      <c r="D680" s="5" t="s">
        <v>257</v>
      </c>
      <c r="E680" s="12">
        <v>30975</v>
      </c>
      <c r="F680" s="12">
        <v>24360.414000000001</v>
      </c>
      <c r="G680" s="12">
        <v>-6614.5860000000002</v>
      </c>
    </row>
    <row r="681" spans="2:7" x14ac:dyDescent="0.2">
      <c r="C681" s="4">
        <v>2</v>
      </c>
      <c r="D681" s="5" t="s">
        <v>548</v>
      </c>
      <c r="E681" s="12">
        <v>151329</v>
      </c>
      <c r="F681" s="12">
        <v>115673.23913</v>
      </c>
      <c r="G681" s="12">
        <v>-35655.760869999998</v>
      </c>
    </row>
    <row r="682" spans="2:7" x14ac:dyDescent="0.2">
      <c r="C682" s="4">
        <v>3</v>
      </c>
      <c r="D682" s="5" t="s">
        <v>552</v>
      </c>
      <c r="E682" s="12">
        <v>10140</v>
      </c>
      <c r="F682" s="12">
        <v>9249.7989699999998</v>
      </c>
      <c r="G682" s="12">
        <v>-890.20102999999995</v>
      </c>
    </row>
    <row r="683" spans="2:7" x14ac:dyDescent="0.2">
      <c r="C683" s="4">
        <v>4</v>
      </c>
      <c r="D683" s="5" t="s">
        <v>553</v>
      </c>
      <c r="E683" s="12">
        <v>12000</v>
      </c>
      <c r="F683" s="12">
        <v>12000</v>
      </c>
      <c r="G683" s="12">
        <v>0</v>
      </c>
    </row>
    <row r="684" spans="2:7" x14ac:dyDescent="0.2">
      <c r="C684" s="4">
        <v>10</v>
      </c>
      <c r="D684" s="5" t="s">
        <v>133</v>
      </c>
      <c r="E684" s="12">
        <v>0</v>
      </c>
      <c r="F684" s="12">
        <v>1734.2123099999999</v>
      </c>
      <c r="G684" s="12">
        <v>1734.2123099999999</v>
      </c>
    </row>
    <row r="685" spans="2:7" ht="15" customHeight="1" x14ac:dyDescent="0.2">
      <c r="C685" s="13">
        <f>SUBTOTAL(9,C680:C684)</f>
        <v>20</v>
      </c>
      <c r="D685" s="14" t="s">
        <v>554</v>
      </c>
      <c r="E685" s="15">
        <f>SUBTOTAL(9,E680:E684)</f>
        <v>204444</v>
      </c>
      <c r="F685" s="15">
        <f>SUBTOTAL(9,F680:F684)</f>
        <v>163017.66441</v>
      </c>
      <c r="G685" s="15">
        <f>SUBTOTAL(9,G680:G684)</f>
        <v>-41426.335589999995</v>
      </c>
    </row>
    <row r="686" spans="2:7" ht="14.25" customHeight="1" x14ac:dyDescent="0.2">
      <c r="B686" s="10">
        <v>4820</v>
      </c>
      <c r="C686" s="4"/>
      <c r="D686" s="11" t="s">
        <v>555</v>
      </c>
      <c r="E686" s="1"/>
      <c r="F686" s="1"/>
      <c r="G686" s="1"/>
    </row>
    <row r="687" spans="2:7" x14ac:dyDescent="0.2">
      <c r="C687" s="4">
        <v>1</v>
      </c>
      <c r="D687" s="5" t="s">
        <v>257</v>
      </c>
      <c r="E687" s="12">
        <v>69932</v>
      </c>
      <c r="F687" s="12">
        <v>72403.146779999995</v>
      </c>
      <c r="G687" s="12">
        <v>2471.14678</v>
      </c>
    </row>
    <row r="688" spans="2:7" x14ac:dyDescent="0.2">
      <c r="C688" s="4">
        <v>2</v>
      </c>
      <c r="D688" s="5" t="s">
        <v>548</v>
      </c>
      <c r="E688" s="12">
        <v>98930</v>
      </c>
      <c r="F688" s="12">
        <v>106858.91142</v>
      </c>
      <c r="G688" s="12">
        <v>7928.9114200000004</v>
      </c>
    </row>
    <row r="689" spans="2:7" x14ac:dyDescent="0.2">
      <c r="C689" s="4">
        <v>10</v>
      </c>
      <c r="D689" s="5" t="s">
        <v>133</v>
      </c>
      <c r="E689" s="12">
        <v>0</v>
      </c>
      <c r="F689" s="12">
        <v>6160.0249899999999</v>
      </c>
      <c r="G689" s="12">
        <v>6160.0249899999999</v>
      </c>
    </row>
    <row r="690" spans="2:7" x14ac:dyDescent="0.2">
      <c r="C690" s="4">
        <v>40</v>
      </c>
      <c r="D690" s="5" t="s">
        <v>556</v>
      </c>
      <c r="E690" s="12">
        <v>23000</v>
      </c>
      <c r="F690" s="12">
        <v>21256.382290000001</v>
      </c>
      <c r="G690" s="12">
        <v>-1743.61771</v>
      </c>
    </row>
    <row r="691" spans="2:7" ht="15" customHeight="1" x14ac:dyDescent="0.2">
      <c r="C691" s="13">
        <f>SUBTOTAL(9,C687:C690)</f>
        <v>53</v>
      </c>
      <c r="D691" s="14" t="s">
        <v>557</v>
      </c>
      <c r="E691" s="15">
        <f>SUBTOTAL(9,E687:E690)</f>
        <v>191862</v>
      </c>
      <c r="F691" s="15">
        <f>SUBTOTAL(9,F687:F690)</f>
        <v>206678.46548000001</v>
      </c>
      <c r="G691" s="15">
        <f>SUBTOTAL(9,G687:G690)</f>
        <v>14816.465479999997</v>
      </c>
    </row>
    <row r="692" spans="2:7" ht="14.25" customHeight="1" x14ac:dyDescent="0.2">
      <c r="B692" s="10">
        <v>4821</v>
      </c>
      <c r="C692" s="4"/>
      <c r="D692" s="11" t="s">
        <v>558</v>
      </c>
      <c r="E692" s="1"/>
      <c r="F692" s="1"/>
      <c r="G692" s="1"/>
    </row>
    <row r="693" spans="2:7" x14ac:dyDescent="0.2">
      <c r="C693" s="4">
        <v>40</v>
      </c>
      <c r="D693" s="5" t="s">
        <v>16</v>
      </c>
      <c r="E693" s="12">
        <v>9500</v>
      </c>
      <c r="F693" s="12">
        <v>9500</v>
      </c>
      <c r="G693" s="12">
        <v>0</v>
      </c>
    </row>
    <row r="694" spans="2:7" ht="15" customHeight="1" x14ac:dyDescent="0.2">
      <c r="C694" s="13">
        <f>SUBTOTAL(9,C693:C693)</f>
        <v>40</v>
      </c>
      <c r="D694" s="14" t="s">
        <v>559</v>
      </c>
      <c r="E694" s="15">
        <f>SUBTOTAL(9,E693:E693)</f>
        <v>9500</v>
      </c>
      <c r="F694" s="15">
        <f>SUBTOTAL(9,F693:F693)</f>
        <v>9500</v>
      </c>
      <c r="G694" s="15">
        <f>SUBTOTAL(9,G693:G693)</f>
        <v>0</v>
      </c>
    </row>
    <row r="695" spans="2:7" ht="14.25" customHeight="1" x14ac:dyDescent="0.2">
      <c r="B695" s="10">
        <v>4825</v>
      </c>
      <c r="C695" s="4"/>
      <c r="D695" s="11" t="s">
        <v>560</v>
      </c>
      <c r="E695" s="1"/>
      <c r="F695" s="1"/>
      <c r="G695" s="1"/>
    </row>
    <row r="696" spans="2:7" x14ac:dyDescent="0.2">
      <c r="C696" s="4">
        <v>85</v>
      </c>
      <c r="D696" s="5" t="s">
        <v>561</v>
      </c>
      <c r="E696" s="12">
        <v>1418000</v>
      </c>
      <c r="F696" s="12">
        <v>1418209.6705499999</v>
      </c>
      <c r="G696" s="12">
        <v>209.67054999999999</v>
      </c>
    </row>
    <row r="697" spans="2:7" ht="15" customHeight="1" x14ac:dyDescent="0.2">
      <c r="C697" s="13">
        <f>SUBTOTAL(9,C696:C696)</f>
        <v>85</v>
      </c>
      <c r="D697" s="14" t="s">
        <v>562</v>
      </c>
      <c r="E697" s="15">
        <f>SUBTOTAL(9,E696:E696)</f>
        <v>1418000</v>
      </c>
      <c r="F697" s="15">
        <f>SUBTOTAL(9,F696:F696)</f>
        <v>1418209.6705499999</v>
      </c>
      <c r="G697" s="15">
        <f>SUBTOTAL(9,G696:G696)</f>
        <v>209.67054999999999</v>
      </c>
    </row>
    <row r="698" spans="2:7" ht="14.25" customHeight="1" x14ac:dyDescent="0.2">
      <c r="B698" s="10">
        <v>4830</v>
      </c>
      <c r="C698" s="4"/>
      <c r="D698" s="11" t="s">
        <v>563</v>
      </c>
      <c r="E698" s="1"/>
      <c r="F698" s="1"/>
      <c r="G698" s="1"/>
    </row>
    <row r="699" spans="2:7" x14ac:dyDescent="0.2">
      <c r="C699" s="4">
        <v>10</v>
      </c>
      <c r="D699" s="5" t="s">
        <v>133</v>
      </c>
      <c r="E699" s="12">
        <v>0</v>
      </c>
      <c r="F699" s="12">
        <v>21.875</v>
      </c>
      <c r="G699" s="12">
        <v>21.875</v>
      </c>
    </row>
    <row r="700" spans="2:7" ht="15" customHeight="1" x14ac:dyDescent="0.2">
      <c r="C700" s="13">
        <f>SUBTOTAL(9,C699:C699)</f>
        <v>10</v>
      </c>
      <c r="D700" s="14" t="s">
        <v>564</v>
      </c>
      <c r="E700" s="15">
        <f>SUBTOTAL(9,E699:E699)</f>
        <v>0</v>
      </c>
      <c r="F700" s="15">
        <f>SUBTOTAL(9,F699:F699)</f>
        <v>21.875</v>
      </c>
      <c r="G700" s="15">
        <f>SUBTOTAL(9,G699:G699)</f>
        <v>21.875</v>
      </c>
    </row>
    <row r="701" spans="2:7" ht="14.25" customHeight="1" x14ac:dyDescent="0.2">
      <c r="B701" s="10">
        <v>4840</v>
      </c>
      <c r="C701" s="4"/>
      <c r="D701" s="11" t="s">
        <v>565</v>
      </c>
      <c r="E701" s="1"/>
      <c r="F701" s="1"/>
      <c r="G701" s="1"/>
    </row>
    <row r="702" spans="2:7" x14ac:dyDescent="0.2">
      <c r="C702" s="4">
        <v>80</v>
      </c>
      <c r="D702" s="5" t="s">
        <v>566</v>
      </c>
      <c r="E702" s="12">
        <v>49000</v>
      </c>
      <c r="F702" s="12">
        <v>45781.978629999998</v>
      </c>
      <c r="G702" s="12">
        <v>-3218.0213699999999</v>
      </c>
    </row>
    <row r="703" spans="2:7" x14ac:dyDescent="0.2">
      <c r="C703" s="4">
        <v>86</v>
      </c>
      <c r="D703" s="5" t="s">
        <v>567</v>
      </c>
      <c r="E703" s="12">
        <v>1115000</v>
      </c>
      <c r="F703" s="12">
        <v>1114307.8869</v>
      </c>
      <c r="G703" s="12">
        <v>-692.11310000000003</v>
      </c>
    </row>
    <row r="704" spans="2:7" ht="15" customHeight="1" x14ac:dyDescent="0.2">
      <c r="C704" s="13">
        <f>SUBTOTAL(9,C702:C703)</f>
        <v>166</v>
      </c>
      <c r="D704" s="14" t="s">
        <v>568</v>
      </c>
      <c r="E704" s="15">
        <f>SUBTOTAL(9,E702:E703)</f>
        <v>1164000</v>
      </c>
      <c r="F704" s="15">
        <f>SUBTOTAL(9,F702:F703)</f>
        <v>1160089.8655300001</v>
      </c>
      <c r="G704" s="15">
        <f>SUBTOTAL(9,G702:G703)</f>
        <v>-3910.13447</v>
      </c>
    </row>
    <row r="705" spans="2:7" ht="15" customHeight="1" x14ac:dyDescent="0.2">
      <c r="B705" s="4"/>
      <c r="C705" s="16">
        <f>SUBTOTAL(9,C673:C704)</f>
        <v>459</v>
      </c>
      <c r="D705" s="17" t="s">
        <v>569</v>
      </c>
      <c r="E705" s="18">
        <f>SUBTOTAL(9,E673:E704)</f>
        <v>2991204</v>
      </c>
      <c r="F705" s="18">
        <f>SUBTOTAL(9,F673:F704)</f>
        <v>2962225.62879</v>
      </c>
      <c r="G705" s="18">
        <f>SUBTOTAL(9,G673:G704)</f>
        <v>-28978.371209999987</v>
      </c>
    </row>
    <row r="706" spans="2:7" ht="27" customHeight="1" x14ac:dyDescent="0.25">
      <c r="B706" s="1"/>
      <c r="C706" s="4"/>
      <c r="D706" s="9" t="s">
        <v>70</v>
      </c>
      <c r="E706" s="1"/>
      <c r="F706" s="1"/>
      <c r="G706" s="1"/>
    </row>
    <row r="707" spans="2:7" ht="14.25" customHeight="1" x14ac:dyDescent="0.2">
      <c r="B707" s="10">
        <v>5309</v>
      </c>
      <c r="C707" s="4"/>
      <c r="D707" s="11" t="s">
        <v>570</v>
      </c>
      <c r="E707" s="1"/>
      <c r="F707" s="1"/>
      <c r="G707" s="1"/>
    </row>
    <row r="708" spans="2:7" x14ac:dyDescent="0.2">
      <c r="C708" s="4">
        <v>29</v>
      </c>
      <c r="D708" s="5" t="s">
        <v>571</v>
      </c>
      <c r="E708" s="12">
        <v>450000</v>
      </c>
      <c r="F708" s="12">
        <v>1359745.75575</v>
      </c>
      <c r="G708" s="12">
        <v>909745.75575000001</v>
      </c>
    </row>
    <row r="709" spans="2:7" ht="15" customHeight="1" x14ac:dyDescent="0.2">
      <c r="C709" s="13">
        <f>SUBTOTAL(9,C708:C708)</f>
        <v>29</v>
      </c>
      <c r="D709" s="14" t="s">
        <v>572</v>
      </c>
      <c r="E709" s="15">
        <f>SUBTOTAL(9,E708:E708)</f>
        <v>450000</v>
      </c>
      <c r="F709" s="15">
        <f>SUBTOTAL(9,F708:F708)</f>
        <v>1359745.75575</v>
      </c>
      <c r="G709" s="15">
        <f>SUBTOTAL(9,G708:G708)</f>
        <v>909745.75575000001</v>
      </c>
    </row>
    <row r="710" spans="2:7" ht="14.25" customHeight="1" x14ac:dyDescent="0.2">
      <c r="B710" s="10">
        <v>5310</v>
      </c>
      <c r="C710" s="4"/>
      <c r="D710" s="11" t="s">
        <v>573</v>
      </c>
      <c r="E710" s="1"/>
      <c r="F710" s="1"/>
      <c r="G710" s="1"/>
    </row>
    <row r="711" spans="2:7" x14ac:dyDescent="0.2">
      <c r="C711" s="4">
        <v>4</v>
      </c>
      <c r="D711" s="5" t="s">
        <v>48</v>
      </c>
      <c r="E711" s="12">
        <v>23460</v>
      </c>
      <c r="F711" s="12">
        <v>23239.427</v>
      </c>
      <c r="G711" s="12">
        <v>-220.57300000000001</v>
      </c>
    </row>
    <row r="712" spans="2:7" x14ac:dyDescent="0.2">
      <c r="C712" s="4">
        <v>29</v>
      </c>
      <c r="D712" s="5" t="s">
        <v>574</v>
      </c>
      <c r="E712" s="12">
        <v>24125</v>
      </c>
      <c r="F712" s="12">
        <v>24056.647130000001</v>
      </c>
      <c r="G712" s="12">
        <v>-68.352869999999996</v>
      </c>
    </row>
    <row r="713" spans="2:7" x14ac:dyDescent="0.2">
      <c r="C713" s="4">
        <v>89</v>
      </c>
      <c r="D713" s="5" t="s">
        <v>575</v>
      </c>
      <c r="E713" s="12">
        <v>135600</v>
      </c>
      <c r="F713" s="12">
        <v>131786.29702999999</v>
      </c>
      <c r="G713" s="12">
        <v>-3813.7029699999998</v>
      </c>
    </row>
    <row r="714" spans="2:7" x14ac:dyDescent="0.2">
      <c r="C714" s="4">
        <v>90</v>
      </c>
      <c r="D714" s="5" t="s">
        <v>576</v>
      </c>
      <c r="E714" s="12">
        <v>8991093</v>
      </c>
      <c r="F714" s="12">
        <v>9096592.5368000008</v>
      </c>
      <c r="G714" s="12">
        <v>105499.5368</v>
      </c>
    </row>
    <row r="715" spans="2:7" x14ac:dyDescent="0.2">
      <c r="C715" s="4">
        <v>93</v>
      </c>
      <c r="D715" s="5" t="s">
        <v>577</v>
      </c>
      <c r="E715" s="12">
        <v>5572792</v>
      </c>
      <c r="F715" s="12">
        <v>5773538.3261099998</v>
      </c>
      <c r="G715" s="12">
        <v>200746.32610999999</v>
      </c>
    </row>
    <row r="716" spans="2:7" ht="15" customHeight="1" x14ac:dyDescent="0.2">
      <c r="C716" s="13">
        <f>SUBTOTAL(9,C711:C715)</f>
        <v>305</v>
      </c>
      <c r="D716" s="14" t="s">
        <v>578</v>
      </c>
      <c r="E716" s="15">
        <f>SUBTOTAL(9,E711:E715)</f>
        <v>14747070</v>
      </c>
      <c r="F716" s="15">
        <f>SUBTOTAL(9,F711:F715)</f>
        <v>15049213.234070001</v>
      </c>
      <c r="G716" s="15">
        <f>SUBTOTAL(9,G711:G715)</f>
        <v>302143.23407000001</v>
      </c>
    </row>
    <row r="717" spans="2:7" ht="14.25" customHeight="1" x14ac:dyDescent="0.2">
      <c r="B717" s="10">
        <v>5312</v>
      </c>
      <c r="C717" s="4"/>
      <c r="D717" s="11" t="s">
        <v>579</v>
      </c>
      <c r="E717" s="1"/>
      <c r="F717" s="1"/>
      <c r="G717" s="1"/>
    </row>
    <row r="718" spans="2:7" x14ac:dyDescent="0.2">
      <c r="C718" s="4">
        <v>1</v>
      </c>
      <c r="D718" s="5" t="s">
        <v>580</v>
      </c>
      <c r="E718" s="12">
        <v>12887</v>
      </c>
      <c r="F718" s="12">
        <v>12187.29623</v>
      </c>
      <c r="G718" s="12">
        <v>-699.70376999999996</v>
      </c>
    </row>
    <row r="719" spans="2:7" x14ac:dyDescent="0.2">
      <c r="C719" s="4">
        <v>11</v>
      </c>
      <c r="D719" s="5" t="s">
        <v>169</v>
      </c>
      <c r="E719" s="12">
        <v>43150</v>
      </c>
      <c r="F719" s="12">
        <v>44209.356930000002</v>
      </c>
      <c r="G719" s="12">
        <v>1059.3569299999999</v>
      </c>
    </row>
    <row r="720" spans="2:7" x14ac:dyDescent="0.2">
      <c r="C720" s="4">
        <v>90</v>
      </c>
      <c r="D720" s="5" t="s">
        <v>581</v>
      </c>
      <c r="E720" s="12">
        <v>11180000</v>
      </c>
      <c r="F720" s="12">
        <v>11973053.887909999</v>
      </c>
      <c r="G720" s="12">
        <v>793053.88791000005</v>
      </c>
    </row>
    <row r="721" spans="2:7" ht="15" customHeight="1" x14ac:dyDescent="0.2">
      <c r="C721" s="13">
        <f>SUBTOTAL(9,C718:C720)</f>
        <v>102</v>
      </c>
      <c r="D721" s="14" t="s">
        <v>582</v>
      </c>
      <c r="E721" s="15">
        <f>SUBTOTAL(9,E718:E720)</f>
        <v>11236037</v>
      </c>
      <c r="F721" s="15">
        <f>SUBTOTAL(9,F718:F720)</f>
        <v>12029450.541069999</v>
      </c>
      <c r="G721" s="15">
        <f>SUBTOTAL(9,G718:G720)</f>
        <v>793413.54107000004</v>
      </c>
    </row>
    <row r="722" spans="2:7" ht="14.25" customHeight="1" x14ac:dyDescent="0.2">
      <c r="B722" s="10">
        <v>5325</v>
      </c>
      <c r="C722" s="4"/>
      <c r="D722" s="11" t="s">
        <v>583</v>
      </c>
      <c r="E722" s="1"/>
      <c r="F722" s="1"/>
      <c r="G722" s="1"/>
    </row>
    <row r="723" spans="2:7" x14ac:dyDescent="0.2">
      <c r="C723" s="4">
        <v>50</v>
      </c>
      <c r="D723" s="5" t="s">
        <v>584</v>
      </c>
      <c r="E723" s="12">
        <v>75200</v>
      </c>
      <c r="F723" s="12">
        <v>75161.488549999995</v>
      </c>
      <c r="G723" s="12">
        <v>-38.511450000000004</v>
      </c>
    </row>
    <row r="724" spans="2:7" x14ac:dyDescent="0.2">
      <c r="C724" s="4">
        <v>53</v>
      </c>
      <c r="D724" s="5" t="s">
        <v>585</v>
      </c>
      <c r="E724" s="12">
        <v>86000</v>
      </c>
      <c r="F724" s="12">
        <v>85998.630499999999</v>
      </c>
      <c r="G724" s="12">
        <v>-1.3694999999999999</v>
      </c>
    </row>
    <row r="725" spans="2:7" x14ac:dyDescent="0.2">
      <c r="C725" s="4">
        <v>54</v>
      </c>
      <c r="D725" s="5" t="s">
        <v>586</v>
      </c>
      <c r="E725" s="12">
        <v>8833</v>
      </c>
      <c r="F725" s="12">
        <v>8833.3330000000005</v>
      </c>
      <c r="G725" s="12">
        <v>0.33300000000000002</v>
      </c>
    </row>
    <row r="726" spans="2:7" x14ac:dyDescent="0.2">
      <c r="C726" s="4">
        <v>70</v>
      </c>
      <c r="D726" s="5" t="s">
        <v>587</v>
      </c>
      <c r="E726" s="12">
        <v>60800</v>
      </c>
      <c r="F726" s="12">
        <v>60767.945200000002</v>
      </c>
      <c r="G726" s="12">
        <v>-32.0548</v>
      </c>
    </row>
    <row r="727" spans="2:7" x14ac:dyDescent="0.2">
      <c r="C727" s="4">
        <v>90</v>
      </c>
      <c r="D727" s="5" t="s">
        <v>588</v>
      </c>
      <c r="E727" s="12">
        <v>45200000</v>
      </c>
      <c r="F727" s="12">
        <v>44835000</v>
      </c>
      <c r="G727" s="12">
        <v>-365000</v>
      </c>
    </row>
    <row r="728" spans="2:7" x14ac:dyDescent="0.2">
      <c r="C728" s="4">
        <v>91</v>
      </c>
      <c r="D728" s="5" t="s">
        <v>589</v>
      </c>
      <c r="E728" s="12">
        <v>5900</v>
      </c>
      <c r="F728" s="12">
        <v>5856.6881599999997</v>
      </c>
      <c r="G728" s="12">
        <v>-43.311839999999997</v>
      </c>
    </row>
    <row r="729" spans="2:7" ht="15" customHeight="1" x14ac:dyDescent="0.2">
      <c r="C729" s="13">
        <f>SUBTOTAL(9,C723:C728)</f>
        <v>408</v>
      </c>
      <c r="D729" s="14" t="s">
        <v>590</v>
      </c>
      <c r="E729" s="15">
        <f>SUBTOTAL(9,E723:E728)</f>
        <v>45436733</v>
      </c>
      <c r="F729" s="15">
        <f>SUBTOTAL(9,F723:F728)</f>
        <v>45071618.085409999</v>
      </c>
      <c r="G729" s="15">
        <f>SUBTOTAL(9,G723:G728)</f>
        <v>-365114.91459</v>
      </c>
    </row>
    <row r="730" spans="2:7" ht="14.25" customHeight="1" x14ac:dyDescent="0.2">
      <c r="B730" s="10">
        <v>5326</v>
      </c>
      <c r="C730" s="4"/>
      <c r="D730" s="11" t="s">
        <v>591</v>
      </c>
      <c r="E730" s="1"/>
      <c r="F730" s="1"/>
      <c r="G730" s="1"/>
    </row>
    <row r="731" spans="2:7" x14ac:dyDescent="0.2">
      <c r="C731" s="4">
        <v>70</v>
      </c>
      <c r="D731" s="5" t="s">
        <v>592</v>
      </c>
      <c r="E731" s="12">
        <v>7000</v>
      </c>
      <c r="F731" s="12">
        <v>7000</v>
      </c>
      <c r="G731" s="12">
        <v>0</v>
      </c>
    </row>
    <row r="732" spans="2:7" x14ac:dyDescent="0.2">
      <c r="C732" s="4">
        <v>90</v>
      </c>
      <c r="D732" s="5" t="s">
        <v>588</v>
      </c>
      <c r="E732" s="12">
        <v>165000</v>
      </c>
      <c r="F732" s="12">
        <v>165000</v>
      </c>
      <c r="G732" s="12">
        <v>0</v>
      </c>
    </row>
    <row r="733" spans="2:7" x14ac:dyDescent="0.2">
      <c r="C733" s="4">
        <v>95</v>
      </c>
      <c r="D733" s="5" t="s">
        <v>593</v>
      </c>
      <c r="E733" s="12">
        <v>391000</v>
      </c>
      <c r="F733" s="12">
        <v>390984.53200000001</v>
      </c>
      <c r="G733" s="12">
        <v>-15.468</v>
      </c>
    </row>
    <row r="734" spans="2:7" ht="15" customHeight="1" x14ac:dyDescent="0.2">
      <c r="C734" s="13">
        <f>SUBTOTAL(9,C731:C733)</f>
        <v>255</v>
      </c>
      <c r="D734" s="14" t="s">
        <v>594</v>
      </c>
      <c r="E734" s="15">
        <f>SUBTOTAL(9,E731:E733)</f>
        <v>563000</v>
      </c>
      <c r="F734" s="15">
        <f>SUBTOTAL(9,F731:F733)</f>
        <v>562984.53200000001</v>
      </c>
      <c r="G734" s="15">
        <f>SUBTOTAL(9,G731:G733)</f>
        <v>-15.468</v>
      </c>
    </row>
    <row r="735" spans="2:7" ht="14.25" customHeight="1" x14ac:dyDescent="0.2">
      <c r="B735" s="10">
        <v>5329</v>
      </c>
      <c r="C735" s="4"/>
      <c r="D735" s="11" t="s">
        <v>595</v>
      </c>
      <c r="E735" s="1"/>
      <c r="F735" s="1"/>
      <c r="G735" s="1"/>
    </row>
    <row r="736" spans="2:7" x14ac:dyDescent="0.2">
      <c r="C736" s="4">
        <v>70</v>
      </c>
      <c r="D736" s="5" t="s">
        <v>580</v>
      </c>
      <c r="E736" s="12">
        <v>45000</v>
      </c>
      <c r="F736" s="12">
        <v>41187.332179999998</v>
      </c>
      <c r="G736" s="12">
        <v>-3812.6678200000001</v>
      </c>
    </row>
    <row r="737" spans="2:7" x14ac:dyDescent="0.2">
      <c r="C737" s="4">
        <v>89</v>
      </c>
      <c r="D737" s="5" t="s">
        <v>29</v>
      </c>
      <c r="E737" s="12">
        <v>0</v>
      </c>
      <c r="F737" s="12">
        <v>1279148.3065200001</v>
      </c>
      <c r="G737" s="12">
        <v>1279148.3065200001</v>
      </c>
    </row>
    <row r="738" spans="2:7" x14ac:dyDescent="0.2">
      <c r="C738" s="4">
        <v>90</v>
      </c>
      <c r="D738" s="5" t="s">
        <v>588</v>
      </c>
      <c r="E738" s="12">
        <v>9200000</v>
      </c>
      <c r="F738" s="12">
        <v>8498449.1815099996</v>
      </c>
      <c r="G738" s="12">
        <v>-701550.81848999998</v>
      </c>
    </row>
    <row r="739" spans="2:7" ht="15" customHeight="1" x14ac:dyDescent="0.2">
      <c r="C739" s="13">
        <f>SUBTOTAL(9,C736:C738)</f>
        <v>249</v>
      </c>
      <c r="D739" s="14" t="s">
        <v>596</v>
      </c>
      <c r="E739" s="15">
        <f>SUBTOTAL(9,E736:E738)</f>
        <v>9245000</v>
      </c>
      <c r="F739" s="15">
        <f>SUBTOTAL(9,F736:F738)</f>
        <v>9818784.8202099986</v>
      </c>
      <c r="G739" s="15">
        <f>SUBTOTAL(9,G736:G738)</f>
        <v>573784.82021000003</v>
      </c>
    </row>
    <row r="740" spans="2:7" ht="14.25" customHeight="1" x14ac:dyDescent="0.2">
      <c r="B740" s="10">
        <v>5341</v>
      </c>
      <c r="C740" s="4"/>
      <c r="D740" s="11" t="s">
        <v>597</v>
      </c>
      <c r="E740" s="1"/>
      <c r="F740" s="1"/>
      <c r="G740" s="1"/>
    </row>
    <row r="741" spans="2:7" x14ac:dyDescent="0.2">
      <c r="C741" s="4">
        <v>91</v>
      </c>
      <c r="D741" s="5" t="s">
        <v>598</v>
      </c>
      <c r="E741" s="12">
        <v>0</v>
      </c>
      <c r="F741" s="12">
        <v>30.831</v>
      </c>
      <c r="G741" s="12">
        <v>30.831</v>
      </c>
    </row>
    <row r="742" spans="2:7" x14ac:dyDescent="0.2">
      <c r="C742" s="4">
        <v>95</v>
      </c>
      <c r="D742" s="5" t="s">
        <v>599</v>
      </c>
      <c r="E742" s="12">
        <v>300</v>
      </c>
      <c r="F742" s="12">
        <v>323.86574999999999</v>
      </c>
      <c r="G742" s="12">
        <v>23.865749999999998</v>
      </c>
    </row>
    <row r="743" spans="2:7" x14ac:dyDescent="0.2">
      <c r="C743" s="4">
        <v>98</v>
      </c>
      <c r="D743" s="5" t="s">
        <v>600</v>
      </c>
      <c r="E743" s="12">
        <v>8000000</v>
      </c>
      <c r="F743" s="12">
        <v>8000000</v>
      </c>
      <c r="G743" s="12">
        <v>0</v>
      </c>
    </row>
    <row r="744" spans="2:7" ht="15" customHeight="1" x14ac:dyDescent="0.2">
      <c r="C744" s="13">
        <f>SUBTOTAL(9,C741:C743)</f>
        <v>284</v>
      </c>
      <c r="D744" s="14" t="s">
        <v>601</v>
      </c>
      <c r="E744" s="15">
        <f>SUBTOTAL(9,E741:E743)</f>
        <v>8000300</v>
      </c>
      <c r="F744" s="15">
        <f>SUBTOTAL(9,F741:F743)</f>
        <v>8000354.6967500001</v>
      </c>
      <c r="G744" s="15">
        <f>SUBTOTAL(9,G741:G743)</f>
        <v>54.696749999999994</v>
      </c>
    </row>
    <row r="745" spans="2:7" ht="14.25" customHeight="1" x14ac:dyDescent="0.2">
      <c r="B745" s="10">
        <v>5351</v>
      </c>
      <c r="C745" s="4"/>
      <c r="D745" s="11" t="s">
        <v>602</v>
      </c>
      <c r="E745" s="1"/>
      <c r="F745" s="1"/>
      <c r="G745" s="1"/>
    </row>
    <row r="746" spans="2:7" x14ac:dyDescent="0.2">
      <c r="C746" s="4">
        <v>85</v>
      </c>
      <c r="D746" s="5" t="s">
        <v>603</v>
      </c>
      <c r="E746" s="12">
        <v>10419200</v>
      </c>
      <c r="F746" s="12">
        <v>10419187.65783</v>
      </c>
      <c r="G746" s="12">
        <v>-12.342169999999999</v>
      </c>
    </row>
    <row r="747" spans="2:7" ht="15" customHeight="1" x14ac:dyDescent="0.2">
      <c r="C747" s="13">
        <f>SUBTOTAL(9,C746:C746)</f>
        <v>85</v>
      </c>
      <c r="D747" s="14" t="s">
        <v>604</v>
      </c>
      <c r="E747" s="15">
        <f>SUBTOTAL(9,E746:E746)</f>
        <v>10419200</v>
      </c>
      <c r="F747" s="15">
        <f>SUBTOTAL(9,F746:F746)</f>
        <v>10419187.65783</v>
      </c>
      <c r="G747" s="15">
        <f>SUBTOTAL(9,G746:G746)</f>
        <v>-12.342169999999999</v>
      </c>
    </row>
    <row r="748" spans="2:7" ht="15" customHeight="1" x14ac:dyDescent="0.2">
      <c r="B748" s="4"/>
      <c r="C748" s="16">
        <f>SUBTOTAL(9,C707:C747)</f>
        <v>1717</v>
      </c>
      <c r="D748" s="17" t="s">
        <v>605</v>
      </c>
      <c r="E748" s="18">
        <f>SUBTOTAL(9,E707:E747)</f>
        <v>100097340</v>
      </c>
      <c r="F748" s="18">
        <f>SUBTOTAL(9,F707:F747)</f>
        <v>102311339.32309</v>
      </c>
      <c r="G748" s="18">
        <f>SUBTOTAL(9,G707:G747)</f>
        <v>2213999.3230899991</v>
      </c>
    </row>
    <row r="749" spans="2:7" ht="27" customHeight="1" x14ac:dyDescent="0.2">
      <c r="B749" s="4"/>
      <c r="C749" s="16">
        <f>SUBTOTAL(9,C8:C748)</f>
        <v>6504</v>
      </c>
      <c r="D749" s="17" t="s">
        <v>606</v>
      </c>
      <c r="E749" s="18">
        <f>SUBTOTAL(9,E8:E748)</f>
        <v>170114273</v>
      </c>
      <c r="F749" s="18">
        <f>SUBTOTAL(9,F8:F748)</f>
        <v>175266696.19443005</v>
      </c>
      <c r="G749" s="18">
        <f>SUBTOTAL(9,G8:G748)</f>
        <v>5152423.1944299974</v>
      </c>
    </row>
    <row r="750" spans="2:7" x14ac:dyDescent="0.2">
      <c r="B750" s="4"/>
      <c r="C750" s="16"/>
      <c r="D750" s="19"/>
      <c r="E750" s="20"/>
      <c r="F750" s="20"/>
      <c r="G750" s="20"/>
    </row>
    <row r="751" spans="2:7" ht="25.5" customHeight="1" x14ac:dyDescent="0.2">
      <c r="B751" s="1"/>
      <c r="C751" s="4"/>
      <c r="D751" s="8" t="s">
        <v>607</v>
      </c>
      <c r="E751" s="1"/>
      <c r="F751" s="1"/>
      <c r="G751" s="1"/>
    </row>
    <row r="752" spans="2:7" ht="27" customHeight="1" x14ac:dyDescent="0.25">
      <c r="B752" s="1"/>
      <c r="C752" s="4"/>
      <c r="D752" s="9" t="s">
        <v>608</v>
      </c>
      <c r="E752" s="1"/>
      <c r="F752" s="1"/>
      <c r="G752" s="1"/>
    </row>
    <row r="753" spans="2:7" ht="14.25" customHeight="1" x14ac:dyDescent="0.2">
      <c r="B753" s="10">
        <v>5440</v>
      </c>
      <c r="C753" s="4"/>
      <c r="D753" s="11" t="s">
        <v>609</v>
      </c>
      <c r="E753" s="1"/>
      <c r="F753" s="1"/>
      <c r="G753" s="1"/>
    </row>
    <row r="754" spans="2:7" x14ac:dyDescent="0.2">
      <c r="C754" s="4">
        <v>24</v>
      </c>
      <c r="D754" s="5" t="s">
        <v>610</v>
      </c>
      <c r="E754" s="12">
        <f>SUBTOTAL(9,E755:E759)</f>
        <v>100900000</v>
      </c>
      <c r="F754" s="12">
        <f t="shared" ref="F754:G754" si="0">SUBTOTAL(9,F755:F759)</f>
        <v>93854516.028020009</v>
      </c>
      <c r="G754" s="12">
        <f t="shared" si="0"/>
        <v>-7045483.9719799999</v>
      </c>
    </row>
    <row r="755" spans="2:7" x14ac:dyDescent="0.2">
      <c r="C755" s="4"/>
      <c r="D755" s="5" t="s">
        <v>611</v>
      </c>
      <c r="E755" s="12">
        <v>162800000</v>
      </c>
      <c r="F755" s="12">
        <v>158834936.24008</v>
      </c>
      <c r="G755" s="12">
        <v>-3965063.7599200001</v>
      </c>
    </row>
    <row r="756" spans="2:7" x14ac:dyDescent="0.2">
      <c r="C756" s="4"/>
      <c r="D756" s="5" t="s">
        <v>612</v>
      </c>
      <c r="E756" s="12">
        <v>-33400000</v>
      </c>
      <c r="F756" s="12">
        <v>-35222023.518689997</v>
      </c>
      <c r="G756" s="12">
        <v>-1822023.5186900001</v>
      </c>
    </row>
    <row r="757" spans="2:7" x14ac:dyDescent="0.2">
      <c r="C757" s="4"/>
      <c r="D757" s="5" t="s">
        <v>613</v>
      </c>
      <c r="E757" s="12">
        <v>-2000000</v>
      </c>
      <c r="F757" s="12">
        <v>-1940412.6769099999</v>
      </c>
      <c r="G757" s="12">
        <v>59587.323089999998</v>
      </c>
    </row>
    <row r="758" spans="2:7" x14ac:dyDescent="0.2">
      <c r="C758" s="4"/>
      <c r="D758" s="5" t="s">
        <v>614</v>
      </c>
      <c r="E758" s="12">
        <v>-22400000</v>
      </c>
      <c r="F758" s="12">
        <v>-23726240.273990002</v>
      </c>
      <c r="G758" s="12">
        <v>-1326240.2739899999</v>
      </c>
    </row>
    <row r="759" spans="2:7" x14ac:dyDescent="0.2">
      <c r="C759" s="4"/>
      <c r="D759" s="5" t="s">
        <v>615</v>
      </c>
      <c r="E759" s="12">
        <v>-4100000</v>
      </c>
      <c r="F759" s="12">
        <v>-4091743.7424699999</v>
      </c>
      <c r="G759" s="12">
        <v>8256.2575300000008</v>
      </c>
    </row>
    <row r="760" spans="2:7" x14ac:dyDescent="0.2">
      <c r="C760" s="4">
        <v>30</v>
      </c>
      <c r="D760" s="5" t="s">
        <v>616</v>
      </c>
      <c r="E760" s="12">
        <v>22400000</v>
      </c>
      <c r="F760" s="12">
        <v>23726240.273990002</v>
      </c>
      <c r="G760" s="12">
        <v>1326240.2739899999</v>
      </c>
    </row>
    <row r="761" spans="2:7" x14ac:dyDescent="0.2">
      <c r="C761" s="4">
        <v>80</v>
      </c>
      <c r="D761" s="5" t="s">
        <v>617</v>
      </c>
      <c r="E761" s="12">
        <v>4100000</v>
      </c>
      <c r="F761" s="12">
        <v>4114777.8470000001</v>
      </c>
      <c r="G761" s="12">
        <v>14777.847</v>
      </c>
    </row>
    <row r="762" spans="2:7" x14ac:dyDescent="0.2">
      <c r="C762" s="4">
        <v>85</v>
      </c>
      <c r="D762" s="5" t="s">
        <v>618</v>
      </c>
      <c r="E762" s="12">
        <v>0</v>
      </c>
      <c r="F762" s="12">
        <v>-23034.104530000001</v>
      </c>
      <c r="G762" s="12">
        <v>-23034.104530000001</v>
      </c>
    </row>
    <row r="763" spans="2:7" ht="15" customHeight="1" x14ac:dyDescent="0.2">
      <c r="C763" s="13">
        <f>SUBTOTAL(9,C754:C762)</f>
        <v>219</v>
      </c>
      <c r="D763" s="14" t="s">
        <v>619</v>
      </c>
      <c r="E763" s="15">
        <f>SUBTOTAL(9,E754:E762)</f>
        <v>127400000</v>
      </c>
      <c r="F763" s="15">
        <f>SUBTOTAL(9,F754:F762)</f>
        <v>121672500.04448001</v>
      </c>
      <c r="G763" s="15">
        <f>SUBTOTAL(9,G754:G762)</f>
        <v>-5727499.9555200003</v>
      </c>
    </row>
    <row r="764" spans="2:7" ht="27" customHeight="1" x14ac:dyDescent="0.2">
      <c r="B764" s="4"/>
      <c r="C764" s="16">
        <f>SUBTOTAL(9,C752:C763)</f>
        <v>219</v>
      </c>
      <c r="D764" s="17" t="s">
        <v>620</v>
      </c>
      <c r="E764" s="18">
        <f>SUBTOTAL(9,E752:E763)</f>
        <v>127400000</v>
      </c>
      <c r="F764" s="18">
        <f>SUBTOTAL(9,F752:F763)</f>
        <v>121672500.04448001</v>
      </c>
      <c r="G764" s="18">
        <f>SUBTOTAL(9,G752:G763)</f>
        <v>-5727499.9555200003</v>
      </c>
    </row>
    <row r="765" spans="2:7" x14ac:dyDescent="0.2">
      <c r="B765" s="4"/>
      <c r="C765" s="16"/>
      <c r="D765" s="19"/>
      <c r="E765" s="20"/>
      <c r="F765" s="20"/>
      <c r="G765" s="20"/>
    </row>
    <row r="766" spans="2:7" ht="25.5" customHeight="1" x14ac:dyDescent="0.2">
      <c r="B766" s="1"/>
      <c r="C766" s="4"/>
      <c r="D766" s="8" t="s">
        <v>621</v>
      </c>
      <c r="E766" s="1"/>
      <c r="F766" s="1"/>
      <c r="G766" s="1"/>
    </row>
    <row r="767" spans="2:7" ht="27" customHeight="1" x14ac:dyDescent="0.25">
      <c r="B767" s="1"/>
      <c r="C767" s="4"/>
      <c r="D767" s="9" t="s">
        <v>608</v>
      </c>
      <c r="E767" s="1"/>
      <c r="F767" s="1"/>
      <c r="G767" s="1"/>
    </row>
    <row r="768" spans="2:7" ht="14.25" customHeight="1" x14ac:dyDescent="0.2">
      <c r="B768" s="10">
        <v>5445</v>
      </c>
      <c r="C768" s="4"/>
      <c r="D768" s="11" t="s">
        <v>622</v>
      </c>
      <c r="E768" s="1"/>
      <c r="F768" s="1"/>
      <c r="G768" s="1"/>
    </row>
    <row r="769" spans="2:7" x14ac:dyDescent="0.2">
      <c r="C769" s="4">
        <v>39</v>
      </c>
      <c r="D769" s="5" t="s">
        <v>623</v>
      </c>
      <c r="E769" s="12">
        <v>1064976</v>
      </c>
      <c r="F769" s="12">
        <v>1169567.2899100001</v>
      </c>
      <c r="G769" s="12">
        <v>104591.28991000001</v>
      </c>
    </row>
    <row r="770" spans="2:7" ht="15" customHeight="1" x14ac:dyDescent="0.2">
      <c r="C770" s="13">
        <f>SUBTOTAL(9,C769:C769)</f>
        <v>39</v>
      </c>
      <c r="D770" s="14" t="s">
        <v>624</v>
      </c>
      <c r="E770" s="15">
        <f>SUBTOTAL(9,E769:E769)</f>
        <v>1064976</v>
      </c>
      <c r="F770" s="15">
        <f>SUBTOTAL(9,F769:F769)</f>
        <v>1169567.2899100001</v>
      </c>
      <c r="G770" s="15">
        <f>SUBTOTAL(9,G769:G769)</f>
        <v>104591.28991000001</v>
      </c>
    </row>
    <row r="771" spans="2:7" ht="14.25" customHeight="1" x14ac:dyDescent="0.2">
      <c r="B771" s="10">
        <v>5446</v>
      </c>
      <c r="C771" s="4"/>
      <c r="D771" s="11" t="s">
        <v>625</v>
      </c>
      <c r="E771" s="1"/>
      <c r="F771" s="1"/>
      <c r="G771" s="1"/>
    </row>
    <row r="772" spans="2:7" x14ac:dyDescent="0.2">
      <c r="C772" s="4">
        <v>40</v>
      </c>
      <c r="D772" s="5" t="s">
        <v>626</v>
      </c>
      <c r="E772" s="12">
        <v>200</v>
      </c>
      <c r="F772" s="12">
        <v>0</v>
      </c>
      <c r="G772" s="12">
        <v>-200</v>
      </c>
    </row>
    <row r="773" spans="2:7" ht="15" customHeight="1" x14ac:dyDescent="0.2">
      <c r="C773" s="13">
        <f>SUBTOTAL(9,C772:C772)</f>
        <v>40</v>
      </c>
      <c r="D773" s="14" t="s">
        <v>627</v>
      </c>
      <c r="E773" s="15">
        <f>SUBTOTAL(9,E772:E772)</f>
        <v>200</v>
      </c>
      <c r="F773" s="15">
        <f>SUBTOTAL(9,F772:F772)</f>
        <v>0</v>
      </c>
      <c r="G773" s="15">
        <f>SUBTOTAL(9,G772:G772)</f>
        <v>-200</v>
      </c>
    </row>
    <row r="774" spans="2:7" ht="14.25" customHeight="1" x14ac:dyDescent="0.2">
      <c r="B774" s="10">
        <v>5460</v>
      </c>
      <c r="C774" s="4"/>
      <c r="D774" s="11" t="s">
        <v>628</v>
      </c>
      <c r="E774" s="1"/>
      <c r="F774" s="1"/>
      <c r="G774" s="1"/>
    </row>
    <row r="775" spans="2:7" x14ac:dyDescent="0.2">
      <c r="C775" s="4">
        <v>71</v>
      </c>
      <c r="D775" s="5" t="s">
        <v>629</v>
      </c>
      <c r="E775" s="12">
        <v>5100</v>
      </c>
      <c r="F775" s="12">
        <v>5100</v>
      </c>
      <c r="G775" s="12">
        <v>0</v>
      </c>
    </row>
    <row r="776" spans="2:7" x14ac:dyDescent="0.2">
      <c r="C776" s="4">
        <v>72</v>
      </c>
      <c r="D776" s="5" t="s">
        <v>630</v>
      </c>
      <c r="E776" s="12">
        <v>4400</v>
      </c>
      <c r="F776" s="12">
        <v>4400</v>
      </c>
      <c r="G776" s="12">
        <v>0</v>
      </c>
    </row>
    <row r="777" spans="2:7" ht="15" customHeight="1" x14ac:dyDescent="0.2">
      <c r="C777" s="13">
        <f>SUBTOTAL(9,C775:C776)</f>
        <v>143</v>
      </c>
      <c r="D777" s="14" t="s">
        <v>631</v>
      </c>
      <c r="E777" s="15">
        <f>SUBTOTAL(9,E775:E776)</f>
        <v>9500</v>
      </c>
      <c r="F777" s="15">
        <f>SUBTOTAL(9,F775:F776)</f>
        <v>9500</v>
      </c>
      <c r="G777" s="15">
        <f>SUBTOTAL(9,G775:G776)</f>
        <v>0</v>
      </c>
    </row>
    <row r="778" spans="2:7" ht="14.25" customHeight="1" x14ac:dyDescent="0.2">
      <c r="B778" s="10">
        <v>5465</v>
      </c>
      <c r="C778" s="4"/>
      <c r="D778" s="11" t="s">
        <v>632</v>
      </c>
      <c r="E778" s="1"/>
      <c r="F778" s="1"/>
      <c r="G778" s="1"/>
    </row>
    <row r="779" spans="2:7" x14ac:dyDescent="0.2">
      <c r="C779" s="4">
        <v>49</v>
      </c>
      <c r="D779" s="5" t="s">
        <v>633</v>
      </c>
      <c r="E779" s="12">
        <v>0</v>
      </c>
      <c r="F779" s="12">
        <v>17</v>
      </c>
      <c r="G779" s="12">
        <v>17</v>
      </c>
    </row>
    <row r="780" spans="2:7" ht="15" customHeight="1" x14ac:dyDescent="0.2">
      <c r="C780" s="13">
        <f>SUBTOTAL(9,C779:C779)</f>
        <v>49</v>
      </c>
      <c r="D780" s="14" t="s">
        <v>634</v>
      </c>
      <c r="E780" s="15">
        <f>SUBTOTAL(9,E779:E779)</f>
        <v>0</v>
      </c>
      <c r="F780" s="15">
        <f>SUBTOTAL(9,F779:F779)</f>
        <v>17</v>
      </c>
      <c r="G780" s="15">
        <f>SUBTOTAL(9,G779:G779)</f>
        <v>17</v>
      </c>
    </row>
    <row r="781" spans="2:7" ht="14.25" customHeight="1" x14ac:dyDescent="0.2">
      <c r="B781" s="10">
        <v>5470</v>
      </c>
      <c r="C781" s="4"/>
      <c r="D781" s="11" t="s">
        <v>635</v>
      </c>
      <c r="E781" s="1"/>
      <c r="F781" s="1"/>
      <c r="G781" s="1"/>
    </row>
    <row r="782" spans="2:7" x14ac:dyDescent="0.2">
      <c r="C782" s="4">
        <v>30</v>
      </c>
      <c r="D782" s="5" t="s">
        <v>623</v>
      </c>
      <c r="E782" s="12">
        <v>18070</v>
      </c>
      <c r="F782" s="12">
        <v>18070</v>
      </c>
      <c r="G782" s="12">
        <v>0</v>
      </c>
    </row>
    <row r="783" spans="2:7" ht="15" customHeight="1" x14ac:dyDescent="0.2">
      <c r="C783" s="13">
        <f>SUBTOTAL(9,C782:C782)</f>
        <v>30</v>
      </c>
      <c r="D783" s="14" t="s">
        <v>636</v>
      </c>
      <c r="E783" s="15">
        <f>SUBTOTAL(9,E782:E782)</f>
        <v>18070</v>
      </c>
      <c r="F783" s="15">
        <f>SUBTOTAL(9,F782:F782)</f>
        <v>18070</v>
      </c>
      <c r="G783" s="15">
        <f>SUBTOTAL(9,G782:G782)</f>
        <v>0</v>
      </c>
    </row>
    <row r="784" spans="2:7" ht="14.25" customHeight="1" x14ac:dyDescent="0.2">
      <c r="B784" s="10">
        <v>5490</v>
      </c>
      <c r="C784" s="4"/>
      <c r="D784" s="11" t="s">
        <v>637</v>
      </c>
      <c r="E784" s="1"/>
      <c r="F784" s="1"/>
      <c r="G784" s="1"/>
    </row>
    <row r="785" spans="2:7" x14ac:dyDescent="0.2">
      <c r="C785" s="4">
        <v>1</v>
      </c>
      <c r="D785" s="5" t="s">
        <v>638</v>
      </c>
      <c r="E785" s="12">
        <v>200</v>
      </c>
      <c r="F785" s="12">
        <v>173</v>
      </c>
      <c r="G785" s="12">
        <v>-27</v>
      </c>
    </row>
    <row r="786" spans="2:7" ht="15" customHeight="1" x14ac:dyDescent="0.2">
      <c r="C786" s="13">
        <f>SUBTOTAL(9,C785:C785)</f>
        <v>1</v>
      </c>
      <c r="D786" s="14" t="s">
        <v>639</v>
      </c>
      <c r="E786" s="15">
        <f>SUBTOTAL(9,E785:E785)</f>
        <v>200</v>
      </c>
      <c r="F786" s="15">
        <f>SUBTOTAL(9,F785:F785)</f>
        <v>173</v>
      </c>
      <c r="G786" s="15">
        <f>SUBTOTAL(9,G785:G785)</f>
        <v>-27</v>
      </c>
    </row>
    <row r="787" spans="2:7" ht="14.25" customHeight="1" x14ac:dyDescent="0.2">
      <c r="B787" s="10">
        <v>5491</v>
      </c>
      <c r="C787" s="4"/>
      <c r="D787" s="11" t="s">
        <v>640</v>
      </c>
      <c r="E787" s="1"/>
      <c r="F787" s="1"/>
      <c r="G787" s="1"/>
    </row>
    <row r="788" spans="2:7" x14ac:dyDescent="0.2">
      <c r="C788" s="4">
        <v>30</v>
      </c>
      <c r="D788" s="5" t="s">
        <v>616</v>
      </c>
      <c r="E788" s="12">
        <v>1187435</v>
      </c>
      <c r="F788" s="12">
        <v>1461296.16497</v>
      </c>
      <c r="G788" s="12">
        <v>273861.16496999998</v>
      </c>
    </row>
    <row r="789" spans="2:7" ht="15" customHeight="1" x14ac:dyDescent="0.2">
      <c r="C789" s="13">
        <f>SUBTOTAL(9,C788:C788)</f>
        <v>30</v>
      </c>
      <c r="D789" s="14" t="s">
        <v>641</v>
      </c>
      <c r="E789" s="15">
        <f>SUBTOTAL(9,E788:E788)</f>
        <v>1187435</v>
      </c>
      <c r="F789" s="15">
        <f>SUBTOTAL(9,F788:F788)</f>
        <v>1461296.16497</v>
      </c>
      <c r="G789" s="15">
        <f>SUBTOTAL(9,G788:G788)</f>
        <v>273861.16496999998</v>
      </c>
    </row>
    <row r="790" spans="2:7" ht="27" customHeight="1" x14ac:dyDescent="0.2">
      <c r="B790" s="4"/>
      <c r="C790" s="16">
        <f>SUBTOTAL(9,C767:C789)</f>
        <v>332</v>
      </c>
      <c r="D790" s="17" t="s">
        <v>642</v>
      </c>
      <c r="E790" s="18">
        <f>SUBTOTAL(9,E767:E789)</f>
        <v>2280381</v>
      </c>
      <c r="F790" s="18">
        <f>SUBTOTAL(9,F767:F789)</f>
        <v>2658623.4548800001</v>
      </c>
      <c r="G790" s="18">
        <f>SUBTOTAL(9,G767:G789)</f>
        <v>378242.45487999998</v>
      </c>
    </row>
    <row r="791" spans="2:7" x14ac:dyDescent="0.2">
      <c r="B791" s="4"/>
      <c r="C791" s="16"/>
      <c r="D791" s="19"/>
      <c r="E791" s="20"/>
      <c r="F791" s="20"/>
      <c r="G791" s="20"/>
    </row>
    <row r="792" spans="2:7" ht="25.5" customHeight="1" x14ac:dyDescent="0.2">
      <c r="B792" s="1"/>
      <c r="C792" s="4"/>
      <c r="D792" s="8" t="s">
        <v>643</v>
      </c>
      <c r="E792" s="1"/>
      <c r="F792" s="1"/>
      <c r="G792" s="1"/>
    </row>
    <row r="793" spans="2:7" ht="27" customHeight="1" x14ac:dyDescent="0.25">
      <c r="B793" s="1"/>
      <c r="C793" s="4"/>
      <c r="D793" s="9" t="s">
        <v>608</v>
      </c>
      <c r="E793" s="1"/>
      <c r="F793" s="1"/>
      <c r="G793" s="1"/>
    </row>
    <row r="794" spans="2:7" ht="14.25" customHeight="1" x14ac:dyDescent="0.2">
      <c r="B794" s="10">
        <v>5501</v>
      </c>
      <c r="C794" s="4"/>
      <c r="D794" s="11" t="s">
        <v>644</v>
      </c>
      <c r="E794" s="1"/>
      <c r="F794" s="1"/>
      <c r="G794" s="1"/>
    </row>
    <row r="795" spans="2:7" x14ac:dyDescent="0.2">
      <c r="C795" s="4">
        <v>70</v>
      </c>
      <c r="D795" s="5" t="s">
        <v>645</v>
      </c>
      <c r="E795" s="12">
        <v>33600000</v>
      </c>
      <c r="F795" s="12">
        <v>29988132.160319999</v>
      </c>
      <c r="G795" s="12">
        <v>-3611867.8396800002</v>
      </c>
    </row>
    <row r="796" spans="2:7" x14ac:dyDescent="0.2">
      <c r="C796" s="4">
        <v>72</v>
      </c>
      <c r="D796" s="5" t="s">
        <v>646</v>
      </c>
      <c r="E796" s="12">
        <v>205800000</v>
      </c>
      <c r="F796" s="12">
        <v>208007977.50071999</v>
      </c>
      <c r="G796" s="12">
        <v>2207977.5007199999</v>
      </c>
    </row>
    <row r="797" spans="2:7" ht="15" customHeight="1" x14ac:dyDescent="0.2">
      <c r="C797" s="13">
        <f>SUBTOTAL(9,C795:C796)</f>
        <v>142</v>
      </c>
      <c r="D797" s="14" t="s">
        <v>647</v>
      </c>
      <c r="E797" s="15">
        <f>SUBTOTAL(9,E795:E796)</f>
        <v>239400000</v>
      </c>
      <c r="F797" s="15">
        <f>SUBTOTAL(9,F795:F796)</f>
        <v>237996109.66104001</v>
      </c>
      <c r="G797" s="15">
        <f>SUBTOTAL(9,G795:G796)</f>
        <v>-1403890.3389600003</v>
      </c>
    </row>
    <row r="798" spans="2:7" ht="14.25" customHeight="1" x14ac:dyDescent="0.2">
      <c r="B798" s="10">
        <v>5506</v>
      </c>
      <c r="C798" s="4"/>
      <c r="D798" s="11" t="s">
        <v>648</v>
      </c>
      <c r="E798" s="1"/>
      <c r="F798" s="1"/>
      <c r="G798" s="1"/>
    </row>
    <row r="799" spans="2:7" x14ac:dyDescent="0.2">
      <c r="C799" s="4">
        <v>70</v>
      </c>
      <c r="D799" s="5" t="s">
        <v>649</v>
      </c>
      <c r="E799" s="12">
        <v>300000</v>
      </c>
      <c r="F799" s="12">
        <v>295350.02899999998</v>
      </c>
      <c r="G799" s="12">
        <v>-4649.9709999999995</v>
      </c>
    </row>
    <row r="800" spans="2:7" ht="15" customHeight="1" x14ac:dyDescent="0.2">
      <c r="C800" s="13">
        <f>SUBTOTAL(9,C799:C799)</f>
        <v>70</v>
      </c>
      <c r="D800" s="14" t="s">
        <v>650</v>
      </c>
      <c r="E800" s="15">
        <f>SUBTOTAL(9,E799:E799)</f>
        <v>300000</v>
      </c>
      <c r="F800" s="15">
        <f>SUBTOTAL(9,F799:F799)</f>
        <v>295350.02899999998</v>
      </c>
      <c r="G800" s="15">
        <f>SUBTOTAL(9,G799:G799)</f>
        <v>-4649.9709999999995</v>
      </c>
    </row>
    <row r="801" spans="2:7" ht="14.25" customHeight="1" x14ac:dyDescent="0.2">
      <c r="B801" s="10">
        <v>5507</v>
      </c>
      <c r="C801" s="4"/>
      <c r="D801" s="11" t="s">
        <v>651</v>
      </c>
      <c r="E801" s="1"/>
      <c r="F801" s="1"/>
      <c r="G801" s="1"/>
    </row>
    <row r="802" spans="2:7" x14ac:dyDescent="0.2">
      <c r="C802" s="4">
        <v>71</v>
      </c>
      <c r="D802" s="5" t="s">
        <v>652</v>
      </c>
      <c r="E802" s="12">
        <v>40900000</v>
      </c>
      <c r="F802" s="12">
        <v>39476659.443680003</v>
      </c>
      <c r="G802" s="12">
        <v>-1423340.55632</v>
      </c>
    </row>
    <row r="803" spans="2:7" x14ac:dyDescent="0.2">
      <c r="C803" s="4">
        <v>72</v>
      </c>
      <c r="D803" s="5" t="s">
        <v>653</v>
      </c>
      <c r="E803" s="12">
        <v>67200000</v>
      </c>
      <c r="F803" s="12">
        <v>64195817.311319999</v>
      </c>
      <c r="G803" s="12">
        <v>-3004182.6886800001</v>
      </c>
    </row>
    <row r="804" spans="2:7" x14ac:dyDescent="0.2">
      <c r="C804" s="4">
        <v>74</v>
      </c>
      <c r="D804" s="5" t="s">
        <v>654</v>
      </c>
      <c r="E804" s="12">
        <v>1900000</v>
      </c>
      <c r="F804" s="12">
        <v>1550933.361</v>
      </c>
      <c r="G804" s="12">
        <v>-349066.63900000002</v>
      </c>
    </row>
    <row r="805" spans="2:7" ht="15" customHeight="1" x14ac:dyDescent="0.2">
      <c r="C805" s="13">
        <f>SUBTOTAL(9,C802:C804)</f>
        <v>217</v>
      </c>
      <c r="D805" s="14" t="s">
        <v>655</v>
      </c>
      <c r="E805" s="15">
        <f>SUBTOTAL(9,E802:E804)</f>
        <v>110000000</v>
      </c>
      <c r="F805" s="15">
        <f>SUBTOTAL(9,F802:F804)</f>
        <v>105223410.116</v>
      </c>
      <c r="G805" s="15">
        <f>SUBTOTAL(9,G802:G804)</f>
        <v>-4776589.8840000005</v>
      </c>
    </row>
    <row r="806" spans="2:7" ht="14.25" customHeight="1" x14ac:dyDescent="0.2">
      <c r="B806" s="10">
        <v>5508</v>
      </c>
      <c r="C806" s="4"/>
      <c r="D806" s="11" t="s">
        <v>656</v>
      </c>
      <c r="E806" s="1"/>
      <c r="F806" s="1"/>
      <c r="G806" s="1"/>
    </row>
    <row r="807" spans="2:7" x14ac:dyDescent="0.2">
      <c r="C807" s="4">
        <v>70</v>
      </c>
      <c r="D807" s="5" t="s">
        <v>657</v>
      </c>
      <c r="E807" s="12">
        <v>4900000</v>
      </c>
      <c r="F807" s="12">
        <v>4959425.9157499997</v>
      </c>
      <c r="G807" s="12">
        <v>59425.91575</v>
      </c>
    </row>
    <row r="808" spans="2:7" ht="15" customHeight="1" x14ac:dyDescent="0.2">
      <c r="C808" s="13">
        <f>SUBTOTAL(9,C807:C807)</f>
        <v>70</v>
      </c>
      <c r="D808" s="14" t="s">
        <v>658</v>
      </c>
      <c r="E808" s="15">
        <f>SUBTOTAL(9,E807:E807)</f>
        <v>4900000</v>
      </c>
      <c r="F808" s="15">
        <f>SUBTOTAL(9,F807:F807)</f>
        <v>4959425.9157499997</v>
      </c>
      <c r="G808" s="15">
        <f>SUBTOTAL(9,G807:G807)</f>
        <v>59425.91575</v>
      </c>
    </row>
    <row r="809" spans="2:7" ht="14.25" customHeight="1" x14ac:dyDescent="0.2">
      <c r="B809" s="10">
        <v>5509</v>
      </c>
      <c r="C809" s="4"/>
      <c r="D809" s="11" t="s">
        <v>659</v>
      </c>
      <c r="E809" s="1"/>
      <c r="F809" s="1"/>
      <c r="G809" s="1"/>
    </row>
    <row r="810" spans="2:7" x14ac:dyDescent="0.2">
      <c r="C810" s="4">
        <v>70</v>
      </c>
      <c r="D810" s="5" t="s">
        <v>649</v>
      </c>
      <c r="E810" s="12">
        <v>0</v>
      </c>
      <c r="F810" s="12">
        <v>-25682.537</v>
      </c>
      <c r="G810" s="12">
        <v>-25682.537</v>
      </c>
    </row>
    <row r="811" spans="2:7" ht="15" customHeight="1" x14ac:dyDescent="0.2">
      <c r="C811" s="13">
        <f>SUBTOTAL(9,C810:C810)</f>
        <v>70</v>
      </c>
      <c r="D811" s="14" t="s">
        <v>660</v>
      </c>
      <c r="E811" s="15">
        <f>SUBTOTAL(9,E810:E810)</f>
        <v>0</v>
      </c>
      <c r="F811" s="15">
        <f>SUBTOTAL(9,F810:F810)</f>
        <v>-25682.537</v>
      </c>
      <c r="G811" s="15">
        <f>SUBTOTAL(9,G810:G810)</f>
        <v>-25682.537</v>
      </c>
    </row>
    <row r="812" spans="2:7" ht="14.25" customHeight="1" x14ac:dyDescent="0.2">
      <c r="B812" s="10">
        <v>5511</v>
      </c>
      <c r="C812" s="4"/>
      <c r="D812" s="11" t="s">
        <v>661</v>
      </c>
      <c r="E812" s="1"/>
      <c r="F812" s="1"/>
      <c r="G812" s="1"/>
    </row>
    <row r="813" spans="2:7" x14ac:dyDescent="0.2">
      <c r="C813" s="4">
        <v>70</v>
      </c>
      <c r="D813" s="5" t="s">
        <v>662</v>
      </c>
      <c r="E813" s="12">
        <v>3100000</v>
      </c>
      <c r="F813" s="12">
        <v>3068090.3679999998</v>
      </c>
      <c r="G813" s="12">
        <v>-31909.632000000001</v>
      </c>
    </row>
    <row r="814" spans="2:7" x14ac:dyDescent="0.2">
      <c r="C814" s="4">
        <v>71</v>
      </c>
      <c r="D814" s="5" t="s">
        <v>663</v>
      </c>
      <c r="E814" s="12">
        <v>240000</v>
      </c>
      <c r="F814" s="12">
        <v>237380.67900999999</v>
      </c>
      <c r="G814" s="12">
        <v>-2619.3209900000002</v>
      </c>
    </row>
    <row r="815" spans="2:7" ht="15" customHeight="1" x14ac:dyDescent="0.2">
      <c r="C815" s="13">
        <f>SUBTOTAL(9,C813:C814)</f>
        <v>141</v>
      </c>
      <c r="D815" s="14" t="s">
        <v>664</v>
      </c>
      <c r="E815" s="15">
        <f>SUBTOTAL(9,E813:E814)</f>
        <v>3340000</v>
      </c>
      <c r="F815" s="15">
        <f>SUBTOTAL(9,F813:F814)</f>
        <v>3305471.0470099999</v>
      </c>
      <c r="G815" s="15">
        <f>SUBTOTAL(9,G813:G814)</f>
        <v>-34528.952990000005</v>
      </c>
    </row>
    <row r="816" spans="2:7" ht="14.25" customHeight="1" x14ac:dyDescent="0.2">
      <c r="B816" s="10">
        <v>5521</v>
      </c>
      <c r="C816" s="4"/>
      <c r="D816" s="11" t="s">
        <v>665</v>
      </c>
      <c r="E816" s="1"/>
      <c r="F816" s="1"/>
      <c r="G816" s="1"/>
    </row>
    <row r="817" spans="2:7" x14ac:dyDescent="0.2">
      <c r="C817" s="4">
        <v>70</v>
      </c>
      <c r="D817" s="5" t="s">
        <v>666</v>
      </c>
      <c r="E817" s="12">
        <v>252000000</v>
      </c>
      <c r="F817" s="12">
        <v>252219979.77092001</v>
      </c>
      <c r="G817" s="12">
        <v>219979.77092000001</v>
      </c>
    </row>
    <row r="818" spans="2:7" ht="15" customHeight="1" x14ac:dyDescent="0.2">
      <c r="C818" s="13">
        <f>SUBTOTAL(9,C817:C817)</f>
        <v>70</v>
      </c>
      <c r="D818" s="14" t="s">
        <v>667</v>
      </c>
      <c r="E818" s="15">
        <f>SUBTOTAL(9,E817:E817)</f>
        <v>252000000</v>
      </c>
      <c r="F818" s="15">
        <f>SUBTOTAL(9,F817:F817)</f>
        <v>252219979.77092001</v>
      </c>
      <c r="G818" s="15">
        <f>SUBTOTAL(9,G817:G817)</f>
        <v>219979.77092000001</v>
      </c>
    </row>
    <row r="819" spans="2:7" ht="14.25" customHeight="1" x14ac:dyDescent="0.2">
      <c r="B819" s="10">
        <v>5526</v>
      </c>
      <c r="C819" s="4"/>
      <c r="D819" s="11" t="s">
        <v>668</v>
      </c>
      <c r="E819" s="1"/>
      <c r="F819" s="1"/>
      <c r="G819" s="1"/>
    </row>
    <row r="820" spans="2:7" x14ac:dyDescent="0.2">
      <c r="C820" s="4">
        <v>70</v>
      </c>
      <c r="D820" s="5" t="s">
        <v>669</v>
      </c>
      <c r="E820" s="12">
        <v>12740000</v>
      </c>
      <c r="F820" s="12">
        <v>12827114.334890001</v>
      </c>
      <c r="G820" s="12">
        <v>87114.334889999998</v>
      </c>
    </row>
    <row r="821" spans="2:7" ht="15" customHeight="1" x14ac:dyDescent="0.2">
      <c r="C821" s="13">
        <f>SUBTOTAL(9,C820:C820)</f>
        <v>70</v>
      </c>
      <c r="D821" s="14" t="s">
        <v>670</v>
      </c>
      <c r="E821" s="15">
        <f>SUBTOTAL(9,E820:E820)</f>
        <v>12740000</v>
      </c>
      <c r="F821" s="15">
        <f>SUBTOTAL(9,F820:F820)</f>
        <v>12827114.334890001</v>
      </c>
      <c r="G821" s="15">
        <f>SUBTOTAL(9,G820:G820)</f>
        <v>87114.334889999998</v>
      </c>
    </row>
    <row r="822" spans="2:7" ht="14.25" customHeight="1" x14ac:dyDescent="0.2">
      <c r="B822" s="10">
        <v>5531</v>
      </c>
      <c r="C822" s="4"/>
      <c r="D822" s="11" t="s">
        <v>671</v>
      </c>
      <c r="E822" s="1"/>
      <c r="F822" s="1"/>
      <c r="G822" s="1"/>
    </row>
    <row r="823" spans="2:7" x14ac:dyDescent="0.2">
      <c r="C823" s="4">
        <v>70</v>
      </c>
      <c r="D823" s="5" t="s">
        <v>672</v>
      </c>
      <c r="E823" s="12">
        <v>7075000</v>
      </c>
      <c r="F823" s="12">
        <v>7265404.3509999998</v>
      </c>
      <c r="G823" s="12">
        <v>190404.351</v>
      </c>
    </row>
    <row r="824" spans="2:7" ht="15" customHeight="1" x14ac:dyDescent="0.2">
      <c r="C824" s="13">
        <f>SUBTOTAL(9,C823:C823)</f>
        <v>70</v>
      </c>
      <c r="D824" s="14" t="s">
        <v>673</v>
      </c>
      <c r="E824" s="15">
        <f>SUBTOTAL(9,E823:E823)</f>
        <v>7075000</v>
      </c>
      <c r="F824" s="15">
        <f>SUBTOTAL(9,F823:F823)</f>
        <v>7265404.3509999998</v>
      </c>
      <c r="G824" s="15">
        <f>SUBTOTAL(9,G823:G823)</f>
        <v>190404.351</v>
      </c>
    </row>
    <row r="825" spans="2:7" ht="14.25" customHeight="1" x14ac:dyDescent="0.2">
      <c r="B825" s="10">
        <v>5536</v>
      </c>
      <c r="C825" s="4"/>
      <c r="D825" s="11" t="s">
        <v>674</v>
      </c>
      <c r="E825" s="1"/>
      <c r="F825" s="1"/>
      <c r="G825" s="1"/>
    </row>
    <row r="826" spans="2:7" x14ac:dyDescent="0.2">
      <c r="C826" s="4">
        <v>71</v>
      </c>
      <c r="D826" s="5" t="s">
        <v>675</v>
      </c>
      <c r="E826" s="12">
        <v>18100000</v>
      </c>
      <c r="F826" s="12">
        <v>17995327.273159999</v>
      </c>
      <c r="G826" s="12">
        <v>-104672.72684</v>
      </c>
    </row>
    <row r="827" spans="2:7" x14ac:dyDescent="0.2">
      <c r="C827" s="4">
        <v>72</v>
      </c>
      <c r="D827" s="5" t="s">
        <v>676</v>
      </c>
      <c r="E827" s="12">
        <v>10190000</v>
      </c>
      <c r="F827" s="12">
        <v>10170269.82968</v>
      </c>
      <c r="G827" s="12">
        <v>-19730.170320000001</v>
      </c>
    </row>
    <row r="828" spans="2:7" x14ac:dyDescent="0.2">
      <c r="C828" s="4">
        <v>73</v>
      </c>
      <c r="D828" s="5" t="s">
        <v>677</v>
      </c>
      <c r="E828" s="12">
        <v>352000</v>
      </c>
      <c r="F828" s="12">
        <v>351646.03185000003</v>
      </c>
      <c r="G828" s="12">
        <v>-353.96814999999998</v>
      </c>
    </row>
    <row r="829" spans="2:7" x14ac:dyDescent="0.2">
      <c r="C829" s="4">
        <v>75</v>
      </c>
      <c r="D829" s="5" t="s">
        <v>678</v>
      </c>
      <c r="E829" s="12">
        <v>1360000</v>
      </c>
      <c r="F829" s="12">
        <v>1369985.8649299999</v>
      </c>
      <c r="G829" s="12">
        <v>9985.8649299999997</v>
      </c>
    </row>
    <row r="830" spans="2:7" ht="15" customHeight="1" x14ac:dyDescent="0.2">
      <c r="C830" s="13">
        <f>SUBTOTAL(9,C826:C829)</f>
        <v>291</v>
      </c>
      <c r="D830" s="14" t="s">
        <v>679</v>
      </c>
      <c r="E830" s="15">
        <f>SUBTOTAL(9,E826:E829)</f>
        <v>30002000</v>
      </c>
      <c r="F830" s="15">
        <f>SUBTOTAL(9,F826:F829)</f>
        <v>29887228.999619998</v>
      </c>
      <c r="G830" s="15">
        <f>SUBTOTAL(9,G826:G829)</f>
        <v>-114771.00038000001</v>
      </c>
    </row>
    <row r="831" spans="2:7" ht="14.25" customHeight="1" x14ac:dyDescent="0.2">
      <c r="B831" s="10">
        <v>5538</v>
      </c>
      <c r="C831" s="4"/>
      <c r="D831" s="11" t="s">
        <v>680</v>
      </c>
      <c r="E831" s="1"/>
      <c r="F831" s="1"/>
      <c r="G831" s="1"/>
    </row>
    <row r="832" spans="2:7" x14ac:dyDescent="0.2">
      <c r="C832" s="4">
        <v>70</v>
      </c>
      <c r="D832" s="5" t="s">
        <v>681</v>
      </c>
      <c r="E832" s="12">
        <v>5750000</v>
      </c>
      <c r="F832" s="12">
        <v>5726674.4979999997</v>
      </c>
      <c r="G832" s="12">
        <v>-23325.502</v>
      </c>
    </row>
    <row r="833" spans="2:7" x14ac:dyDescent="0.2">
      <c r="C833" s="4">
        <v>71</v>
      </c>
      <c r="D833" s="5" t="s">
        <v>682</v>
      </c>
      <c r="E833" s="12">
        <v>10500000</v>
      </c>
      <c r="F833" s="12">
        <v>10352471.081010001</v>
      </c>
      <c r="G833" s="12">
        <v>-147528.91899000001</v>
      </c>
    </row>
    <row r="834" spans="2:7" x14ac:dyDescent="0.2">
      <c r="C834" s="4">
        <v>72</v>
      </c>
      <c r="D834" s="5" t="s">
        <v>683</v>
      </c>
      <c r="E834" s="12">
        <v>0</v>
      </c>
      <c r="F834" s="12">
        <v>0</v>
      </c>
      <c r="G834" s="12">
        <v>0</v>
      </c>
    </row>
    <row r="835" spans="2:7" ht="15" customHeight="1" x14ac:dyDescent="0.2">
      <c r="C835" s="13">
        <f>SUBTOTAL(9,C832:C834)</f>
        <v>213</v>
      </c>
      <c r="D835" s="14" t="s">
        <v>684</v>
      </c>
      <c r="E835" s="15">
        <f>SUBTOTAL(9,E832:E834)</f>
        <v>16250000</v>
      </c>
      <c r="F835" s="15">
        <f>SUBTOTAL(9,F832:F834)</f>
        <v>16079145.57901</v>
      </c>
      <c r="G835" s="15">
        <f>SUBTOTAL(9,G832:G834)</f>
        <v>-170854.42099000001</v>
      </c>
    </row>
    <row r="836" spans="2:7" ht="14.25" customHeight="1" x14ac:dyDescent="0.2">
      <c r="B836" s="10">
        <v>5541</v>
      </c>
      <c r="C836" s="4"/>
      <c r="D836" s="11" t="s">
        <v>685</v>
      </c>
      <c r="E836" s="1"/>
      <c r="F836" s="1"/>
      <c r="G836" s="1"/>
    </row>
    <row r="837" spans="2:7" x14ac:dyDescent="0.2">
      <c r="C837" s="4">
        <v>70</v>
      </c>
      <c r="D837" s="5" t="s">
        <v>686</v>
      </c>
      <c r="E837" s="12">
        <v>8400000</v>
      </c>
      <c r="F837" s="12">
        <v>8563409.5834199991</v>
      </c>
      <c r="G837" s="12">
        <v>163409.58342000001</v>
      </c>
    </row>
    <row r="838" spans="2:7" ht="15" customHeight="1" x14ac:dyDescent="0.2">
      <c r="C838" s="13">
        <f>SUBTOTAL(9,C837:C837)</f>
        <v>70</v>
      </c>
      <c r="D838" s="14" t="s">
        <v>687</v>
      </c>
      <c r="E838" s="15">
        <f>SUBTOTAL(9,E837:E837)</f>
        <v>8400000</v>
      </c>
      <c r="F838" s="15">
        <f>SUBTOTAL(9,F837:F837)</f>
        <v>8563409.5834199991</v>
      </c>
      <c r="G838" s="15">
        <f>SUBTOTAL(9,G837:G837)</f>
        <v>163409.58342000001</v>
      </c>
    </row>
    <row r="839" spans="2:7" ht="14.25" customHeight="1" x14ac:dyDescent="0.2">
      <c r="B839" s="10">
        <v>5542</v>
      </c>
      <c r="C839" s="4"/>
      <c r="D839" s="11" t="s">
        <v>688</v>
      </c>
      <c r="E839" s="1"/>
      <c r="F839" s="1"/>
      <c r="G839" s="1"/>
    </row>
    <row r="840" spans="2:7" x14ac:dyDescent="0.2">
      <c r="C840" s="4">
        <v>70</v>
      </c>
      <c r="D840" s="5" t="s">
        <v>689</v>
      </c>
      <c r="E840" s="12">
        <v>1850000</v>
      </c>
      <c r="F840" s="12">
        <v>1931953.3780100001</v>
      </c>
      <c r="G840" s="12">
        <v>81953.37801</v>
      </c>
    </row>
    <row r="841" spans="2:7" x14ac:dyDescent="0.2">
      <c r="C841" s="4">
        <v>71</v>
      </c>
      <c r="D841" s="5" t="s">
        <v>690</v>
      </c>
      <c r="E841" s="12">
        <v>108000</v>
      </c>
      <c r="F841" s="12">
        <v>103037.96739000001</v>
      </c>
      <c r="G841" s="12">
        <v>-4962.0326100000002</v>
      </c>
    </row>
    <row r="842" spans="2:7" ht="15" customHeight="1" x14ac:dyDescent="0.2">
      <c r="C842" s="13">
        <f>SUBTOTAL(9,C840:C841)</f>
        <v>141</v>
      </c>
      <c r="D842" s="14" t="s">
        <v>691</v>
      </c>
      <c r="E842" s="15">
        <f>SUBTOTAL(9,E840:E841)</f>
        <v>1958000</v>
      </c>
      <c r="F842" s="15">
        <f>SUBTOTAL(9,F840:F841)</f>
        <v>2034991.3454</v>
      </c>
      <c r="G842" s="15">
        <f>SUBTOTAL(9,G840:G841)</f>
        <v>76991.345400000006</v>
      </c>
    </row>
    <row r="843" spans="2:7" ht="14.25" customHeight="1" x14ac:dyDescent="0.2">
      <c r="B843" s="10">
        <v>5543</v>
      </c>
      <c r="C843" s="4"/>
      <c r="D843" s="11" t="s">
        <v>692</v>
      </c>
      <c r="E843" s="1"/>
      <c r="F843" s="1"/>
      <c r="G843" s="1"/>
    </row>
    <row r="844" spans="2:7" x14ac:dyDescent="0.2">
      <c r="C844" s="4">
        <v>70</v>
      </c>
      <c r="D844" s="5" t="s">
        <v>693</v>
      </c>
      <c r="E844" s="12">
        <v>5700000</v>
      </c>
      <c r="F844" s="12">
        <v>5742512.4385900004</v>
      </c>
      <c r="G844" s="12">
        <v>42512.438589999998</v>
      </c>
    </row>
    <row r="845" spans="2:7" x14ac:dyDescent="0.2">
      <c r="C845" s="4">
        <v>71</v>
      </c>
      <c r="D845" s="5" t="s">
        <v>694</v>
      </c>
      <c r="E845" s="12">
        <v>28000</v>
      </c>
      <c r="F845" s="12">
        <v>23547.810990000002</v>
      </c>
      <c r="G845" s="12">
        <v>-4452.1890100000001</v>
      </c>
    </row>
    <row r="846" spans="2:7" ht="15" customHeight="1" x14ac:dyDescent="0.2">
      <c r="C846" s="13">
        <f>SUBTOTAL(9,C844:C845)</f>
        <v>141</v>
      </c>
      <c r="D846" s="14" t="s">
        <v>695</v>
      </c>
      <c r="E846" s="15">
        <f>SUBTOTAL(9,E844:E845)</f>
        <v>5728000</v>
      </c>
      <c r="F846" s="15">
        <f>SUBTOTAL(9,F844:F845)</f>
        <v>5766060.2495800005</v>
      </c>
      <c r="G846" s="15">
        <f>SUBTOTAL(9,G844:G845)</f>
        <v>38060.249579999996</v>
      </c>
    </row>
    <row r="847" spans="2:7" ht="14.25" customHeight="1" x14ac:dyDescent="0.2">
      <c r="B847" s="10">
        <v>5546</v>
      </c>
      <c r="C847" s="4"/>
      <c r="D847" s="11" t="s">
        <v>696</v>
      </c>
      <c r="E847" s="1"/>
      <c r="F847" s="1"/>
      <c r="G847" s="1"/>
    </row>
    <row r="848" spans="2:7" x14ac:dyDescent="0.2">
      <c r="C848" s="4">
        <v>70</v>
      </c>
      <c r="D848" s="5" t="s">
        <v>697</v>
      </c>
      <c r="E848" s="12">
        <v>4000</v>
      </c>
      <c r="F848" s="12">
        <v>2661.89</v>
      </c>
      <c r="G848" s="12">
        <v>-1338.11</v>
      </c>
    </row>
    <row r="849" spans="2:7" ht="15" customHeight="1" x14ac:dyDescent="0.2">
      <c r="C849" s="13">
        <f>SUBTOTAL(9,C848:C848)</f>
        <v>70</v>
      </c>
      <c r="D849" s="14" t="s">
        <v>698</v>
      </c>
      <c r="E849" s="15">
        <f>SUBTOTAL(9,E848:E848)</f>
        <v>4000</v>
      </c>
      <c r="F849" s="15">
        <f>SUBTOTAL(9,F848:F848)</f>
        <v>2661.89</v>
      </c>
      <c r="G849" s="15">
        <f>SUBTOTAL(9,G848:G848)</f>
        <v>-1338.11</v>
      </c>
    </row>
    <row r="850" spans="2:7" ht="14.25" customHeight="1" x14ac:dyDescent="0.2">
      <c r="B850" s="10">
        <v>5547</v>
      </c>
      <c r="C850" s="4"/>
      <c r="D850" s="11" t="s">
        <v>699</v>
      </c>
      <c r="E850" s="1"/>
      <c r="F850" s="1"/>
      <c r="G850" s="1"/>
    </row>
    <row r="851" spans="2:7" x14ac:dyDescent="0.2">
      <c r="C851" s="4">
        <v>70</v>
      </c>
      <c r="D851" s="5" t="s">
        <v>700</v>
      </c>
      <c r="E851" s="12">
        <v>6000</v>
      </c>
      <c r="F851" s="12">
        <v>6670.8779999999997</v>
      </c>
      <c r="G851" s="12">
        <v>670.87800000000004</v>
      </c>
    </row>
    <row r="852" spans="2:7" x14ac:dyDescent="0.2">
      <c r="C852" s="4">
        <v>71</v>
      </c>
      <c r="D852" s="5" t="s">
        <v>701</v>
      </c>
      <c r="E852" s="12">
        <v>1000</v>
      </c>
      <c r="F852" s="12">
        <v>909.05700000000002</v>
      </c>
      <c r="G852" s="12">
        <v>-90.942999999999998</v>
      </c>
    </row>
    <row r="853" spans="2:7" ht="15" customHeight="1" x14ac:dyDescent="0.2">
      <c r="C853" s="13">
        <f>SUBTOTAL(9,C851:C852)</f>
        <v>141</v>
      </c>
      <c r="D853" s="14" t="s">
        <v>702</v>
      </c>
      <c r="E853" s="15">
        <f>SUBTOTAL(9,E851:E852)</f>
        <v>7000</v>
      </c>
      <c r="F853" s="15">
        <f>SUBTOTAL(9,F851:F852)</f>
        <v>7579.9349999999995</v>
      </c>
      <c r="G853" s="15">
        <f>SUBTOTAL(9,G851:G852)</f>
        <v>579.93500000000006</v>
      </c>
    </row>
    <row r="854" spans="2:7" ht="14.25" customHeight="1" x14ac:dyDescent="0.2">
      <c r="B854" s="10">
        <v>5548</v>
      </c>
      <c r="C854" s="4"/>
      <c r="D854" s="11" t="s">
        <v>703</v>
      </c>
      <c r="E854" s="1"/>
      <c r="F854" s="1"/>
      <c r="G854" s="1"/>
    </row>
    <row r="855" spans="2:7" x14ac:dyDescent="0.2">
      <c r="C855" s="4">
        <v>70</v>
      </c>
      <c r="D855" s="5" t="s">
        <v>704</v>
      </c>
      <c r="E855" s="12">
        <v>340000</v>
      </c>
      <c r="F855" s="12">
        <v>345417.12599999999</v>
      </c>
      <c r="G855" s="12">
        <v>5417.1260000000002</v>
      </c>
    </row>
    <row r="856" spans="2:7" ht="15" customHeight="1" x14ac:dyDescent="0.2">
      <c r="C856" s="13">
        <f>SUBTOTAL(9,C855:C855)</f>
        <v>70</v>
      </c>
      <c r="D856" s="14" t="s">
        <v>705</v>
      </c>
      <c r="E856" s="15">
        <f>SUBTOTAL(9,E855:E855)</f>
        <v>340000</v>
      </c>
      <c r="F856" s="15">
        <f>SUBTOTAL(9,F855:F855)</f>
        <v>345417.12599999999</v>
      </c>
      <c r="G856" s="15">
        <f>SUBTOTAL(9,G855:G855)</f>
        <v>5417.1260000000002</v>
      </c>
    </row>
    <row r="857" spans="2:7" ht="14.25" customHeight="1" x14ac:dyDescent="0.2">
      <c r="B857" s="10">
        <v>5549</v>
      </c>
      <c r="C857" s="4"/>
      <c r="D857" s="11" t="s">
        <v>706</v>
      </c>
      <c r="E857" s="1"/>
      <c r="F857" s="1"/>
      <c r="G857" s="1"/>
    </row>
    <row r="858" spans="2:7" x14ac:dyDescent="0.2">
      <c r="C858" s="4">
        <v>70</v>
      </c>
      <c r="D858" s="5" t="s">
        <v>707</v>
      </c>
      <c r="E858" s="12">
        <v>47000</v>
      </c>
      <c r="F858" s="12">
        <v>53986.541239999999</v>
      </c>
      <c r="G858" s="12">
        <v>6986.5412399999996</v>
      </c>
    </row>
    <row r="859" spans="2:7" ht="15" customHeight="1" x14ac:dyDescent="0.2">
      <c r="C859" s="13">
        <f>SUBTOTAL(9,C858:C858)</f>
        <v>70</v>
      </c>
      <c r="D859" s="14" t="s">
        <v>708</v>
      </c>
      <c r="E859" s="15">
        <f>SUBTOTAL(9,E858:E858)</f>
        <v>47000</v>
      </c>
      <c r="F859" s="15">
        <f>SUBTOTAL(9,F858:F858)</f>
        <v>53986.541239999999</v>
      </c>
      <c r="G859" s="15">
        <f>SUBTOTAL(9,G858:G858)</f>
        <v>6986.5412399999996</v>
      </c>
    </row>
    <row r="860" spans="2:7" ht="14.25" customHeight="1" x14ac:dyDescent="0.2">
      <c r="B860" s="10">
        <v>5550</v>
      </c>
      <c r="C860" s="4"/>
      <c r="D860" s="11" t="s">
        <v>709</v>
      </c>
      <c r="E860" s="1"/>
      <c r="F860" s="1"/>
      <c r="G860" s="1"/>
    </row>
    <row r="861" spans="2:7" x14ac:dyDescent="0.2">
      <c r="C861" s="4">
        <v>70</v>
      </c>
      <c r="D861" s="5" t="s">
        <v>710</v>
      </c>
      <c r="E861" s="12">
        <v>50000</v>
      </c>
      <c r="F861" s="12">
        <v>67961.368000000002</v>
      </c>
      <c r="G861" s="12">
        <v>17961.367999999999</v>
      </c>
    </row>
    <row r="862" spans="2:7" ht="15" customHeight="1" x14ac:dyDescent="0.2">
      <c r="C862" s="13">
        <f>SUBTOTAL(9,C861:C861)</f>
        <v>70</v>
      </c>
      <c r="D862" s="14" t="s">
        <v>711</v>
      </c>
      <c r="E862" s="15">
        <f>SUBTOTAL(9,E861:E861)</f>
        <v>50000</v>
      </c>
      <c r="F862" s="15">
        <f>SUBTOTAL(9,F861:F861)</f>
        <v>67961.368000000002</v>
      </c>
      <c r="G862" s="15">
        <f>SUBTOTAL(9,G861:G861)</f>
        <v>17961.367999999999</v>
      </c>
    </row>
    <row r="863" spans="2:7" ht="14.25" customHeight="1" x14ac:dyDescent="0.2">
      <c r="B863" s="10">
        <v>5551</v>
      </c>
      <c r="C863" s="4"/>
      <c r="D863" s="11" t="s">
        <v>712</v>
      </c>
      <c r="E863" s="1"/>
      <c r="F863" s="1"/>
      <c r="G863" s="1"/>
    </row>
    <row r="864" spans="2:7" x14ac:dyDescent="0.2">
      <c r="C864" s="4">
        <v>70</v>
      </c>
      <c r="D864" s="5" t="s">
        <v>713</v>
      </c>
      <c r="E864" s="12">
        <v>1000</v>
      </c>
      <c r="F864" s="12">
        <v>1192.2159999999999</v>
      </c>
      <c r="G864" s="12">
        <v>192.21600000000001</v>
      </c>
    </row>
    <row r="865" spans="2:7" x14ac:dyDescent="0.2">
      <c r="C865" s="4">
        <v>71</v>
      </c>
      <c r="D865" s="5" t="s">
        <v>714</v>
      </c>
      <c r="E865" s="12">
        <v>3000</v>
      </c>
      <c r="F865" s="12">
        <v>3691.3289599999998</v>
      </c>
      <c r="G865" s="12">
        <v>691.32896000000005</v>
      </c>
    </row>
    <row r="866" spans="2:7" ht="15" customHeight="1" x14ac:dyDescent="0.2">
      <c r="C866" s="13">
        <f>SUBTOTAL(9,C864:C865)</f>
        <v>141</v>
      </c>
      <c r="D866" s="14" t="s">
        <v>715</v>
      </c>
      <c r="E866" s="15">
        <f>SUBTOTAL(9,E864:E865)</f>
        <v>4000</v>
      </c>
      <c r="F866" s="15">
        <f>SUBTOTAL(9,F864:F865)</f>
        <v>4883.5449599999993</v>
      </c>
      <c r="G866" s="15">
        <f>SUBTOTAL(9,G864:G865)</f>
        <v>883.54496000000006</v>
      </c>
    </row>
    <row r="867" spans="2:7" ht="14.25" customHeight="1" x14ac:dyDescent="0.2">
      <c r="B867" s="10">
        <v>5555</v>
      </c>
      <c r="C867" s="4"/>
      <c r="D867" s="11" t="s">
        <v>716</v>
      </c>
      <c r="E867" s="1"/>
      <c r="F867" s="1"/>
      <c r="G867" s="1"/>
    </row>
    <row r="868" spans="2:7" x14ac:dyDescent="0.2">
      <c r="C868" s="4">
        <v>70</v>
      </c>
      <c r="D868" s="5" t="s">
        <v>717</v>
      </c>
      <c r="E868" s="12">
        <v>1340000</v>
      </c>
      <c r="F868" s="12">
        <v>1401072.59</v>
      </c>
      <c r="G868" s="12">
        <v>61072.59</v>
      </c>
    </row>
    <row r="869" spans="2:7" ht="15" customHeight="1" x14ac:dyDescent="0.2">
      <c r="C869" s="13">
        <f>SUBTOTAL(9,C868:C868)</f>
        <v>70</v>
      </c>
      <c r="D869" s="14" t="s">
        <v>718</v>
      </c>
      <c r="E869" s="15">
        <f>SUBTOTAL(9,E868:E868)</f>
        <v>1340000</v>
      </c>
      <c r="F869" s="15">
        <f>SUBTOTAL(9,F868:F868)</f>
        <v>1401072.59</v>
      </c>
      <c r="G869" s="15">
        <f>SUBTOTAL(9,G868:G868)</f>
        <v>61072.59</v>
      </c>
    </row>
    <row r="870" spans="2:7" ht="14.25" customHeight="1" x14ac:dyDescent="0.2">
      <c r="B870" s="10">
        <v>5556</v>
      </c>
      <c r="C870" s="4"/>
      <c r="D870" s="11" t="s">
        <v>719</v>
      </c>
      <c r="E870" s="1"/>
      <c r="F870" s="1"/>
      <c r="G870" s="1"/>
    </row>
    <row r="871" spans="2:7" x14ac:dyDescent="0.2">
      <c r="C871" s="4">
        <v>70</v>
      </c>
      <c r="D871" s="5" t="s">
        <v>720</v>
      </c>
      <c r="E871" s="12">
        <v>1950000</v>
      </c>
      <c r="F871" s="12">
        <v>1960825.99838</v>
      </c>
      <c r="G871" s="12">
        <v>10825.998380000001</v>
      </c>
    </row>
    <row r="872" spans="2:7" ht="15" customHeight="1" x14ac:dyDescent="0.2">
      <c r="C872" s="13">
        <f>SUBTOTAL(9,C871:C871)</f>
        <v>70</v>
      </c>
      <c r="D872" s="14" t="s">
        <v>721</v>
      </c>
      <c r="E872" s="15">
        <f>SUBTOTAL(9,E871:E871)</f>
        <v>1950000</v>
      </c>
      <c r="F872" s="15">
        <f>SUBTOTAL(9,F871:F871)</f>
        <v>1960825.99838</v>
      </c>
      <c r="G872" s="15">
        <f>SUBTOTAL(9,G871:G871)</f>
        <v>10825.998380000001</v>
      </c>
    </row>
    <row r="873" spans="2:7" ht="14.25" customHeight="1" x14ac:dyDescent="0.2">
      <c r="B873" s="10">
        <v>5557</v>
      </c>
      <c r="C873" s="4"/>
      <c r="D873" s="11" t="s">
        <v>722</v>
      </c>
      <c r="E873" s="1"/>
      <c r="F873" s="1"/>
      <c r="G873" s="1"/>
    </row>
    <row r="874" spans="2:7" x14ac:dyDescent="0.2">
      <c r="C874" s="4">
        <v>70</v>
      </c>
      <c r="D874" s="5" t="s">
        <v>723</v>
      </c>
      <c r="E874" s="12">
        <v>200000</v>
      </c>
      <c r="F874" s="12">
        <v>205948.82879999999</v>
      </c>
      <c r="G874" s="12">
        <v>5948.8288000000002</v>
      </c>
    </row>
    <row r="875" spans="2:7" ht="15" customHeight="1" x14ac:dyDescent="0.2">
      <c r="C875" s="13">
        <f>SUBTOTAL(9,C874:C874)</f>
        <v>70</v>
      </c>
      <c r="D875" s="14" t="s">
        <v>724</v>
      </c>
      <c r="E875" s="15">
        <f>SUBTOTAL(9,E874:E874)</f>
        <v>200000</v>
      </c>
      <c r="F875" s="15">
        <f>SUBTOTAL(9,F874:F874)</f>
        <v>205948.82879999999</v>
      </c>
      <c r="G875" s="15">
        <f>SUBTOTAL(9,G874:G874)</f>
        <v>5948.8288000000002</v>
      </c>
    </row>
    <row r="876" spans="2:7" ht="14.25" customHeight="1" x14ac:dyDescent="0.2">
      <c r="B876" s="10">
        <v>5559</v>
      </c>
      <c r="C876" s="4"/>
      <c r="D876" s="11" t="s">
        <v>725</v>
      </c>
      <c r="E876" s="1"/>
      <c r="F876" s="1"/>
      <c r="G876" s="1"/>
    </row>
    <row r="877" spans="2:7" x14ac:dyDescent="0.2">
      <c r="C877" s="4">
        <v>70</v>
      </c>
      <c r="D877" s="5" t="s">
        <v>726</v>
      </c>
      <c r="E877" s="12">
        <v>1620000</v>
      </c>
      <c r="F877" s="12">
        <v>1607496.48321</v>
      </c>
      <c r="G877" s="12">
        <v>-12503.51679</v>
      </c>
    </row>
    <row r="878" spans="2:7" x14ac:dyDescent="0.2">
      <c r="C878" s="4">
        <v>71</v>
      </c>
      <c r="D878" s="5" t="s">
        <v>727</v>
      </c>
      <c r="E878" s="12">
        <v>66000</v>
      </c>
      <c r="F878" s="12">
        <v>62985.888910000001</v>
      </c>
      <c r="G878" s="12">
        <v>-3014.1110899999999</v>
      </c>
    </row>
    <row r="879" spans="2:7" x14ac:dyDescent="0.2">
      <c r="C879" s="4">
        <v>72</v>
      </c>
      <c r="D879" s="5" t="s">
        <v>728</v>
      </c>
      <c r="E879" s="12">
        <v>34000</v>
      </c>
      <c r="F879" s="12">
        <v>34284.843110000002</v>
      </c>
      <c r="G879" s="12">
        <v>284.84311000000002</v>
      </c>
    </row>
    <row r="880" spans="2:7" x14ac:dyDescent="0.2">
      <c r="C880" s="4">
        <v>73</v>
      </c>
      <c r="D880" s="5" t="s">
        <v>729</v>
      </c>
      <c r="E880" s="12">
        <v>4000</v>
      </c>
      <c r="F880" s="12">
        <v>4357.4180100000003</v>
      </c>
      <c r="G880" s="12">
        <v>357.41800999999998</v>
      </c>
    </row>
    <row r="881" spans="2:7" x14ac:dyDescent="0.2">
      <c r="C881" s="4">
        <v>74</v>
      </c>
      <c r="D881" s="5" t="s">
        <v>730</v>
      </c>
      <c r="E881" s="12">
        <v>88000</v>
      </c>
      <c r="F881" s="12">
        <v>88894.143530000001</v>
      </c>
      <c r="G881" s="12">
        <v>894.14353000000006</v>
      </c>
    </row>
    <row r="882" spans="2:7" ht="15" customHeight="1" x14ac:dyDescent="0.2">
      <c r="C882" s="13">
        <f>SUBTOTAL(9,C877:C881)</f>
        <v>360</v>
      </c>
      <c r="D882" s="14" t="s">
        <v>731</v>
      </c>
      <c r="E882" s="15">
        <f>SUBTOTAL(9,E877:E881)</f>
        <v>1812000</v>
      </c>
      <c r="F882" s="15">
        <f>SUBTOTAL(9,F877:F881)</f>
        <v>1798018.7767699999</v>
      </c>
      <c r="G882" s="15">
        <f>SUBTOTAL(9,G877:G881)</f>
        <v>-13981.223230000001</v>
      </c>
    </row>
    <row r="883" spans="2:7" ht="14.25" customHeight="1" x14ac:dyDescent="0.2">
      <c r="B883" s="10">
        <v>5560</v>
      </c>
      <c r="C883" s="4"/>
      <c r="D883" s="11" t="s">
        <v>732</v>
      </c>
      <c r="E883" s="1"/>
      <c r="F883" s="1"/>
      <c r="G883" s="1"/>
    </row>
    <row r="884" spans="2:7" x14ac:dyDescent="0.2">
      <c r="C884" s="4">
        <v>70</v>
      </c>
      <c r="D884" s="5" t="s">
        <v>733</v>
      </c>
      <c r="E884" s="12">
        <v>0</v>
      </c>
      <c r="F884" s="12">
        <v>0</v>
      </c>
      <c r="G884" s="12">
        <v>0</v>
      </c>
    </row>
    <row r="885" spans="2:7" x14ac:dyDescent="0.2">
      <c r="C885" s="4">
        <v>71</v>
      </c>
      <c r="D885" s="5" t="s">
        <v>734</v>
      </c>
      <c r="E885" s="12">
        <v>0</v>
      </c>
      <c r="F885" s="12">
        <v>0</v>
      </c>
      <c r="G885" s="12">
        <v>0</v>
      </c>
    </row>
    <row r="886" spans="2:7" ht="15" customHeight="1" x14ac:dyDescent="0.2">
      <c r="C886" s="13">
        <f>SUBTOTAL(9,C884:C885)</f>
        <v>141</v>
      </c>
      <c r="D886" s="14" t="s">
        <v>735</v>
      </c>
      <c r="E886" s="15">
        <f>SUBTOTAL(9,E884:E885)</f>
        <v>0</v>
      </c>
      <c r="F886" s="15">
        <f>SUBTOTAL(9,F884:F885)</f>
        <v>0</v>
      </c>
      <c r="G886" s="15">
        <f>SUBTOTAL(9,G884:G885)</f>
        <v>0</v>
      </c>
    </row>
    <row r="887" spans="2:7" ht="14.25" customHeight="1" x14ac:dyDescent="0.2">
      <c r="B887" s="10">
        <v>5565</v>
      </c>
      <c r="C887" s="4"/>
      <c r="D887" s="11" t="s">
        <v>736</v>
      </c>
      <c r="E887" s="1"/>
      <c r="F887" s="1"/>
      <c r="G887" s="1"/>
    </row>
    <row r="888" spans="2:7" x14ac:dyDescent="0.2">
      <c r="C888" s="4">
        <v>70</v>
      </c>
      <c r="D888" s="5" t="s">
        <v>737</v>
      </c>
      <c r="E888" s="12">
        <v>8500000</v>
      </c>
      <c r="F888" s="12">
        <v>8446070.2065099999</v>
      </c>
      <c r="G888" s="12">
        <v>-53929.793489999996</v>
      </c>
    </row>
    <row r="889" spans="2:7" ht="15" customHeight="1" x14ac:dyDescent="0.2">
      <c r="C889" s="13">
        <f>SUBTOTAL(9,C888:C888)</f>
        <v>70</v>
      </c>
      <c r="D889" s="14" t="s">
        <v>738</v>
      </c>
      <c r="E889" s="15">
        <f>SUBTOTAL(9,E888:E888)</f>
        <v>8500000</v>
      </c>
      <c r="F889" s="15">
        <f>SUBTOTAL(9,F888:F888)</f>
        <v>8446070.2065099999</v>
      </c>
      <c r="G889" s="15">
        <f>SUBTOTAL(9,G888:G888)</f>
        <v>-53929.793489999996</v>
      </c>
    </row>
    <row r="890" spans="2:7" ht="14.25" customHeight="1" x14ac:dyDescent="0.2">
      <c r="B890" s="10">
        <v>5568</v>
      </c>
      <c r="C890" s="4"/>
      <c r="D890" s="11" t="s">
        <v>739</v>
      </c>
      <c r="E890" s="1"/>
      <c r="F890" s="1"/>
      <c r="G890" s="1"/>
    </row>
    <row r="891" spans="2:7" x14ac:dyDescent="0.2">
      <c r="C891" s="4">
        <v>71</v>
      </c>
      <c r="D891" s="5" t="s">
        <v>740</v>
      </c>
      <c r="E891" s="12">
        <v>22364</v>
      </c>
      <c r="F891" s="12">
        <v>22346.794000000002</v>
      </c>
      <c r="G891" s="12">
        <v>-17.206</v>
      </c>
    </row>
    <row r="892" spans="2:7" x14ac:dyDescent="0.2">
      <c r="C892" s="4">
        <v>72</v>
      </c>
      <c r="D892" s="5" t="s">
        <v>741</v>
      </c>
      <c r="E892" s="12">
        <v>10740</v>
      </c>
      <c r="F892" s="12">
        <v>10760</v>
      </c>
      <c r="G892" s="12">
        <v>20</v>
      </c>
    </row>
    <row r="893" spans="2:7" x14ac:dyDescent="0.2">
      <c r="C893" s="4">
        <v>73</v>
      </c>
      <c r="D893" s="5" t="s">
        <v>742</v>
      </c>
      <c r="E893" s="12">
        <v>38335</v>
      </c>
      <c r="F893" s="12">
        <v>38347.692000000003</v>
      </c>
      <c r="G893" s="12">
        <v>12.692</v>
      </c>
    </row>
    <row r="894" spans="2:7" x14ac:dyDescent="0.2">
      <c r="C894" s="4">
        <v>74</v>
      </c>
      <c r="D894" s="5" t="s">
        <v>743</v>
      </c>
      <c r="E894" s="12">
        <v>5500</v>
      </c>
      <c r="F894" s="12">
        <v>3961.4097999999999</v>
      </c>
      <c r="G894" s="12">
        <v>-1538.5902000000001</v>
      </c>
    </row>
    <row r="895" spans="2:7" ht="15" customHeight="1" x14ac:dyDescent="0.2">
      <c r="C895" s="13">
        <f>SUBTOTAL(9,C891:C894)</f>
        <v>290</v>
      </c>
      <c r="D895" s="14" t="s">
        <v>744</v>
      </c>
      <c r="E895" s="15">
        <f>SUBTOTAL(9,E891:E894)</f>
        <v>76939</v>
      </c>
      <c r="F895" s="15">
        <f>SUBTOTAL(9,F891:F894)</f>
        <v>75415.895799999998</v>
      </c>
      <c r="G895" s="15">
        <f>SUBTOTAL(9,G891:G894)</f>
        <v>-1523.1042</v>
      </c>
    </row>
    <row r="896" spans="2:7" ht="14.25" customHeight="1" x14ac:dyDescent="0.2">
      <c r="B896" s="10">
        <v>5571</v>
      </c>
      <c r="C896" s="4"/>
      <c r="D896" s="11" t="s">
        <v>745</v>
      </c>
      <c r="E896" s="1"/>
      <c r="F896" s="1"/>
      <c r="G896" s="1"/>
    </row>
    <row r="897" spans="2:7" x14ac:dyDescent="0.2">
      <c r="C897" s="4">
        <v>70</v>
      </c>
      <c r="D897" s="5" t="s">
        <v>746</v>
      </c>
      <c r="E897" s="12">
        <v>81215</v>
      </c>
      <c r="F897" s="12">
        <v>78649.061790000007</v>
      </c>
      <c r="G897" s="12">
        <v>-2565.9382099999998</v>
      </c>
    </row>
    <row r="898" spans="2:7" ht="15" customHeight="1" x14ac:dyDescent="0.2">
      <c r="C898" s="13">
        <f>SUBTOTAL(9,C897:C897)</f>
        <v>70</v>
      </c>
      <c r="D898" s="14" t="s">
        <v>747</v>
      </c>
      <c r="E898" s="15">
        <f>SUBTOTAL(9,E897:E897)</f>
        <v>81215</v>
      </c>
      <c r="F898" s="15">
        <f>SUBTOTAL(9,F897:F897)</f>
        <v>78649.061790000007</v>
      </c>
      <c r="G898" s="15">
        <f>SUBTOTAL(9,G897:G897)</f>
        <v>-2565.9382099999998</v>
      </c>
    </row>
    <row r="899" spans="2:7" ht="14.25" customHeight="1" x14ac:dyDescent="0.2">
      <c r="B899" s="10">
        <v>5572</v>
      </c>
      <c r="C899" s="4"/>
      <c r="D899" s="11" t="s">
        <v>748</v>
      </c>
      <c r="E899" s="1"/>
      <c r="F899" s="1"/>
      <c r="G899" s="1"/>
    </row>
    <row r="900" spans="2:7" x14ac:dyDescent="0.2">
      <c r="C900" s="4">
        <v>70</v>
      </c>
      <c r="D900" s="5" t="s">
        <v>749</v>
      </c>
      <c r="E900" s="12">
        <v>73000</v>
      </c>
      <c r="F900" s="12">
        <v>98972.606</v>
      </c>
      <c r="G900" s="12">
        <v>25972.606</v>
      </c>
    </row>
    <row r="901" spans="2:7" x14ac:dyDescent="0.2">
      <c r="C901" s="4">
        <v>72</v>
      </c>
      <c r="D901" s="5" t="s">
        <v>750</v>
      </c>
      <c r="E901" s="12">
        <v>4900</v>
      </c>
      <c r="F901" s="12">
        <v>5864.5619999999999</v>
      </c>
      <c r="G901" s="12">
        <v>964.56200000000001</v>
      </c>
    </row>
    <row r="902" spans="2:7" x14ac:dyDescent="0.2">
      <c r="C902" s="4">
        <v>73</v>
      </c>
      <c r="D902" s="5" t="s">
        <v>751</v>
      </c>
      <c r="E902" s="12">
        <v>75322</v>
      </c>
      <c r="F902" s="12">
        <v>93934.937999999995</v>
      </c>
      <c r="G902" s="12">
        <v>18612.937999999998</v>
      </c>
    </row>
    <row r="903" spans="2:7" ht="15" customHeight="1" x14ac:dyDescent="0.2">
      <c r="C903" s="13">
        <f>SUBTOTAL(9,C900:C902)</f>
        <v>215</v>
      </c>
      <c r="D903" s="14" t="s">
        <v>752</v>
      </c>
      <c r="E903" s="15">
        <f>SUBTOTAL(9,E900:E902)</f>
        <v>153222</v>
      </c>
      <c r="F903" s="15">
        <f>SUBTOTAL(9,F900:F902)</f>
        <v>198772.106</v>
      </c>
      <c r="G903" s="15">
        <f>SUBTOTAL(9,G900:G902)</f>
        <v>45550.106</v>
      </c>
    </row>
    <row r="904" spans="2:7" ht="14.25" customHeight="1" x14ac:dyDescent="0.2">
      <c r="B904" s="10">
        <v>5574</v>
      </c>
      <c r="C904" s="4"/>
      <c r="D904" s="11" t="s">
        <v>753</v>
      </c>
      <c r="E904" s="1"/>
      <c r="F904" s="1"/>
      <c r="G904" s="1"/>
    </row>
    <row r="905" spans="2:7" x14ac:dyDescent="0.2">
      <c r="C905" s="4">
        <v>71</v>
      </c>
      <c r="D905" s="5" t="s">
        <v>754</v>
      </c>
      <c r="E905" s="12">
        <v>137647</v>
      </c>
      <c r="F905" s="12">
        <v>151864.91277</v>
      </c>
      <c r="G905" s="12">
        <v>14217.912770000001</v>
      </c>
    </row>
    <row r="906" spans="2:7" x14ac:dyDescent="0.2">
      <c r="C906" s="4">
        <v>72</v>
      </c>
      <c r="D906" s="5" t="s">
        <v>755</v>
      </c>
      <c r="E906" s="12">
        <v>27655</v>
      </c>
      <c r="F906" s="12">
        <v>27059</v>
      </c>
      <c r="G906" s="12">
        <v>-596</v>
      </c>
    </row>
    <row r="907" spans="2:7" x14ac:dyDescent="0.2">
      <c r="C907" s="4">
        <v>73</v>
      </c>
      <c r="D907" s="5" t="s">
        <v>756</v>
      </c>
      <c r="E907" s="12">
        <v>8550</v>
      </c>
      <c r="F907" s="12">
        <v>8437.8985300000004</v>
      </c>
      <c r="G907" s="12">
        <v>-112.10147000000001</v>
      </c>
    </row>
    <row r="908" spans="2:7" x14ac:dyDescent="0.2">
      <c r="C908" s="4">
        <v>74</v>
      </c>
      <c r="D908" s="5" t="s">
        <v>757</v>
      </c>
      <c r="E908" s="12">
        <v>180000</v>
      </c>
      <c r="F908" s="12">
        <v>200834.29292000001</v>
      </c>
      <c r="G908" s="12">
        <v>20834.29292</v>
      </c>
    </row>
    <row r="909" spans="2:7" ht="15" customHeight="1" x14ac:dyDescent="0.2">
      <c r="C909" s="13">
        <f>SUBTOTAL(9,C905:C908)</f>
        <v>290</v>
      </c>
      <c r="D909" s="14" t="s">
        <v>758</v>
      </c>
      <c r="E909" s="15">
        <f>SUBTOTAL(9,E905:E908)</f>
        <v>353852</v>
      </c>
      <c r="F909" s="15">
        <f>SUBTOTAL(9,F905:F908)</f>
        <v>388196.10421999998</v>
      </c>
      <c r="G909" s="15">
        <f>SUBTOTAL(9,G905:G908)</f>
        <v>34344.104220000001</v>
      </c>
    </row>
    <row r="910" spans="2:7" ht="14.25" customHeight="1" x14ac:dyDescent="0.2">
      <c r="B910" s="10">
        <v>5576</v>
      </c>
      <c r="C910" s="4"/>
      <c r="D910" s="11" t="s">
        <v>759</v>
      </c>
      <c r="E910" s="1"/>
      <c r="F910" s="1"/>
      <c r="G910" s="1"/>
    </row>
    <row r="911" spans="2:7" x14ac:dyDescent="0.2">
      <c r="C911" s="4">
        <v>71</v>
      </c>
      <c r="D911" s="5" t="s">
        <v>760</v>
      </c>
      <c r="E911" s="12">
        <v>125000</v>
      </c>
      <c r="F911" s="12">
        <v>137645.44</v>
      </c>
      <c r="G911" s="12">
        <v>12645.44</v>
      </c>
    </row>
    <row r="912" spans="2:7" ht="15" customHeight="1" x14ac:dyDescent="0.2">
      <c r="C912" s="13">
        <f>SUBTOTAL(9,C911:C911)</f>
        <v>71</v>
      </c>
      <c r="D912" s="14" t="s">
        <v>761</v>
      </c>
      <c r="E912" s="15">
        <f>SUBTOTAL(9,E911:E911)</f>
        <v>125000</v>
      </c>
      <c r="F912" s="15">
        <f>SUBTOTAL(9,F911:F911)</f>
        <v>137645.44</v>
      </c>
      <c r="G912" s="15">
        <f>SUBTOTAL(9,G911:G911)</f>
        <v>12645.44</v>
      </c>
    </row>
    <row r="913" spans="2:7" ht="14.25" customHeight="1" x14ac:dyDescent="0.2">
      <c r="B913" s="10">
        <v>5577</v>
      </c>
      <c r="C913" s="4"/>
      <c r="D913" s="11" t="s">
        <v>762</v>
      </c>
      <c r="E913" s="1"/>
      <c r="F913" s="1"/>
      <c r="G913" s="1"/>
    </row>
    <row r="914" spans="2:7" x14ac:dyDescent="0.2">
      <c r="C914" s="4">
        <v>74</v>
      </c>
      <c r="D914" s="5" t="s">
        <v>763</v>
      </c>
      <c r="E914" s="12">
        <v>834768</v>
      </c>
      <c r="F914" s="12">
        <v>846888.57099000004</v>
      </c>
      <c r="G914" s="12">
        <v>12120.57099</v>
      </c>
    </row>
    <row r="915" spans="2:7" ht="15" customHeight="1" x14ac:dyDescent="0.2">
      <c r="C915" s="13">
        <f>SUBTOTAL(9,C914:C914)</f>
        <v>74</v>
      </c>
      <c r="D915" s="14" t="s">
        <v>764</v>
      </c>
      <c r="E915" s="15">
        <f>SUBTOTAL(9,E914:E914)</f>
        <v>834768</v>
      </c>
      <c r="F915" s="15">
        <f>SUBTOTAL(9,F914:F914)</f>
        <v>846888.57099000004</v>
      </c>
      <c r="G915" s="15">
        <f>SUBTOTAL(9,G914:G914)</f>
        <v>12120.57099</v>
      </c>
    </row>
    <row r="916" spans="2:7" ht="14.25" customHeight="1" x14ac:dyDescent="0.2">
      <c r="B916" s="10">
        <v>5578</v>
      </c>
      <c r="C916" s="4"/>
      <c r="D916" s="11" t="s">
        <v>765</v>
      </c>
      <c r="E916" s="1"/>
      <c r="F916" s="1"/>
      <c r="G916" s="1"/>
    </row>
    <row r="917" spans="2:7" x14ac:dyDescent="0.2">
      <c r="C917" s="4">
        <v>70</v>
      </c>
      <c r="D917" s="5" t="s">
        <v>766</v>
      </c>
      <c r="E917" s="12">
        <v>14650</v>
      </c>
      <c r="F917" s="12">
        <v>15229.55522</v>
      </c>
      <c r="G917" s="12">
        <v>579.55521999999996</v>
      </c>
    </row>
    <row r="918" spans="2:7" x14ac:dyDescent="0.2">
      <c r="C918" s="4">
        <v>71</v>
      </c>
      <c r="D918" s="5" t="s">
        <v>767</v>
      </c>
      <c r="E918" s="12">
        <v>74982</v>
      </c>
      <c r="F918" s="12">
        <v>74982</v>
      </c>
      <c r="G918" s="12">
        <v>0</v>
      </c>
    </row>
    <row r="919" spans="2:7" x14ac:dyDescent="0.2">
      <c r="C919" s="4">
        <v>72</v>
      </c>
      <c r="D919" s="5" t="s">
        <v>768</v>
      </c>
      <c r="E919" s="12">
        <v>14000</v>
      </c>
      <c r="F919" s="12">
        <v>14000</v>
      </c>
      <c r="G919" s="12">
        <v>0</v>
      </c>
    </row>
    <row r="920" spans="2:7" ht="15" customHeight="1" x14ac:dyDescent="0.2">
      <c r="C920" s="13">
        <f>SUBTOTAL(9,C917:C919)</f>
        <v>213</v>
      </c>
      <c r="D920" s="14" t="s">
        <v>769</v>
      </c>
      <c r="E920" s="15">
        <f>SUBTOTAL(9,E917:E919)</f>
        <v>103632</v>
      </c>
      <c r="F920" s="15">
        <f>SUBTOTAL(9,F917:F919)</f>
        <v>104211.55521999999</v>
      </c>
      <c r="G920" s="15">
        <f>SUBTOTAL(9,G917:G919)</f>
        <v>579.55521999999996</v>
      </c>
    </row>
    <row r="921" spans="2:7" ht="14.25" customHeight="1" x14ac:dyDescent="0.2">
      <c r="B921" s="10">
        <v>5580</v>
      </c>
      <c r="C921" s="4"/>
      <c r="D921" s="11" t="s">
        <v>770</v>
      </c>
      <c r="E921" s="1"/>
      <c r="F921" s="1"/>
      <c r="G921" s="1"/>
    </row>
    <row r="922" spans="2:7" x14ac:dyDescent="0.2">
      <c r="C922" s="4">
        <v>70</v>
      </c>
      <c r="D922" s="5" t="s">
        <v>771</v>
      </c>
      <c r="E922" s="12">
        <v>335900</v>
      </c>
      <c r="F922" s="12">
        <v>333070.12624999997</v>
      </c>
      <c r="G922" s="12">
        <v>-2829.8737500000002</v>
      </c>
    </row>
    <row r="923" spans="2:7" ht="15" customHeight="1" x14ac:dyDescent="0.2">
      <c r="C923" s="13">
        <f>SUBTOTAL(9,C922:C922)</f>
        <v>70</v>
      </c>
      <c r="D923" s="14" t="s">
        <v>772</v>
      </c>
      <c r="E923" s="15">
        <f>SUBTOTAL(9,E922:E922)</f>
        <v>335900</v>
      </c>
      <c r="F923" s="15">
        <f>SUBTOTAL(9,F922:F922)</f>
        <v>333070.12624999997</v>
      </c>
      <c r="G923" s="15">
        <f>SUBTOTAL(9,G922:G922)</f>
        <v>-2829.8737500000002</v>
      </c>
    </row>
    <row r="924" spans="2:7" ht="14.25" customHeight="1" x14ac:dyDescent="0.2">
      <c r="B924" s="10">
        <v>5582</v>
      </c>
      <c r="C924" s="4"/>
      <c r="D924" s="11" t="s">
        <v>773</v>
      </c>
      <c r="E924" s="1"/>
      <c r="F924" s="1"/>
      <c r="G924" s="1"/>
    </row>
    <row r="925" spans="2:7" x14ac:dyDescent="0.2">
      <c r="C925" s="4">
        <v>70</v>
      </c>
      <c r="D925" s="5" t="s">
        <v>774</v>
      </c>
      <c r="E925" s="12">
        <v>15000</v>
      </c>
      <c r="F925" s="12">
        <v>13409.236000000001</v>
      </c>
      <c r="G925" s="12">
        <v>-1590.7639999999999</v>
      </c>
    </row>
    <row r="926" spans="2:7" x14ac:dyDescent="0.2">
      <c r="C926" s="4">
        <v>71</v>
      </c>
      <c r="D926" s="5" t="s">
        <v>775</v>
      </c>
      <c r="E926" s="12">
        <v>152500</v>
      </c>
      <c r="F926" s="12">
        <v>154413.81700000001</v>
      </c>
      <c r="G926" s="12">
        <v>1913.817</v>
      </c>
    </row>
    <row r="927" spans="2:7" ht="15" customHeight="1" x14ac:dyDescent="0.2">
      <c r="C927" s="13">
        <f>SUBTOTAL(9,C925:C926)</f>
        <v>141</v>
      </c>
      <c r="D927" s="14" t="s">
        <v>776</v>
      </c>
      <c r="E927" s="15">
        <f>SUBTOTAL(9,E925:E926)</f>
        <v>167500</v>
      </c>
      <c r="F927" s="15">
        <f>SUBTOTAL(9,F925:F926)</f>
        <v>167823.05300000001</v>
      </c>
      <c r="G927" s="15">
        <f>SUBTOTAL(9,G925:G926)</f>
        <v>323.05300000000011</v>
      </c>
    </row>
    <row r="928" spans="2:7" ht="14.25" customHeight="1" x14ac:dyDescent="0.2">
      <c r="B928" s="10">
        <v>5583</v>
      </c>
      <c r="C928" s="4"/>
      <c r="D928" s="11" t="s">
        <v>777</v>
      </c>
      <c r="E928" s="1"/>
      <c r="F928" s="1"/>
      <c r="G928" s="1"/>
    </row>
    <row r="929" spans="2:7" x14ac:dyDescent="0.2">
      <c r="C929" s="4">
        <v>70</v>
      </c>
      <c r="D929" s="5" t="s">
        <v>778</v>
      </c>
      <c r="E929" s="12">
        <v>281300</v>
      </c>
      <c r="F929" s="12">
        <v>281347.38043999998</v>
      </c>
      <c r="G929" s="12">
        <v>47.38044</v>
      </c>
    </row>
    <row r="930" spans="2:7" ht="15" customHeight="1" x14ac:dyDescent="0.2">
      <c r="C930" s="13">
        <f>SUBTOTAL(9,C929:C929)</f>
        <v>70</v>
      </c>
      <c r="D930" s="14" t="s">
        <v>779</v>
      </c>
      <c r="E930" s="15">
        <f>SUBTOTAL(9,E929:E929)</f>
        <v>281300</v>
      </c>
      <c r="F930" s="15">
        <f>SUBTOTAL(9,F929:F929)</f>
        <v>281347.38043999998</v>
      </c>
      <c r="G930" s="15">
        <f>SUBTOTAL(9,G929:G929)</f>
        <v>47.38044</v>
      </c>
    </row>
    <row r="931" spans="2:7" ht="14.25" customHeight="1" x14ac:dyDescent="0.2">
      <c r="B931" s="10">
        <v>5584</v>
      </c>
      <c r="C931" s="4"/>
      <c r="D931" s="11" t="s">
        <v>780</v>
      </c>
      <c r="E931" s="1"/>
      <c r="F931" s="1"/>
      <c r="G931" s="1"/>
    </row>
    <row r="932" spans="2:7" x14ac:dyDescent="0.2">
      <c r="C932" s="4">
        <v>70</v>
      </c>
      <c r="D932" s="5" t="s">
        <v>781</v>
      </c>
      <c r="E932" s="12">
        <v>-6200</v>
      </c>
      <c r="F932" s="12">
        <v>-5678.7169999999996</v>
      </c>
      <c r="G932" s="12">
        <v>521.28300000000002</v>
      </c>
    </row>
    <row r="933" spans="2:7" ht="15" customHeight="1" x14ac:dyDescent="0.2">
      <c r="C933" s="13">
        <f>SUBTOTAL(9,C932:C932)</f>
        <v>70</v>
      </c>
      <c r="D933" s="14" t="s">
        <v>782</v>
      </c>
      <c r="E933" s="15">
        <f>SUBTOTAL(9,E932:E932)</f>
        <v>-6200</v>
      </c>
      <c r="F933" s="15">
        <f>SUBTOTAL(9,F932:F932)</f>
        <v>-5678.7169999999996</v>
      </c>
      <c r="G933" s="15">
        <f>SUBTOTAL(9,G932:G932)</f>
        <v>521.28300000000002</v>
      </c>
    </row>
    <row r="934" spans="2:7" ht="27" customHeight="1" x14ac:dyDescent="0.2">
      <c r="B934" s="4"/>
      <c r="C934" s="16">
        <f>SUBTOTAL(9,C793:C933)</f>
        <v>4693</v>
      </c>
      <c r="D934" s="17" t="s">
        <v>783</v>
      </c>
      <c r="E934" s="18">
        <f>SUBTOTAL(9,E793:E933)</f>
        <v>708854128</v>
      </c>
      <c r="F934" s="18">
        <f>SUBTOTAL(9,F793:F933)</f>
        <v>703298185.82800996</v>
      </c>
      <c r="G934" s="18">
        <f>SUBTOTAL(9,G793:G933)</f>
        <v>-5555942.1719900025</v>
      </c>
    </row>
    <row r="935" spans="2:7" x14ac:dyDescent="0.2">
      <c r="B935" s="4"/>
      <c r="C935" s="16"/>
      <c r="D935" s="19"/>
      <c r="E935" s="20"/>
      <c r="F935" s="20"/>
      <c r="G935" s="20"/>
    </row>
    <row r="936" spans="2:7" ht="25.5" customHeight="1" x14ac:dyDescent="0.2">
      <c r="B936" s="1"/>
      <c r="C936" s="4"/>
      <c r="D936" s="8" t="s">
        <v>784</v>
      </c>
      <c r="E936" s="1"/>
      <c r="F936" s="1"/>
      <c r="G936" s="1"/>
    </row>
    <row r="937" spans="2:7" ht="27" customHeight="1" x14ac:dyDescent="0.25">
      <c r="B937" s="1"/>
      <c r="C937" s="4"/>
      <c r="D937" s="9" t="s">
        <v>608</v>
      </c>
      <c r="E937" s="1"/>
      <c r="F937" s="1"/>
      <c r="G937" s="1"/>
    </row>
    <row r="938" spans="2:7" ht="14.25" customHeight="1" x14ac:dyDescent="0.2">
      <c r="B938" s="10">
        <v>5603</v>
      </c>
      <c r="C938" s="4"/>
      <c r="D938" s="11" t="s">
        <v>785</v>
      </c>
      <c r="E938" s="1"/>
      <c r="F938" s="1"/>
      <c r="G938" s="1"/>
    </row>
    <row r="939" spans="2:7" x14ac:dyDescent="0.2">
      <c r="C939" s="4">
        <v>80</v>
      </c>
      <c r="D939" s="5" t="s">
        <v>786</v>
      </c>
      <c r="E939" s="12">
        <v>83312</v>
      </c>
      <c r="F939" s="12">
        <v>82397.459860000003</v>
      </c>
      <c r="G939" s="12">
        <v>-914.54013999999995</v>
      </c>
    </row>
    <row r="940" spans="2:7" x14ac:dyDescent="0.2">
      <c r="C940" s="4">
        <v>81</v>
      </c>
      <c r="D940" s="5" t="s">
        <v>787</v>
      </c>
      <c r="E940" s="12">
        <v>0</v>
      </c>
      <c r="F940" s="12">
        <v>-6493.36636</v>
      </c>
      <c r="G940" s="12">
        <v>-6493.36636</v>
      </c>
    </row>
    <row r="941" spans="2:7" ht="15" customHeight="1" x14ac:dyDescent="0.2">
      <c r="C941" s="13">
        <f>SUBTOTAL(9,C939:C940)</f>
        <v>161</v>
      </c>
      <c r="D941" s="14" t="s">
        <v>788</v>
      </c>
      <c r="E941" s="15">
        <f>SUBTOTAL(9,E939:E940)</f>
        <v>83312</v>
      </c>
      <c r="F941" s="15">
        <f>SUBTOTAL(9,F939:F940)</f>
        <v>75904.093500000003</v>
      </c>
      <c r="G941" s="15">
        <f>SUBTOTAL(9,G939:G940)</f>
        <v>-7407.9065000000001</v>
      </c>
    </row>
    <row r="942" spans="2:7" ht="14.25" customHeight="1" x14ac:dyDescent="0.2">
      <c r="B942" s="10">
        <v>5605</v>
      </c>
      <c r="C942" s="4"/>
      <c r="D942" s="11" t="s">
        <v>789</v>
      </c>
      <c r="E942" s="1"/>
      <c r="F942" s="1"/>
      <c r="G942" s="1"/>
    </row>
    <row r="943" spans="2:7" x14ac:dyDescent="0.2">
      <c r="C943" s="4">
        <v>80</v>
      </c>
      <c r="D943" s="5" t="s">
        <v>790</v>
      </c>
      <c r="E943" s="12">
        <v>0</v>
      </c>
      <c r="F943" s="12">
        <v>0</v>
      </c>
      <c r="G943" s="12">
        <v>0</v>
      </c>
    </row>
    <row r="944" spans="2:7" x14ac:dyDescent="0.2">
      <c r="C944" s="4">
        <v>81</v>
      </c>
      <c r="D944" s="5" t="s">
        <v>791</v>
      </c>
      <c r="E944" s="12">
        <v>700</v>
      </c>
      <c r="F944" s="12">
        <v>738.51235999999994</v>
      </c>
      <c r="G944" s="12">
        <v>38.512360000000001</v>
      </c>
    </row>
    <row r="945" spans="2:7" x14ac:dyDescent="0.2">
      <c r="C945" s="4">
        <v>82</v>
      </c>
      <c r="D945" s="5" t="s">
        <v>792</v>
      </c>
      <c r="E945" s="12">
        <v>1787400</v>
      </c>
      <c r="F945" s="12">
        <v>1757290.82714</v>
      </c>
      <c r="G945" s="12">
        <v>-30109.172859999999</v>
      </c>
    </row>
    <row r="946" spans="2:7" x14ac:dyDescent="0.2">
      <c r="C946" s="4">
        <v>83</v>
      </c>
      <c r="D946" s="5" t="s">
        <v>793</v>
      </c>
      <c r="E946" s="12">
        <v>30000</v>
      </c>
      <c r="F946" s="12">
        <v>32012.591420000001</v>
      </c>
      <c r="G946" s="12">
        <v>2012.59142</v>
      </c>
    </row>
    <row r="947" spans="2:7" x14ac:dyDescent="0.2">
      <c r="C947" s="4">
        <v>84</v>
      </c>
      <c r="D947" s="5" t="s">
        <v>794</v>
      </c>
      <c r="E947" s="12">
        <v>194060</v>
      </c>
      <c r="F947" s="12">
        <v>212489.8412</v>
      </c>
      <c r="G947" s="12">
        <v>18429.841199999999</v>
      </c>
    </row>
    <row r="948" spans="2:7" x14ac:dyDescent="0.2">
      <c r="C948" s="4">
        <v>86</v>
      </c>
      <c r="D948" s="5" t="s">
        <v>795</v>
      </c>
      <c r="E948" s="12">
        <v>100</v>
      </c>
      <c r="F948" s="12">
        <v>121.69714</v>
      </c>
      <c r="G948" s="12">
        <v>21.697140000000001</v>
      </c>
    </row>
    <row r="949" spans="2:7" ht="15" customHeight="1" x14ac:dyDescent="0.2">
      <c r="C949" s="13">
        <f>SUBTOTAL(9,C943:C948)</f>
        <v>496</v>
      </c>
      <c r="D949" s="14" t="s">
        <v>796</v>
      </c>
      <c r="E949" s="15">
        <f>SUBTOTAL(9,E943:E948)</f>
        <v>2012260</v>
      </c>
      <c r="F949" s="15">
        <f>SUBTOTAL(9,F943:F948)</f>
        <v>2002653.4692599999</v>
      </c>
      <c r="G949" s="15">
        <f>SUBTOTAL(9,G943:G948)</f>
        <v>-9606.5307399999983</v>
      </c>
    </row>
    <row r="950" spans="2:7" ht="14.25" customHeight="1" x14ac:dyDescent="0.2">
      <c r="B950" s="10">
        <v>5607</v>
      </c>
      <c r="C950" s="4"/>
      <c r="D950" s="11" t="s">
        <v>797</v>
      </c>
      <c r="E950" s="1"/>
      <c r="F950" s="1"/>
      <c r="G950" s="1"/>
    </row>
    <row r="951" spans="2:7" x14ac:dyDescent="0.2">
      <c r="C951" s="4">
        <v>80</v>
      </c>
      <c r="D951" s="5" t="s">
        <v>798</v>
      </c>
      <c r="E951" s="12">
        <v>2342000</v>
      </c>
      <c r="F951" s="12">
        <v>2367205.3899699999</v>
      </c>
      <c r="G951" s="12">
        <v>25205.38997</v>
      </c>
    </row>
    <row r="952" spans="2:7" ht="15" customHeight="1" x14ac:dyDescent="0.2">
      <c r="C952" s="13">
        <f>SUBTOTAL(9,C951:C951)</f>
        <v>80</v>
      </c>
      <c r="D952" s="14" t="s">
        <v>799</v>
      </c>
      <c r="E952" s="15">
        <f>SUBTOTAL(9,E951:E951)</f>
        <v>2342000</v>
      </c>
      <c r="F952" s="15">
        <f>SUBTOTAL(9,F951:F951)</f>
        <v>2367205.3899699999</v>
      </c>
      <c r="G952" s="15">
        <f>SUBTOTAL(9,G951:G951)</f>
        <v>25205.38997</v>
      </c>
    </row>
    <row r="953" spans="2:7" ht="14.25" customHeight="1" x14ac:dyDescent="0.2">
      <c r="B953" s="10">
        <v>5611</v>
      </c>
      <c r="C953" s="4"/>
      <c r="D953" s="11" t="s">
        <v>800</v>
      </c>
      <c r="E953" s="1"/>
      <c r="F953" s="1"/>
      <c r="G953" s="1"/>
    </row>
    <row r="954" spans="2:7" x14ac:dyDescent="0.2">
      <c r="C954" s="4">
        <v>85</v>
      </c>
      <c r="D954" s="5" t="s">
        <v>801</v>
      </c>
      <c r="E954" s="12">
        <v>753000</v>
      </c>
      <c r="F954" s="12">
        <v>753000</v>
      </c>
      <c r="G954" s="12">
        <v>0</v>
      </c>
    </row>
    <row r="955" spans="2:7" ht="15" customHeight="1" x14ac:dyDescent="0.2">
      <c r="C955" s="13">
        <f>SUBTOTAL(9,C954:C954)</f>
        <v>85</v>
      </c>
      <c r="D955" s="14" t="s">
        <v>802</v>
      </c>
      <c r="E955" s="15">
        <f>SUBTOTAL(9,E954:E954)</f>
        <v>753000</v>
      </c>
      <c r="F955" s="15">
        <f>SUBTOTAL(9,F954:F954)</f>
        <v>753000</v>
      </c>
      <c r="G955" s="15">
        <f>SUBTOTAL(9,G954:G954)</f>
        <v>0</v>
      </c>
    </row>
    <row r="956" spans="2:7" ht="14.25" customHeight="1" x14ac:dyDescent="0.2">
      <c r="B956" s="10">
        <v>5613</v>
      </c>
      <c r="C956" s="4"/>
      <c r="D956" s="11" t="s">
        <v>803</v>
      </c>
      <c r="E956" s="1"/>
      <c r="F956" s="1"/>
      <c r="G956" s="1"/>
    </row>
    <row r="957" spans="2:7" x14ac:dyDescent="0.2">
      <c r="C957" s="4">
        <v>80</v>
      </c>
      <c r="D957" s="5" t="s">
        <v>798</v>
      </c>
      <c r="E957" s="12">
        <v>23300</v>
      </c>
      <c r="F957" s="12">
        <v>23311.543150000001</v>
      </c>
      <c r="G957" s="12">
        <v>11.543150000000001</v>
      </c>
    </row>
    <row r="958" spans="2:7" x14ac:dyDescent="0.2">
      <c r="C958" s="4">
        <v>81</v>
      </c>
      <c r="D958" s="5" t="s">
        <v>804</v>
      </c>
      <c r="E958" s="12">
        <v>12000</v>
      </c>
      <c r="F958" s="12">
        <v>2083.6</v>
      </c>
      <c r="G958" s="12">
        <v>-9916.4</v>
      </c>
    </row>
    <row r="959" spans="2:7" ht="15" customHeight="1" x14ac:dyDescent="0.2">
      <c r="C959" s="13">
        <f>SUBTOTAL(9,C957:C958)</f>
        <v>161</v>
      </c>
      <c r="D959" s="14" t="s">
        <v>805</v>
      </c>
      <c r="E959" s="15">
        <f>SUBTOTAL(9,E957:E958)</f>
        <v>35300</v>
      </c>
      <c r="F959" s="15">
        <f>SUBTOTAL(9,F957:F958)</f>
        <v>25395.14315</v>
      </c>
      <c r="G959" s="15">
        <f>SUBTOTAL(9,G957:G958)</f>
        <v>-9904.8568500000001</v>
      </c>
    </row>
    <row r="960" spans="2:7" ht="14.25" customHeight="1" x14ac:dyDescent="0.2">
      <c r="B960" s="10">
        <v>5615</v>
      </c>
      <c r="C960" s="4"/>
      <c r="D960" s="11" t="s">
        <v>579</v>
      </c>
      <c r="E960" s="1"/>
      <c r="F960" s="1"/>
      <c r="G960" s="1"/>
    </row>
    <row r="961" spans="2:7" x14ac:dyDescent="0.2">
      <c r="C961" s="4">
        <v>80</v>
      </c>
      <c r="D961" s="5" t="s">
        <v>798</v>
      </c>
      <c r="E961" s="12">
        <v>3471000</v>
      </c>
      <c r="F961" s="12">
        <v>3498656.7379000001</v>
      </c>
      <c r="G961" s="12">
        <v>27656.7379</v>
      </c>
    </row>
    <row r="962" spans="2:7" ht="15" customHeight="1" x14ac:dyDescent="0.2">
      <c r="C962" s="13">
        <f>SUBTOTAL(9,C961:C961)</f>
        <v>80</v>
      </c>
      <c r="D962" s="14" t="s">
        <v>806</v>
      </c>
      <c r="E962" s="15">
        <f>SUBTOTAL(9,E961:E961)</f>
        <v>3471000</v>
      </c>
      <c r="F962" s="15">
        <f>SUBTOTAL(9,F961:F961)</f>
        <v>3498656.7379000001</v>
      </c>
      <c r="G962" s="15">
        <f>SUBTOTAL(9,G961:G961)</f>
        <v>27656.7379</v>
      </c>
    </row>
    <row r="963" spans="2:7" ht="14.25" customHeight="1" x14ac:dyDescent="0.2">
      <c r="B963" s="10">
        <v>5617</v>
      </c>
      <c r="C963" s="4"/>
      <c r="D963" s="11" t="s">
        <v>807</v>
      </c>
      <c r="E963" s="1"/>
      <c r="F963" s="1"/>
      <c r="G963" s="1"/>
    </row>
    <row r="964" spans="2:7" x14ac:dyDescent="0.2">
      <c r="C964" s="4">
        <v>80</v>
      </c>
      <c r="D964" s="5" t="s">
        <v>798</v>
      </c>
      <c r="E964" s="12">
        <v>4036026</v>
      </c>
      <c r="F964" s="12">
        <v>3975580.83029</v>
      </c>
      <c r="G964" s="12">
        <v>-60445.169710000002</v>
      </c>
    </row>
    <row r="965" spans="2:7" ht="15" customHeight="1" x14ac:dyDescent="0.2">
      <c r="C965" s="13">
        <f>SUBTOTAL(9,C964:C964)</f>
        <v>80</v>
      </c>
      <c r="D965" s="14" t="s">
        <v>808</v>
      </c>
      <c r="E965" s="15">
        <f>SUBTOTAL(9,E964:E964)</f>
        <v>4036026</v>
      </c>
      <c r="F965" s="15">
        <f>SUBTOTAL(9,F964:F964)</f>
        <v>3975580.83029</v>
      </c>
      <c r="G965" s="15">
        <f>SUBTOTAL(9,G964:G964)</f>
        <v>-60445.169710000002</v>
      </c>
    </row>
    <row r="966" spans="2:7" ht="14.25" customHeight="1" x14ac:dyDescent="0.2">
      <c r="B966" s="10">
        <v>5618</v>
      </c>
      <c r="C966" s="4"/>
      <c r="D966" s="11" t="s">
        <v>809</v>
      </c>
      <c r="E966" s="1"/>
      <c r="F966" s="1"/>
      <c r="G966" s="1"/>
    </row>
    <row r="967" spans="2:7" x14ac:dyDescent="0.2">
      <c r="C967" s="4">
        <v>85</v>
      </c>
      <c r="D967" s="5" t="s">
        <v>801</v>
      </c>
      <c r="E967" s="12">
        <v>300000</v>
      </c>
      <c r="F967" s="12">
        <v>300000</v>
      </c>
      <c r="G967" s="12">
        <v>0</v>
      </c>
    </row>
    <row r="968" spans="2:7" ht="15" customHeight="1" x14ac:dyDescent="0.2">
      <c r="C968" s="13">
        <f>SUBTOTAL(9,C967:C967)</f>
        <v>85</v>
      </c>
      <c r="D968" s="14" t="s">
        <v>810</v>
      </c>
      <c r="E968" s="15">
        <f>SUBTOTAL(9,E967:E967)</f>
        <v>300000</v>
      </c>
      <c r="F968" s="15">
        <f>SUBTOTAL(9,F967:F967)</f>
        <v>300000</v>
      </c>
      <c r="G968" s="15">
        <f>SUBTOTAL(9,G967:G967)</f>
        <v>0</v>
      </c>
    </row>
    <row r="969" spans="2:7" ht="14.25" customHeight="1" x14ac:dyDescent="0.2">
      <c r="B969" s="10">
        <v>5619</v>
      </c>
      <c r="C969" s="4"/>
      <c r="D969" s="11" t="s">
        <v>811</v>
      </c>
      <c r="E969" s="1"/>
      <c r="F969" s="1"/>
      <c r="G969" s="1"/>
    </row>
    <row r="970" spans="2:7" x14ac:dyDescent="0.2">
      <c r="C970" s="4">
        <v>80</v>
      </c>
      <c r="D970" s="5" t="s">
        <v>798</v>
      </c>
      <c r="E970" s="12">
        <v>98000</v>
      </c>
      <c r="F970" s="12">
        <v>95123.742199999993</v>
      </c>
      <c r="G970" s="12">
        <v>-2876.2577999999999</v>
      </c>
    </row>
    <row r="971" spans="2:7" ht="15" customHeight="1" x14ac:dyDescent="0.2">
      <c r="C971" s="13">
        <f>SUBTOTAL(9,C970:C970)</f>
        <v>80</v>
      </c>
      <c r="D971" s="14" t="s">
        <v>812</v>
      </c>
      <c r="E971" s="15">
        <f>SUBTOTAL(9,E970:E970)</f>
        <v>98000</v>
      </c>
      <c r="F971" s="15">
        <f>SUBTOTAL(9,F970:F970)</f>
        <v>95123.742199999993</v>
      </c>
      <c r="G971" s="15">
        <f>SUBTOTAL(9,G970:G970)</f>
        <v>-2876.2577999999999</v>
      </c>
    </row>
    <row r="972" spans="2:7" ht="14.25" customHeight="1" x14ac:dyDescent="0.2">
      <c r="B972" s="10">
        <v>5622</v>
      </c>
      <c r="C972" s="4"/>
      <c r="D972" s="11" t="s">
        <v>813</v>
      </c>
      <c r="E972" s="1"/>
      <c r="F972" s="1"/>
      <c r="G972" s="1"/>
    </row>
    <row r="973" spans="2:7" x14ac:dyDescent="0.2">
      <c r="C973" s="4">
        <v>85</v>
      </c>
      <c r="D973" s="5" t="s">
        <v>801</v>
      </c>
      <c r="E973" s="12">
        <v>500000</v>
      </c>
      <c r="F973" s="12">
        <v>500000</v>
      </c>
      <c r="G973" s="12">
        <v>0</v>
      </c>
    </row>
    <row r="974" spans="2:7" ht="15" customHeight="1" x14ac:dyDescent="0.2">
      <c r="C974" s="13">
        <f>SUBTOTAL(9,C973:C973)</f>
        <v>85</v>
      </c>
      <c r="D974" s="14" t="s">
        <v>814</v>
      </c>
      <c r="E974" s="15">
        <f>SUBTOTAL(9,E973:E973)</f>
        <v>500000</v>
      </c>
      <c r="F974" s="15">
        <f>SUBTOTAL(9,F973:F973)</f>
        <v>500000</v>
      </c>
      <c r="G974" s="15">
        <f>SUBTOTAL(9,G973:G973)</f>
        <v>0</v>
      </c>
    </row>
    <row r="975" spans="2:7" ht="14.25" customHeight="1" x14ac:dyDescent="0.2">
      <c r="B975" s="10">
        <v>5624</v>
      </c>
      <c r="C975" s="4"/>
      <c r="D975" s="11" t="s">
        <v>815</v>
      </c>
      <c r="E975" s="1"/>
      <c r="F975" s="1"/>
      <c r="G975" s="1"/>
    </row>
    <row r="976" spans="2:7" x14ac:dyDescent="0.2">
      <c r="C976" s="4">
        <v>80</v>
      </c>
      <c r="D976" s="5" t="s">
        <v>798</v>
      </c>
      <c r="E976" s="12">
        <v>29000</v>
      </c>
      <c r="F976" s="12">
        <v>14476.13754</v>
      </c>
      <c r="G976" s="12">
        <v>-14523.86246</v>
      </c>
    </row>
    <row r="977" spans="2:7" ht="15" customHeight="1" x14ac:dyDescent="0.2">
      <c r="C977" s="13">
        <f>SUBTOTAL(9,C976:C976)</f>
        <v>80</v>
      </c>
      <c r="D977" s="14" t="s">
        <v>816</v>
      </c>
      <c r="E977" s="15">
        <f>SUBTOTAL(9,E976:E976)</f>
        <v>29000</v>
      </c>
      <c r="F977" s="15">
        <f>SUBTOTAL(9,F976:F976)</f>
        <v>14476.13754</v>
      </c>
      <c r="G977" s="15">
        <f>SUBTOTAL(9,G976:G976)</f>
        <v>-14523.86246</v>
      </c>
    </row>
    <row r="978" spans="2:7" ht="14.25" customHeight="1" x14ac:dyDescent="0.2">
      <c r="B978" s="10">
        <v>5625</v>
      </c>
      <c r="C978" s="4"/>
      <c r="D978" s="11" t="s">
        <v>817</v>
      </c>
      <c r="E978" s="1"/>
      <c r="F978" s="1"/>
      <c r="G978" s="1"/>
    </row>
    <row r="979" spans="2:7" x14ac:dyDescent="0.2">
      <c r="C979" s="4">
        <v>80</v>
      </c>
      <c r="D979" s="5" t="s">
        <v>818</v>
      </c>
      <c r="E979" s="12">
        <v>152000</v>
      </c>
      <c r="F979" s="12">
        <v>198053.56849999999</v>
      </c>
      <c r="G979" s="12">
        <v>46053.568500000001</v>
      </c>
    </row>
    <row r="980" spans="2:7" x14ac:dyDescent="0.2">
      <c r="C980" s="4">
        <v>81</v>
      </c>
      <c r="D980" s="5" t="s">
        <v>819</v>
      </c>
      <c r="E980" s="12">
        <v>25300</v>
      </c>
      <c r="F980" s="12">
        <v>25316.998</v>
      </c>
      <c r="G980" s="12">
        <v>16.998000000000001</v>
      </c>
    </row>
    <row r="981" spans="2:7" x14ac:dyDescent="0.2">
      <c r="C981" s="4">
        <v>86</v>
      </c>
      <c r="D981" s="5" t="s">
        <v>820</v>
      </c>
      <c r="E981" s="12">
        <v>0</v>
      </c>
      <c r="F981" s="12">
        <v>0</v>
      </c>
      <c r="G981" s="12">
        <v>0</v>
      </c>
    </row>
    <row r="982" spans="2:7" ht="15" customHeight="1" x14ac:dyDescent="0.2">
      <c r="C982" s="13">
        <f>SUBTOTAL(9,C979:C981)</f>
        <v>247</v>
      </c>
      <c r="D982" s="14" t="s">
        <v>821</v>
      </c>
      <c r="E982" s="15">
        <f>SUBTOTAL(9,E979:E981)</f>
        <v>177300</v>
      </c>
      <c r="F982" s="15">
        <f>SUBTOTAL(9,F979:F981)</f>
        <v>223370.56649999999</v>
      </c>
      <c r="G982" s="15">
        <f>SUBTOTAL(9,G979:G981)</f>
        <v>46070.566500000001</v>
      </c>
    </row>
    <row r="983" spans="2:7" ht="14.25" customHeight="1" x14ac:dyDescent="0.2">
      <c r="B983" s="10">
        <v>5629</v>
      </c>
      <c r="C983" s="4"/>
      <c r="D983" s="11" t="s">
        <v>822</v>
      </c>
      <c r="E983" s="1"/>
      <c r="F983" s="1"/>
      <c r="G983" s="1"/>
    </row>
    <row r="984" spans="2:7" x14ac:dyDescent="0.2">
      <c r="C984" s="4">
        <v>80</v>
      </c>
      <c r="D984" s="5" t="s">
        <v>798</v>
      </c>
      <c r="E984" s="12">
        <v>1515000</v>
      </c>
      <c r="F984" s="12">
        <v>1556706.0848699999</v>
      </c>
      <c r="G984" s="12">
        <v>41706.084869999999</v>
      </c>
    </row>
    <row r="985" spans="2:7" ht="15" customHeight="1" x14ac:dyDescent="0.2">
      <c r="C985" s="13">
        <f>SUBTOTAL(9,C984:C984)</f>
        <v>80</v>
      </c>
      <c r="D985" s="14" t="s">
        <v>823</v>
      </c>
      <c r="E985" s="15">
        <f>SUBTOTAL(9,E984:E984)</f>
        <v>1515000</v>
      </c>
      <c r="F985" s="15">
        <f>SUBTOTAL(9,F984:F984)</f>
        <v>1556706.0848699999</v>
      </c>
      <c r="G985" s="15">
        <f>SUBTOTAL(9,G984:G984)</f>
        <v>41706.084869999999</v>
      </c>
    </row>
    <row r="986" spans="2:7" ht="14.25" customHeight="1" x14ac:dyDescent="0.2">
      <c r="B986" s="10">
        <v>5631</v>
      </c>
      <c r="C986" s="4"/>
      <c r="D986" s="11" t="s">
        <v>824</v>
      </c>
      <c r="E986" s="1"/>
      <c r="F986" s="1"/>
      <c r="G986" s="1"/>
    </row>
    <row r="987" spans="2:7" x14ac:dyDescent="0.2">
      <c r="C987" s="4">
        <v>85</v>
      </c>
      <c r="D987" s="5" t="s">
        <v>825</v>
      </c>
      <c r="E987" s="12">
        <v>105700</v>
      </c>
      <c r="F987" s="12">
        <v>105692.63225</v>
      </c>
      <c r="G987" s="12">
        <v>-7.36775</v>
      </c>
    </row>
    <row r="988" spans="2:7" x14ac:dyDescent="0.2">
      <c r="C988" s="4">
        <v>86</v>
      </c>
      <c r="D988" s="5" t="s">
        <v>801</v>
      </c>
      <c r="E988" s="12">
        <v>2</v>
      </c>
      <c r="F988" s="12">
        <v>2.5</v>
      </c>
      <c r="G988" s="12">
        <v>0.5</v>
      </c>
    </row>
    <row r="989" spans="2:7" ht="15" customHeight="1" x14ac:dyDescent="0.2">
      <c r="C989" s="13">
        <f>SUBTOTAL(9,C987:C988)</f>
        <v>171</v>
      </c>
      <c r="D989" s="14" t="s">
        <v>826</v>
      </c>
      <c r="E989" s="15">
        <f>SUBTOTAL(9,E987:E988)</f>
        <v>105702</v>
      </c>
      <c r="F989" s="15">
        <f>SUBTOTAL(9,F987:F988)</f>
        <v>105695.13225</v>
      </c>
      <c r="G989" s="15">
        <f>SUBTOTAL(9,G987:G988)</f>
        <v>-6.86775</v>
      </c>
    </row>
    <row r="990" spans="2:7" ht="14.25" customHeight="1" x14ac:dyDescent="0.2">
      <c r="B990" s="10">
        <v>5650</v>
      </c>
      <c r="C990" s="4"/>
      <c r="D990" s="11" t="s">
        <v>827</v>
      </c>
      <c r="E990" s="1"/>
      <c r="F990" s="1"/>
      <c r="G990" s="1"/>
    </row>
    <row r="991" spans="2:7" x14ac:dyDescent="0.2">
      <c r="C991" s="4">
        <v>82</v>
      </c>
      <c r="D991" s="5" t="s">
        <v>828</v>
      </c>
      <c r="E991" s="12">
        <v>598</v>
      </c>
      <c r="F991" s="12">
        <v>597.67600000000004</v>
      </c>
      <c r="G991" s="12">
        <v>-0.32400000000000001</v>
      </c>
    </row>
    <row r="992" spans="2:7" ht="15" customHeight="1" x14ac:dyDescent="0.2">
      <c r="C992" s="13">
        <f>SUBTOTAL(9,C991:C991)</f>
        <v>82</v>
      </c>
      <c r="D992" s="14" t="s">
        <v>829</v>
      </c>
      <c r="E992" s="15">
        <f>SUBTOTAL(9,E991:E991)</f>
        <v>598</v>
      </c>
      <c r="F992" s="15">
        <f>SUBTOTAL(9,F991:F991)</f>
        <v>597.67600000000004</v>
      </c>
      <c r="G992" s="15">
        <f>SUBTOTAL(9,G991:G991)</f>
        <v>-0.32400000000000001</v>
      </c>
    </row>
    <row r="993" spans="2:7" ht="14.25" customHeight="1" x14ac:dyDescent="0.2">
      <c r="B993" s="10">
        <v>5651</v>
      </c>
      <c r="C993" s="4"/>
      <c r="D993" s="11" t="s">
        <v>830</v>
      </c>
      <c r="E993" s="1"/>
      <c r="F993" s="1"/>
      <c r="G993" s="1"/>
    </row>
    <row r="994" spans="2:7" x14ac:dyDescent="0.2">
      <c r="C994" s="4">
        <v>85</v>
      </c>
      <c r="D994" s="5" t="s">
        <v>801</v>
      </c>
      <c r="E994" s="12">
        <v>33150</v>
      </c>
      <c r="F994" s="12">
        <v>33150</v>
      </c>
      <c r="G994" s="12">
        <v>0</v>
      </c>
    </row>
    <row r="995" spans="2:7" ht="15" customHeight="1" x14ac:dyDescent="0.2">
      <c r="C995" s="13">
        <f>SUBTOTAL(9,C994:C994)</f>
        <v>85</v>
      </c>
      <c r="D995" s="14" t="s">
        <v>831</v>
      </c>
      <c r="E995" s="15">
        <f>SUBTOTAL(9,E994:E994)</f>
        <v>33150</v>
      </c>
      <c r="F995" s="15">
        <f>SUBTOTAL(9,F994:F994)</f>
        <v>33150</v>
      </c>
      <c r="G995" s="15">
        <f>SUBTOTAL(9,G994:G994)</f>
        <v>0</v>
      </c>
    </row>
    <row r="996" spans="2:7" ht="14.25" customHeight="1" x14ac:dyDescent="0.2">
      <c r="B996" s="10">
        <v>5652</v>
      </c>
      <c r="C996" s="4"/>
      <c r="D996" s="11" t="s">
        <v>832</v>
      </c>
      <c r="E996" s="1"/>
      <c r="F996" s="1"/>
      <c r="G996" s="1"/>
    </row>
    <row r="997" spans="2:7" x14ac:dyDescent="0.2">
      <c r="C997" s="4">
        <v>80</v>
      </c>
      <c r="D997" s="5" t="s">
        <v>798</v>
      </c>
      <c r="E997" s="12">
        <v>4500</v>
      </c>
      <c r="F997" s="12">
        <v>4644.9560000000001</v>
      </c>
      <c r="G997" s="12">
        <v>144.95599999999999</v>
      </c>
    </row>
    <row r="998" spans="2:7" x14ac:dyDescent="0.2">
      <c r="C998" s="4">
        <v>85</v>
      </c>
      <c r="D998" s="5" t="s">
        <v>801</v>
      </c>
      <c r="E998" s="12">
        <v>52100</v>
      </c>
      <c r="F998" s="12">
        <v>52100</v>
      </c>
      <c r="G998" s="12">
        <v>0</v>
      </c>
    </row>
    <row r="999" spans="2:7" ht="15" customHeight="1" x14ac:dyDescent="0.2">
      <c r="C999" s="13">
        <f>SUBTOTAL(9,C997:C998)</f>
        <v>165</v>
      </c>
      <c r="D999" s="14" t="s">
        <v>833</v>
      </c>
      <c r="E999" s="15">
        <f>SUBTOTAL(9,E997:E998)</f>
        <v>56600</v>
      </c>
      <c r="F999" s="15">
        <f>SUBTOTAL(9,F997:F998)</f>
        <v>56744.955999999998</v>
      </c>
      <c r="G999" s="15">
        <f>SUBTOTAL(9,G997:G998)</f>
        <v>144.95599999999999</v>
      </c>
    </row>
    <row r="1000" spans="2:7" ht="14.25" customHeight="1" x14ac:dyDescent="0.2">
      <c r="B1000" s="10">
        <v>5656</v>
      </c>
      <c r="C1000" s="4"/>
      <c r="D1000" s="11" t="s">
        <v>834</v>
      </c>
      <c r="E1000" s="1"/>
      <c r="F1000" s="1"/>
      <c r="G1000" s="1"/>
    </row>
    <row r="1001" spans="2:7" x14ac:dyDescent="0.2">
      <c r="C1001" s="4">
        <v>85</v>
      </c>
      <c r="D1001" s="5" t="s">
        <v>801</v>
      </c>
      <c r="E1001" s="12">
        <v>17495600</v>
      </c>
      <c r="F1001" s="12">
        <v>17495762.048700001</v>
      </c>
      <c r="G1001" s="12">
        <v>162.0487</v>
      </c>
    </row>
    <row r="1002" spans="2:7" ht="15" customHeight="1" x14ac:dyDescent="0.2">
      <c r="C1002" s="13">
        <f>SUBTOTAL(9,C1001:C1001)</f>
        <v>85</v>
      </c>
      <c r="D1002" s="14" t="s">
        <v>835</v>
      </c>
      <c r="E1002" s="15">
        <f>SUBTOTAL(9,E1001:E1001)</f>
        <v>17495600</v>
      </c>
      <c r="F1002" s="15">
        <f>SUBTOTAL(9,F1001:F1001)</f>
        <v>17495762.048700001</v>
      </c>
      <c r="G1002" s="15">
        <f>SUBTOTAL(9,G1001:G1001)</f>
        <v>162.0487</v>
      </c>
    </row>
    <row r="1003" spans="2:7" ht="14.25" customHeight="1" x14ac:dyDescent="0.2">
      <c r="B1003" s="10">
        <v>5680</v>
      </c>
      <c r="C1003" s="4"/>
      <c r="D1003" s="11" t="s">
        <v>836</v>
      </c>
      <c r="E1003" s="1"/>
      <c r="F1003" s="1"/>
      <c r="G1003" s="1"/>
    </row>
    <row r="1004" spans="2:7" x14ac:dyDescent="0.2">
      <c r="C1004" s="4">
        <v>85</v>
      </c>
      <c r="D1004" s="5" t="s">
        <v>801</v>
      </c>
      <c r="E1004" s="12">
        <v>321000</v>
      </c>
      <c r="F1004" s="12">
        <v>321000</v>
      </c>
      <c r="G1004" s="12">
        <v>0</v>
      </c>
    </row>
    <row r="1005" spans="2:7" ht="15" customHeight="1" x14ac:dyDescent="0.2">
      <c r="C1005" s="13">
        <f>SUBTOTAL(9,C1004:C1004)</f>
        <v>85</v>
      </c>
      <c r="D1005" s="14" t="s">
        <v>837</v>
      </c>
      <c r="E1005" s="15">
        <f>SUBTOTAL(9,E1004:E1004)</f>
        <v>321000</v>
      </c>
      <c r="F1005" s="15">
        <f>SUBTOTAL(9,F1004:F1004)</f>
        <v>321000</v>
      </c>
      <c r="G1005" s="15">
        <f>SUBTOTAL(9,G1004:G1004)</f>
        <v>0</v>
      </c>
    </row>
    <row r="1006" spans="2:7" ht="14.25" customHeight="1" x14ac:dyDescent="0.2">
      <c r="B1006" s="10">
        <v>5685</v>
      </c>
      <c r="C1006" s="4"/>
      <c r="D1006" s="11" t="s">
        <v>838</v>
      </c>
      <c r="E1006" s="1"/>
      <c r="F1006" s="1"/>
      <c r="G1006" s="1"/>
    </row>
    <row r="1007" spans="2:7" x14ac:dyDescent="0.2">
      <c r="C1007" s="4">
        <v>85</v>
      </c>
      <c r="D1007" s="5" t="s">
        <v>801</v>
      </c>
      <c r="E1007" s="12">
        <v>15382000</v>
      </c>
      <c r="F1007" s="12">
        <v>15382033.6248</v>
      </c>
      <c r="G1007" s="12">
        <v>33.6248</v>
      </c>
    </row>
    <row r="1008" spans="2:7" ht="15" customHeight="1" x14ac:dyDescent="0.2">
      <c r="C1008" s="13">
        <f>SUBTOTAL(9,C1007:C1007)</f>
        <v>85</v>
      </c>
      <c r="D1008" s="14" t="s">
        <v>839</v>
      </c>
      <c r="E1008" s="15">
        <f>SUBTOTAL(9,E1007:E1007)</f>
        <v>15382000</v>
      </c>
      <c r="F1008" s="15">
        <f>SUBTOTAL(9,F1007:F1007)</f>
        <v>15382033.6248</v>
      </c>
      <c r="G1008" s="15">
        <f>SUBTOTAL(9,G1007:G1007)</f>
        <v>33.6248</v>
      </c>
    </row>
    <row r="1009" spans="2:7" ht="14.25" customHeight="1" x14ac:dyDescent="0.2">
      <c r="B1009" s="10">
        <v>5692</v>
      </c>
      <c r="C1009" s="4"/>
      <c r="D1009" s="11" t="s">
        <v>840</v>
      </c>
      <c r="E1009" s="1"/>
      <c r="F1009" s="1"/>
      <c r="G1009" s="1"/>
    </row>
    <row r="1010" spans="2:7" x14ac:dyDescent="0.2">
      <c r="C1010" s="4">
        <v>85</v>
      </c>
      <c r="D1010" s="5" t="s">
        <v>801</v>
      </c>
      <c r="E1010" s="12">
        <v>88560</v>
      </c>
      <c r="F1010" s="12">
        <v>88564.554709999997</v>
      </c>
      <c r="G1010" s="12">
        <v>4.55471</v>
      </c>
    </row>
    <row r="1011" spans="2:7" ht="15" customHeight="1" x14ac:dyDescent="0.2">
      <c r="C1011" s="13">
        <f>SUBTOTAL(9,C1010:C1010)</f>
        <v>85</v>
      </c>
      <c r="D1011" s="14" t="s">
        <v>841</v>
      </c>
      <c r="E1011" s="15">
        <f>SUBTOTAL(9,E1010:E1010)</f>
        <v>88560</v>
      </c>
      <c r="F1011" s="15">
        <f>SUBTOTAL(9,F1010:F1010)</f>
        <v>88564.554709999997</v>
      </c>
      <c r="G1011" s="15">
        <f>SUBTOTAL(9,G1010:G1010)</f>
        <v>4.55471</v>
      </c>
    </row>
    <row r="1012" spans="2:7" ht="14.25" customHeight="1" x14ac:dyDescent="0.2">
      <c r="B1012" s="10">
        <v>5693</v>
      </c>
      <c r="C1012" s="4"/>
      <c r="D1012" s="11" t="s">
        <v>842</v>
      </c>
      <c r="E1012" s="1"/>
      <c r="F1012" s="1"/>
      <c r="G1012" s="1"/>
    </row>
    <row r="1013" spans="2:7" x14ac:dyDescent="0.2">
      <c r="C1013" s="4">
        <v>85</v>
      </c>
      <c r="D1013" s="5" t="s">
        <v>843</v>
      </c>
      <c r="E1013" s="12">
        <v>1500</v>
      </c>
      <c r="F1013" s="12">
        <v>1390</v>
      </c>
      <c r="G1013" s="12">
        <v>-110</v>
      </c>
    </row>
    <row r="1014" spans="2:7" ht="15" customHeight="1" x14ac:dyDescent="0.2">
      <c r="C1014" s="13">
        <f>SUBTOTAL(9,C1013:C1013)</f>
        <v>85</v>
      </c>
      <c r="D1014" s="14" t="s">
        <v>844</v>
      </c>
      <c r="E1014" s="15">
        <f>SUBTOTAL(9,E1013:E1013)</f>
        <v>1500</v>
      </c>
      <c r="F1014" s="15">
        <f>SUBTOTAL(9,F1013:F1013)</f>
        <v>1390</v>
      </c>
      <c r="G1014" s="15">
        <f>SUBTOTAL(9,G1013:G1013)</f>
        <v>-110</v>
      </c>
    </row>
    <row r="1015" spans="2:7" ht="27" customHeight="1" x14ac:dyDescent="0.2">
      <c r="B1015" s="4"/>
      <c r="C1015" s="16">
        <f>SUBTOTAL(9,C937:C1014)</f>
        <v>2728</v>
      </c>
      <c r="D1015" s="17" t="s">
        <v>845</v>
      </c>
      <c r="E1015" s="18">
        <f>SUBTOTAL(9,E937:E1014)</f>
        <v>48836908</v>
      </c>
      <c r="F1015" s="18">
        <f>SUBTOTAL(9,F937:F1014)</f>
        <v>48873010.187639996</v>
      </c>
      <c r="G1015" s="18">
        <f>SUBTOTAL(9,G937:G1014)</f>
        <v>36102.187639999996</v>
      </c>
    </row>
    <row r="1016" spans="2:7" x14ac:dyDescent="0.2">
      <c r="B1016" s="4"/>
      <c r="C1016" s="16"/>
      <c r="D1016" s="19"/>
      <c r="E1016" s="20"/>
      <c r="F1016" s="20"/>
      <c r="G1016" s="20"/>
    </row>
    <row r="1017" spans="2:7" ht="25.5" customHeight="1" x14ac:dyDescent="0.2">
      <c r="B1017" s="1"/>
      <c r="C1017" s="4"/>
      <c r="D1017" s="8" t="s">
        <v>846</v>
      </c>
      <c r="E1017" s="1"/>
      <c r="F1017" s="1"/>
      <c r="G1017" s="1"/>
    </row>
    <row r="1018" spans="2:7" ht="27" customHeight="1" x14ac:dyDescent="0.25">
      <c r="B1018" s="1"/>
      <c r="C1018" s="4"/>
      <c r="D1018" s="9" t="s">
        <v>608</v>
      </c>
      <c r="E1018" s="1"/>
      <c r="F1018" s="1"/>
      <c r="G1018" s="1"/>
    </row>
    <row r="1019" spans="2:7" ht="14.25" customHeight="1" x14ac:dyDescent="0.2">
      <c r="B1019" s="10">
        <v>5700</v>
      </c>
      <c r="C1019" s="4"/>
      <c r="D1019" s="11" t="s">
        <v>847</v>
      </c>
      <c r="E1019" s="1"/>
      <c r="F1019" s="1"/>
      <c r="G1019" s="1"/>
    </row>
    <row r="1020" spans="2:7" x14ac:dyDescent="0.2">
      <c r="C1020" s="4">
        <v>71</v>
      </c>
      <c r="D1020" s="5" t="s">
        <v>848</v>
      </c>
      <c r="E1020" s="12">
        <v>129500000</v>
      </c>
      <c r="F1020" s="12">
        <v>129807003.64754</v>
      </c>
      <c r="G1020" s="12">
        <v>307003.64753999998</v>
      </c>
    </row>
    <row r="1021" spans="2:7" x14ac:dyDescent="0.2">
      <c r="C1021" s="4">
        <v>72</v>
      </c>
      <c r="D1021" s="5" t="s">
        <v>849</v>
      </c>
      <c r="E1021" s="12">
        <v>170100000</v>
      </c>
      <c r="F1021" s="12">
        <v>169628053.70574</v>
      </c>
      <c r="G1021" s="12">
        <v>-471946.29426</v>
      </c>
    </row>
    <row r="1022" spans="2:7" ht="15" customHeight="1" x14ac:dyDescent="0.2">
      <c r="C1022" s="13">
        <f>SUBTOTAL(9,C1020:C1021)</f>
        <v>143</v>
      </c>
      <c r="D1022" s="14" t="s">
        <v>850</v>
      </c>
      <c r="E1022" s="15">
        <f>SUBTOTAL(9,E1020:E1021)</f>
        <v>299600000</v>
      </c>
      <c r="F1022" s="15">
        <f>SUBTOTAL(9,F1020:F1021)</f>
        <v>299435057.35328001</v>
      </c>
      <c r="G1022" s="15">
        <f>SUBTOTAL(9,G1020:G1021)</f>
        <v>-164942.64672000002</v>
      </c>
    </row>
    <row r="1023" spans="2:7" ht="14.25" customHeight="1" x14ac:dyDescent="0.2">
      <c r="B1023" s="10">
        <v>5701</v>
      </c>
      <c r="C1023" s="4"/>
      <c r="D1023" s="11" t="s">
        <v>851</v>
      </c>
      <c r="E1023" s="1"/>
      <c r="F1023" s="1"/>
      <c r="G1023" s="1"/>
    </row>
    <row r="1024" spans="2:7" x14ac:dyDescent="0.2">
      <c r="C1024" s="4">
        <v>3</v>
      </c>
      <c r="D1024" s="5" t="s">
        <v>852</v>
      </c>
      <c r="E1024" s="12">
        <v>67000</v>
      </c>
      <c r="F1024" s="12">
        <v>68584.313070000004</v>
      </c>
      <c r="G1024" s="12">
        <v>1584.3130699999999</v>
      </c>
    </row>
    <row r="1025" spans="2:7" x14ac:dyDescent="0.2">
      <c r="C1025" s="4">
        <v>71</v>
      </c>
      <c r="D1025" s="5" t="s">
        <v>853</v>
      </c>
      <c r="E1025" s="12">
        <v>904057</v>
      </c>
      <c r="F1025" s="12">
        <v>904056.86681000004</v>
      </c>
      <c r="G1025" s="12">
        <v>-0.13319</v>
      </c>
    </row>
    <row r="1026" spans="2:7" x14ac:dyDescent="0.2">
      <c r="C1026" s="4">
        <v>73</v>
      </c>
      <c r="D1026" s="5" t="s">
        <v>854</v>
      </c>
      <c r="E1026" s="12">
        <v>265000</v>
      </c>
      <c r="F1026" s="12">
        <v>270658.55089000001</v>
      </c>
      <c r="G1026" s="12">
        <v>5658.5508900000004</v>
      </c>
    </row>
    <row r="1027" spans="2:7" x14ac:dyDescent="0.2">
      <c r="C1027" s="4">
        <v>80</v>
      </c>
      <c r="D1027" s="5" t="s">
        <v>798</v>
      </c>
      <c r="E1027" s="12">
        <v>1700</v>
      </c>
      <c r="F1027" s="12">
        <v>744.68659000000002</v>
      </c>
      <c r="G1027" s="12">
        <v>-955.31340999999998</v>
      </c>
    </row>
    <row r="1028" spans="2:7" x14ac:dyDescent="0.2">
      <c r="C1028" s="4">
        <v>86</v>
      </c>
      <c r="D1028" s="5" t="s">
        <v>855</v>
      </c>
      <c r="E1028" s="12">
        <v>824000</v>
      </c>
      <c r="F1028" s="12">
        <v>799858.71889000002</v>
      </c>
      <c r="G1028" s="12">
        <v>-24141.28111</v>
      </c>
    </row>
    <row r="1029" spans="2:7" x14ac:dyDescent="0.2">
      <c r="C1029" s="4">
        <v>87</v>
      </c>
      <c r="D1029" s="5" t="s">
        <v>101</v>
      </c>
      <c r="E1029" s="12">
        <v>35000</v>
      </c>
      <c r="F1029" s="12">
        <v>34459.538800000002</v>
      </c>
      <c r="G1029" s="12">
        <v>-540.46119999999996</v>
      </c>
    </row>
    <row r="1030" spans="2:7" ht="15" customHeight="1" x14ac:dyDescent="0.2">
      <c r="C1030" s="13">
        <f>SUBTOTAL(9,C1024:C1029)</f>
        <v>400</v>
      </c>
      <c r="D1030" s="14" t="s">
        <v>856</v>
      </c>
      <c r="E1030" s="15">
        <f>SUBTOTAL(9,E1024:E1029)</f>
        <v>2096757</v>
      </c>
      <c r="F1030" s="15">
        <f>SUBTOTAL(9,F1024:F1029)</f>
        <v>2078362.67505</v>
      </c>
      <c r="G1030" s="15">
        <f>SUBTOTAL(9,G1024:G1029)</f>
        <v>-18394.324950000002</v>
      </c>
    </row>
    <row r="1031" spans="2:7" ht="14.25" customHeight="1" x14ac:dyDescent="0.2">
      <c r="B1031" s="10">
        <v>5704</v>
      </c>
      <c r="C1031" s="4"/>
      <c r="D1031" s="11" t="s">
        <v>857</v>
      </c>
      <c r="E1031" s="1"/>
      <c r="F1031" s="1"/>
      <c r="G1031" s="1"/>
    </row>
    <row r="1032" spans="2:7" x14ac:dyDescent="0.2">
      <c r="C1032" s="4">
        <v>2</v>
      </c>
      <c r="D1032" s="5" t="s">
        <v>858</v>
      </c>
      <c r="E1032" s="12">
        <v>180000</v>
      </c>
      <c r="F1032" s="12">
        <v>184684.94837999999</v>
      </c>
      <c r="G1032" s="12">
        <v>4684.9483799999998</v>
      </c>
    </row>
    <row r="1033" spans="2:7" ht="15" customHeight="1" x14ac:dyDescent="0.2">
      <c r="C1033" s="13">
        <f>SUBTOTAL(9,C1032:C1032)</f>
        <v>2</v>
      </c>
      <c r="D1033" s="14" t="s">
        <v>859</v>
      </c>
      <c r="E1033" s="15">
        <f>SUBTOTAL(9,E1032:E1032)</f>
        <v>180000</v>
      </c>
      <c r="F1033" s="15">
        <f>SUBTOTAL(9,F1032:F1032)</f>
        <v>184684.94837999999</v>
      </c>
      <c r="G1033" s="15">
        <f>SUBTOTAL(9,G1032:G1032)</f>
        <v>4684.9483799999998</v>
      </c>
    </row>
    <row r="1034" spans="2:7" ht="14.25" customHeight="1" x14ac:dyDescent="0.2">
      <c r="B1034" s="10">
        <v>5705</v>
      </c>
      <c r="C1034" s="4"/>
      <c r="D1034" s="11" t="s">
        <v>860</v>
      </c>
      <c r="E1034" s="1"/>
      <c r="F1034" s="1"/>
      <c r="G1034" s="1"/>
    </row>
    <row r="1035" spans="2:7" x14ac:dyDescent="0.2">
      <c r="C1035" s="4">
        <v>70</v>
      </c>
      <c r="D1035" s="5" t="s">
        <v>861</v>
      </c>
      <c r="E1035" s="12">
        <v>30000</v>
      </c>
      <c r="F1035" s="12">
        <v>28517.309870000001</v>
      </c>
      <c r="G1035" s="12">
        <v>-1482.69013</v>
      </c>
    </row>
    <row r="1036" spans="2:7" x14ac:dyDescent="0.2">
      <c r="C1036" s="4">
        <v>71</v>
      </c>
      <c r="D1036" s="5" t="s">
        <v>862</v>
      </c>
      <c r="E1036" s="12">
        <v>500</v>
      </c>
      <c r="F1036" s="12">
        <v>0</v>
      </c>
      <c r="G1036" s="12">
        <v>-500</v>
      </c>
    </row>
    <row r="1037" spans="2:7" ht="15" customHeight="1" x14ac:dyDescent="0.2">
      <c r="C1037" s="13">
        <f>SUBTOTAL(9,C1035:C1036)</f>
        <v>141</v>
      </c>
      <c r="D1037" s="14" t="s">
        <v>863</v>
      </c>
      <c r="E1037" s="15">
        <f>SUBTOTAL(9,E1035:E1036)</f>
        <v>30500</v>
      </c>
      <c r="F1037" s="15">
        <f>SUBTOTAL(9,F1035:F1036)</f>
        <v>28517.309870000001</v>
      </c>
      <c r="G1037" s="15">
        <f>SUBTOTAL(9,G1035:G1036)</f>
        <v>-1982.69013</v>
      </c>
    </row>
    <row r="1038" spans="2:7" ht="27" customHeight="1" x14ac:dyDescent="0.2">
      <c r="B1038" s="4"/>
      <c r="C1038" s="16">
        <f>SUBTOTAL(9,C1018:C1037)</f>
        <v>686</v>
      </c>
      <c r="D1038" s="17" t="s">
        <v>864</v>
      </c>
      <c r="E1038" s="18">
        <f>SUBTOTAL(9,E1018:E1037)</f>
        <v>301907257</v>
      </c>
      <c r="F1038" s="18">
        <f>SUBTOTAL(9,F1018:F1037)</f>
        <v>301726622.28658009</v>
      </c>
      <c r="G1038" s="18">
        <f>SUBTOTAL(9,G1018:G1037)</f>
        <v>-180634.71342000001</v>
      </c>
    </row>
    <row r="1039" spans="2:7" x14ac:dyDescent="0.2">
      <c r="B1039" s="4"/>
      <c r="C1039" s="16"/>
      <c r="D1039" s="19"/>
      <c r="E1039" s="20"/>
      <c r="F1039" s="20"/>
      <c r="G1039" s="20"/>
    </row>
    <row r="1040" spans="2:7" ht="25.5" customHeight="1" x14ac:dyDescent="0.2">
      <c r="B1040" s="1"/>
      <c r="C1040" s="4"/>
      <c r="D1040" s="8" t="s">
        <v>865</v>
      </c>
      <c r="E1040" s="1"/>
      <c r="F1040" s="1"/>
      <c r="G1040" s="1"/>
    </row>
    <row r="1041" spans="2:7" ht="27" customHeight="1" x14ac:dyDescent="0.25">
      <c r="B1041" s="1"/>
      <c r="C1041" s="4"/>
      <c r="D1041" s="9" t="s">
        <v>608</v>
      </c>
      <c r="E1041" s="1"/>
      <c r="F1041" s="1"/>
      <c r="G1041" s="1"/>
    </row>
    <row r="1042" spans="2:7" ht="14.25" customHeight="1" x14ac:dyDescent="0.2">
      <c r="B1042" s="10">
        <v>5800</v>
      </c>
      <c r="C1042" s="4"/>
      <c r="D1042" s="11" t="s">
        <v>866</v>
      </c>
      <c r="E1042" s="1"/>
      <c r="F1042" s="1"/>
      <c r="G1042" s="1"/>
    </row>
    <row r="1043" spans="2:7" x14ac:dyDescent="0.2">
      <c r="C1043" s="4">
        <v>50</v>
      </c>
      <c r="D1043" s="5" t="s">
        <v>867</v>
      </c>
      <c r="E1043" s="12">
        <v>186062882</v>
      </c>
      <c r="F1043" s="12">
        <v>186062882</v>
      </c>
      <c r="G1043" s="12">
        <v>0</v>
      </c>
    </row>
    <row r="1044" spans="2:7" ht="15" customHeight="1" x14ac:dyDescent="0.2">
      <c r="C1044" s="13">
        <f>SUBTOTAL(9,C1043:C1043)</f>
        <v>50</v>
      </c>
      <c r="D1044" s="14" t="s">
        <v>868</v>
      </c>
      <c r="E1044" s="15">
        <f>SUBTOTAL(9,E1043:E1043)</f>
        <v>186062882</v>
      </c>
      <c r="F1044" s="15">
        <f>SUBTOTAL(9,F1043:F1043)</f>
        <v>186062882</v>
      </c>
      <c r="G1044" s="15">
        <f>SUBTOTAL(9,G1043:G1043)</f>
        <v>0</v>
      </c>
    </row>
    <row r="1045" spans="2:7" ht="27" customHeight="1" x14ac:dyDescent="0.2">
      <c r="B1045" s="4"/>
      <c r="C1045" s="16">
        <f>SUBTOTAL(9,C1041:C1044)</f>
        <v>50</v>
      </c>
      <c r="D1045" s="17" t="s">
        <v>869</v>
      </c>
      <c r="E1045" s="18">
        <f>SUBTOTAL(9,E1041:E1044)</f>
        <v>186062882</v>
      </c>
      <c r="F1045" s="18">
        <f>SUBTOTAL(9,F1041:F1044)</f>
        <v>186062882</v>
      </c>
      <c r="G1045" s="18">
        <f>SUBTOTAL(9,G1041:G1044)</f>
        <v>0</v>
      </c>
    </row>
    <row r="1046" spans="2:7" x14ac:dyDescent="0.2">
      <c r="B1046" s="4"/>
      <c r="C1046" s="16"/>
      <c r="D1046" s="19"/>
      <c r="E1046" s="20"/>
      <c r="F1046" s="20"/>
      <c r="G1046" s="20"/>
    </row>
    <row r="1047" spans="2:7" ht="25.5" customHeight="1" x14ac:dyDescent="0.2">
      <c r="B1047" s="1"/>
      <c r="C1047" s="4"/>
      <c r="D1047" s="8" t="s">
        <v>870</v>
      </c>
      <c r="E1047" s="1"/>
      <c r="F1047" s="1"/>
      <c r="G1047" s="1"/>
    </row>
    <row r="1048" spans="2:7" ht="27" customHeight="1" x14ac:dyDescent="0.25">
      <c r="B1048" s="1"/>
      <c r="C1048" s="4"/>
      <c r="D1048" s="9" t="s">
        <v>870</v>
      </c>
      <c r="E1048" s="1"/>
      <c r="F1048" s="1"/>
      <c r="G1048" s="1"/>
    </row>
    <row r="1049" spans="2:7" ht="14.25" customHeight="1" x14ac:dyDescent="0.2">
      <c r="B1049" s="10">
        <v>5999</v>
      </c>
      <c r="C1049" s="4"/>
      <c r="D1049" s="11" t="s">
        <v>871</v>
      </c>
      <c r="E1049" s="1"/>
      <c r="F1049" s="1"/>
      <c r="G1049" s="1"/>
    </row>
    <row r="1050" spans="2:7" x14ac:dyDescent="0.2">
      <c r="C1050" s="4">
        <v>90</v>
      </c>
      <c r="D1050" s="5" t="s">
        <v>872</v>
      </c>
      <c r="E1050" s="12">
        <v>102924183</v>
      </c>
      <c r="F1050" s="12">
        <v>95321177.973409995</v>
      </c>
      <c r="G1050" s="12">
        <v>-7603005.0265899999</v>
      </c>
    </row>
    <row r="1051" spans="2:7" ht="15" customHeight="1" x14ac:dyDescent="0.2">
      <c r="C1051" s="13">
        <f>SUBTOTAL(9,C1050:C1050)</f>
        <v>90</v>
      </c>
      <c r="D1051" s="14" t="s">
        <v>873</v>
      </c>
      <c r="E1051" s="15">
        <f>SUBTOTAL(9,E1050:E1050)</f>
        <v>102924183</v>
      </c>
      <c r="F1051" s="15">
        <f>SUBTOTAL(9,F1050:F1050)</f>
        <v>95321177.973409995</v>
      </c>
      <c r="G1051" s="15">
        <f>SUBTOTAL(9,G1050:G1050)</f>
        <v>-7603005.0265899999</v>
      </c>
    </row>
    <row r="1052" spans="2:7" ht="15" customHeight="1" x14ac:dyDescent="0.2">
      <c r="B1052" s="4"/>
      <c r="C1052" s="16">
        <f>SUBTOTAL(9,C1049:C1051)</f>
        <v>90</v>
      </c>
      <c r="D1052" s="17" t="s">
        <v>874</v>
      </c>
      <c r="E1052" s="18">
        <f>SUBTOTAL(9,E1049:E1051)</f>
        <v>102924183</v>
      </c>
      <c r="F1052" s="18">
        <f>SUBTOTAL(9,F1049:F1051)</f>
        <v>95321177.973409995</v>
      </c>
      <c r="G1052" s="18">
        <f>SUBTOTAL(9,G1049:G1051)</f>
        <v>-7603005.0265899999</v>
      </c>
    </row>
    <row r="1053" spans="2:7" x14ac:dyDescent="0.2">
      <c r="B1053" s="4"/>
      <c r="C1053" s="16"/>
      <c r="D1053" s="19"/>
      <c r="E1053" s="20"/>
      <c r="F1053" s="20"/>
      <c r="G1053" s="20"/>
    </row>
    <row r="1054" spans="2:7" ht="15" customHeight="1" x14ac:dyDescent="0.2">
      <c r="B1054" s="4"/>
      <c r="C1054" s="16">
        <f>SUBTOTAL(9,C7:C1053)</f>
        <v>15302</v>
      </c>
      <c r="D1054" s="21" t="s">
        <v>875</v>
      </c>
      <c r="E1054" s="22">
        <f>SUBTOTAL(9,E7:E1053)</f>
        <v>1648380012</v>
      </c>
      <c r="F1054" s="22">
        <f>SUBTOTAL(9,F7:F1053)</f>
        <v>1634879697.96943</v>
      </c>
      <c r="G1054" s="22">
        <f>SUBTOTAL(9,G7:G1053)</f>
        <v>-13500314.030570006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- 201513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2016-03-01T13:32:02Z</dcterms:created>
  <dcterms:modified xsi:type="dcterms:W3CDTF">2016-03-01T13:54:23Z</dcterms:modified>
</cp:coreProperties>
</file>