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8380" windowHeight="12660"/>
  </bookViews>
  <sheets>
    <sheet name="inntekter - 201508" sheetId="1" r:id="rId1"/>
  </sheets>
  <definedNames>
    <definedName name="Print_Area" localSheetId="0">'inntekter - 201508'!#REF!</definedName>
    <definedName name="Print_Titles" localSheetId="0">'inntekter - 201508'!#REF!</definedName>
  </definedNames>
  <calcPr calcId="145621"/>
</workbook>
</file>

<file path=xl/calcChain.xml><?xml version="1.0" encoding="utf-8"?>
<calcChain xmlns="http://schemas.openxmlformats.org/spreadsheetml/2006/main">
  <c r="F734" i="1" l="1"/>
  <c r="G734" i="1"/>
  <c r="E734" i="1"/>
  <c r="G1021" i="1" l="1"/>
  <c r="F1021" i="1"/>
  <c r="E1021" i="1"/>
  <c r="C1021" i="1"/>
  <c r="G1014" i="1"/>
  <c r="F1014" i="1"/>
  <c r="E1014" i="1"/>
  <c r="C1014" i="1"/>
  <c r="G1010" i="1"/>
  <c r="F1010" i="1"/>
  <c r="E1010" i="1"/>
  <c r="C1010" i="1"/>
  <c r="G1007" i="1"/>
  <c r="F1007" i="1"/>
  <c r="E1007" i="1"/>
  <c r="C1007" i="1"/>
  <c r="G999" i="1"/>
  <c r="F999" i="1"/>
  <c r="E999" i="1"/>
  <c r="C999" i="1"/>
  <c r="G991" i="1"/>
  <c r="F991" i="1"/>
  <c r="E991" i="1"/>
  <c r="C991" i="1"/>
  <c r="G988" i="1"/>
  <c r="F988" i="1"/>
  <c r="E988" i="1"/>
  <c r="C988" i="1"/>
  <c r="G985" i="1"/>
  <c r="F985" i="1"/>
  <c r="E985" i="1"/>
  <c r="C985" i="1"/>
  <c r="G982" i="1"/>
  <c r="F982" i="1"/>
  <c r="E982" i="1"/>
  <c r="C982" i="1"/>
  <c r="G979" i="1"/>
  <c r="F979" i="1"/>
  <c r="E979" i="1"/>
  <c r="C979" i="1"/>
  <c r="G976" i="1"/>
  <c r="F976" i="1"/>
  <c r="E976" i="1"/>
  <c r="C976" i="1"/>
  <c r="G972" i="1"/>
  <c r="F972" i="1"/>
  <c r="E972" i="1"/>
  <c r="C972" i="1"/>
  <c r="G969" i="1"/>
  <c r="F969" i="1"/>
  <c r="E969" i="1"/>
  <c r="C969" i="1"/>
  <c r="G966" i="1"/>
  <c r="F966" i="1"/>
  <c r="E966" i="1"/>
  <c r="C966" i="1"/>
  <c r="G962" i="1"/>
  <c r="F962" i="1"/>
  <c r="E962" i="1"/>
  <c r="C962" i="1"/>
  <c r="G959" i="1"/>
  <c r="F959" i="1"/>
  <c r="E959" i="1"/>
  <c r="C959" i="1"/>
  <c r="G954" i="1"/>
  <c r="F954" i="1"/>
  <c r="E954" i="1"/>
  <c r="C954" i="1"/>
  <c r="G951" i="1"/>
  <c r="F951" i="1"/>
  <c r="E951" i="1"/>
  <c r="C951" i="1"/>
  <c r="G948" i="1"/>
  <c r="F948" i="1"/>
  <c r="E948" i="1"/>
  <c r="C948" i="1"/>
  <c r="G945" i="1"/>
  <c r="F945" i="1"/>
  <c r="E945" i="1"/>
  <c r="C945" i="1"/>
  <c r="G942" i="1"/>
  <c r="F942" i="1"/>
  <c r="E942" i="1"/>
  <c r="C942" i="1"/>
  <c r="G939" i="1"/>
  <c r="F939" i="1"/>
  <c r="E939" i="1"/>
  <c r="C939" i="1"/>
  <c r="G936" i="1"/>
  <c r="F936" i="1"/>
  <c r="E936" i="1"/>
  <c r="C936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18" i="1"/>
  <c r="F918" i="1"/>
  <c r="E918" i="1"/>
  <c r="C918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0" i="1"/>
  <c r="F900" i="1"/>
  <c r="E900" i="1"/>
  <c r="C900" i="1"/>
  <c r="G897" i="1"/>
  <c r="F897" i="1"/>
  <c r="E897" i="1"/>
  <c r="C897" i="1"/>
  <c r="G892" i="1"/>
  <c r="F892" i="1"/>
  <c r="E892" i="1"/>
  <c r="C892" i="1"/>
  <c r="G889" i="1"/>
  <c r="F889" i="1"/>
  <c r="E889" i="1"/>
  <c r="C889" i="1"/>
  <c r="G886" i="1"/>
  <c r="F886" i="1"/>
  <c r="E886" i="1"/>
  <c r="C886" i="1"/>
  <c r="G880" i="1"/>
  <c r="F880" i="1"/>
  <c r="E880" i="1"/>
  <c r="C880" i="1"/>
  <c r="G875" i="1"/>
  <c r="F875" i="1"/>
  <c r="E875" i="1"/>
  <c r="C875" i="1"/>
  <c r="G872" i="1"/>
  <c r="F872" i="1"/>
  <c r="E872" i="1"/>
  <c r="C872" i="1"/>
  <c r="G866" i="1"/>
  <c r="F866" i="1"/>
  <c r="E866" i="1"/>
  <c r="C866" i="1"/>
  <c r="G863" i="1"/>
  <c r="F863" i="1"/>
  <c r="E863" i="1"/>
  <c r="C863" i="1"/>
  <c r="G859" i="1"/>
  <c r="F859" i="1"/>
  <c r="E859" i="1"/>
  <c r="C859" i="1"/>
  <c r="G852" i="1"/>
  <c r="F852" i="1"/>
  <c r="E852" i="1"/>
  <c r="C852" i="1"/>
  <c r="G849" i="1"/>
  <c r="F849" i="1"/>
  <c r="E849" i="1"/>
  <c r="C849" i="1"/>
  <c r="G846" i="1"/>
  <c r="F846" i="1"/>
  <c r="E846" i="1"/>
  <c r="C846" i="1"/>
  <c r="G843" i="1"/>
  <c r="F843" i="1"/>
  <c r="E843" i="1"/>
  <c r="C843" i="1"/>
  <c r="G839" i="1"/>
  <c r="F839" i="1"/>
  <c r="E839" i="1"/>
  <c r="C839" i="1"/>
  <c r="G836" i="1"/>
  <c r="F836" i="1"/>
  <c r="E836" i="1"/>
  <c r="C836" i="1"/>
  <c r="G833" i="1"/>
  <c r="F833" i="1"/>
  <c r="E833" i="1"/>
  <c r="C833" i="1"/>
  <c r="G830" i="1"/>
  <c r="F830" i="1"/>
  <c r="E830" i="1"/>
  <c r="C830" i="1"/>
  <c r="G826" i="1"/>
  <c r="F826" i="1"/>
  <c r="E826" i="1"/>
  <c r="C826" i="1"/>
  <c r="G823" i="1"/>
  <c r="F823" i="1"/>
  <c r="E823" i="1"/>
  <c r="C823" i="1"/>
  <c r="G819" i="1"/>
  <c r="F819" i="1"/>
  <c r="E819" i="1"/>
  <c r="C819" i="1"/>
  <c r="G815" i="1"/>
  <c r="F815" i="1"/>
  <c r="E815" i="1"/>
  <c r="C815" i="1"/>
  <c r="G812" i="1"/>
  <c r="F812" i="1"/>
  <c r="E812" i="1"/>
  <c r="C812" i="1"/>
  <c r="G807" i="1"/>
  <c r="F807" i="1"/>
  <c r="E807" i="1"/>
  <c r="C807" i="1"/>
  <c r="G801" i="1"/>
  <c r="F801" i="1"/>
  <c r="E801" i="1"/>
  <c r="C801" i="1"/>
  <c r="G798" i="1"/>
  <c r="F798" i="1"/>
  <c r="E798" i="1"/>
  <c r="C798" i="1"/>
  <c r="G795" i="1"/>
  <c r="F795" i="1"/>
  <c r="E795" i="1"/>
  <c r="C795" i="1"/>
  <c r="G792" i="1"/>
  <c r="F792" i="1"/>
  <c r="E792" i="1"/>
  <c r="C792" i="1"/>
  <c r="G788" i="1"/>
  <c r="F788" i="1"/>
  <c r="E788" i="1"/>
  <c r="C788" i="1"/>
  <c r="G785" i="1"/>
  <c r="F785" i="1"/>
  <c r="E785" i="1"/>
  <c r="C785" i="1"/>
  <c r="G782" i="1"/>
  <c r="F782" i="1"/>
  <c r="E782" i="1"/>
  <c r="C782" i="1"/>
  <c r="G777" i="1"/>
  <c r="F777" i="1"/>
  <c r="E777" i="1"/>
  <c r="C777" i="1"/>
  <c r="G774" i="1"/>
  <c r="F774" i="1"/>
  <c r="E774" i="1"/>
  <c r="C774" i="1"/>
  <c r="G766" i="1"/>
  <c r="F766" i="1"/>
  <c r="E766" i="1"/>
  <c r="C766" i="1"/>
  <c r="G763" i="1"/>
  <c r="F763" i="1"/>
  <c r="E763" i="1"/>
  <c r="C763" i="1"/>
  <c r="G760" i="1"/>
  <c r="F760" i="1"/>
  <c r="E760" i="1"/>
  <c r="C760" i="1"/>
  <c r="G757" i="1"/>
  <c r="F757" i="1"/>
  <c r="E757" i="1"/>
  <c r="C757" i="1"/>
  <c r="G753" i="1"/>
  <c r="F753" i="1"/>
  <c r="E753" i="1"/>
  <c r="C753" i="1"/>
  <c r="G750" i="1"/>
  <c r="F750" i="1"/>
  <c r="E750" i="1"/>
  <c r="C750" i="1"/>
  <c r="G743" i="1"/>
  <c r="F743" i="1"/>
  <c r="E743" i="1"/>
  <c r="C743" i="1"/>
  <c r="G727" i="1"/>
  <c r="F727" i="1"/>
  <c r="E727" i="1"/>
  <c r="C727" i="1"/>
  <c r="G724" i="1"/>
  <c r="F724" i="1"/>
  <c r="E724" i="1"/>
  <c r="C724" i="1"/>
  <c r="G720" i="1"/>
  <c r="F720" i="1"/>
  <c r="E720" i="1"/>
  <c r="C720" i="1"/>
  <c r="G715" i="1"/>
  <c r="F715" i="1"/>
  <c r="E715" i="1"/>
  <c r="C715" i="1"/>
  <c r="G710" i="1"/>
  <c r="F710" i="1"/>
  <c r="E710" i="1"/>
  <c r="C710" i="1"/>
  <c r="G703" i="1"/>
  <c r="F703" i="1"/>
  <c r="E703" i="1"/>
  <c r="C703" i="1"/>
  <c r="G698" i="1"/>
  <c r="F698" i="1"/>
  <c r="E698" i="1"/>
  <c r="C698" i="1"/>
  <c r="G691" i="1"/>
  <c r="G728" i="1" s="1"/>
  <c r="F691" i="1"/>
  <c r="F728" i="1" s="1"/>
  <c r="E691" i="1"/>
  <c r="E728" i="1" s="1"/>
  <c r="C691" i="1"/>
  <c r="C728" i="1" s="1"/>
  <c r="G686" i="1"/>
  <c r="F686" i="1"/>
  <c r="E686" i="1"/>
  <c r="C686" i="1"/>
  <c r="G682" i="1"/>
  <c r="F682" i="1"/>
  <c r="E682" i="1"/>
  <c r="C682" i="1"/>
  <c r="G679" i="1"/>
  <c r="F679" i="1"/>
  <c r="E679" i="1"/>
  <c r="C679" i="1"/>
  <c r="G676" i="1"/>
  <c r="F676" i="1"/>
  <c r="E676" i="1"/>
  <c r="C676" i="1"/>
  <c r="G673" i="1"/>
  <c r="F673" i="1"/>
  <c r="E673" i="1"/>
  <c r="C673" i="1"/>
  <c r="G667" i="1"/>
  <c r="F667" i="1"/>
  <c r="E667" i="1"/>
  <c r="C667" i="1"/>
  <c r="G660" i="1"/>
  <c r="G687" i="1" s="1"/>
  <c r="F660" i="1"/>
  <c r="F687" i="1" s="1"/>
  <c r="E660" i="1"/>
  <c r="E687" i="1" s="1"/>
  <c r="C660" i="1"/>
  <c r="C687" i="1" s="1"/>
  <c r="G653" i="1"/>
  <c r="F653" i="1"/>
  <c r="E653" i="1"/>
  <c r="C653" i="1"/>
  <c r="G650" i="1"/>
  <c r="F650" i="1"/>
  <c r="E650" i="1"/>
  <c r="C650" i="1"/>
  <c r="G647" i="1"/>
  <c r="F647" i="1"/>
  <c r="E647" i="1"/>
  <c r="C647" i="1"/>
  <c r="G644" i="1"/>
  <c r="F644" i="1"/>
  <c r="E644" i="1"/>
  <c r="C644" i="1"/>
  <c r="G641" i="1"/>
  <c r="F641" i="1"/>
  <c r="E641" i="1"/>
  <c r="C641" i="1"/>
  <c r="G638" i="1"/>
  <c r="F638" i="1"/>
  <c r="E638" i="1"/>
  <c r="C638" i="1"/>
  <c r="G633" i="1"/>
  <c r="F633" i="1"/>
  <c r="E633" i="1"/>
  <c r="C633" i="1"/>
  <c r="G630" i="1"/>
  <c r="F630" i="1"/>
  <c r="E630" i="1"/>
  <c r="C630" i="1"/>
  <c r="G627" i="1"/>
  <c r="F627" i="1"/>
  <c r="E627" i="1"/>
  <c r="C627" i="1"/>
  <c r="G624" i="1"/>
  <c r="F624" i="1"/>
  <c r="E624" i="1"/>
  <c r="C624" i="1"/>
  <c r="G621" i="1"/>
  <c r="F621" i="1"/>
  <c r="E621" i="1"/>
  <c r="C621" i="1"/>
  <c r="G618" i="1"/>
  <c r="F618" i="1"/>
  <c r="E618" i="1"/>
  <c r="C618" i="1"/>
  <c r="G613" i="1"/>
  <c r="F613" i="1"/>
  <c r="E613" i="1"/>
  <c r="C613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7" i="1"/>
  <c r="G654" i="1" s="1"/>
  <c r="F597" i="1"/>
  <c r="F654" i="1" s="1"/>
  <c r="E597" i="1"/>
  <c r="E654" i="1" s="1"/>
  <c r="C597" i="1"/>
  <c r="C654" i="1" s="1"/>
  <c r="G592" i="1"/>
  <c r="F592" i="1"/>
  <c r="E592" i="1"/>
  <c r="C592" i="1"/>
  <c r="G587" i="1"/>
  <c r="F587" i="1"/>
  <c r="E587" i="1"/>
  <c r="C587" i="1"/>
  <c r="G575" i="1"/>
  <c r="F575" i="1"/>
  <c r="E575" i="1"/>
  <c r="C575" i="1"/>
  <c r="G566" i="1"/>
  <c r="F566" i="1"/>
  <c r="E566" i="1"/>
  <c r="C566" i="1"/>
  <c r="G563" i="1"/>
  <c r="F563" i="1"/>
  <c r="E563" i="1"/>
  <c r="C563" i="1"/>
  <c r="G559" i="1"/>
  <c r="G593" i="1" s="1"/>
  <c r="F559" i="1"/>
  <c r="F593" i="1" s="1"/>
  <c r="E559" i="1"/>
  <c r="E593" i="1" s="1"/>
  <c r="C559" i="1"/>
  <c r="C593" i="1" s="1"/>
  <c r="G554" i="1"/>
  <c r="F554" i="1"/>
  <c r="E554" i="1"/>
  <c r="C554" i="1"/>
  <c r="G551" i="1"/>
  <c r="F551" i="1"/>
  <c r="E551" i="1"/>
  <c r="C551" i="1"/>
  <c r="G546" i="1"/>
  <c r="F546" i="1"/>
  <c r="E546" i="1"/>
  <c r="C546" i="1"/>
  <c r="G542" i="1"/>
  <c r="F542" i="1"/>
  <c r="E542" i="1"/>
  <c r="C542" i="1"/>
  <c r="G534" i="1"/>
  <c r="G555" i="1" s="1"/>
  <c r="F534" i="1"/>
  <c r="F555" i="1" s="1"/>
  <c r="E534" i="1"/>
  <c r="E555" i="1" s="1"/>
  <c r="C534" i="1"/>
  <c r="C555" i="1" s="1"/>
  <c r="G528" i="1"/>
  <c r="F528" i="1"/>
  <c r="E528" i="1"/>
  <c r="C528" i="1"/>
  <c r="G524" i="1"/>
  <c r="F524" i="1"/>
  <c r="E524" i="1"/>
  <c r="C524" i="1"/>
  <c r="G521" i="1"/>
  <c r="F521" i="1"/>
  <c r="E521" i="1"/>
  <c r="C521" i="1"/>
  <c r="G518" i="1"/>
  <c r="F518" i="1"/>
  <c r="E518" i="1"/>
  <c r="C518" i="1"/>
  <c r="G515" i="1"/>
  <c r="F515" i="1"/>
  <c r="E515" i="1"/>
  <c r="C515" i="1"/>
  <c r="G508" i="1"/>
  <c r="F508" i="1"/>
  <c r="E508" i="1"/>
  <c r="C508" i="1"/>
  <c r="G505" i="1"/>
  <c r="F505" i="1"/>
  <c r="E505" i="1"/>
  <c r="C505" i="1"/>
  <c r="G502" i="1"/>
  <c r="F502" i="1"/>
  <c r="E502" i="1"/>
  <c r="C502" i="1"/>
  <c r="G497" i="1"/>
  <c r="F497" i="1"/>
  <c r="E497" i="1"/>
  <c r="C497" i="1"/>
  <c r="G493" i="1"/>
  <c r="F493" i="1"/>
  <c r="E493" i="1"/>
  <c r="C493" i="1"/>
  <c r="G490" i="1"/>
  <c r="G529" i="1" s="1"/>
  <c r="F490" i="1"/>
  <c r="F529" i="1" s="1"/>
  <c r="E490" i="1"/>
  <c r="E529" i="1" s="1"/>
  <c r="C490" i="1"/>
  <c r="C529" i="1" s="1"/>
  <c r="G485" i="1"/>
  <c r="F485" i="1"/>
  <c r="E485" i="1"/>
  <c r="C485" i="1"/>
  <c r="G482" i="1"/>
  <c r="F482" i="1"/>
  <c r="E482" i="1"/>
  <c r="C482" i="1"/>
  <c r="G479" i="1"/>
  <c r="F479" i="1"/>
  <c r="E479" i="1"/>
  <c r="C479" i="1"/>
  <c r="G476" i="1"/>
  <c r="F476" i="1"/>
  <c r="E476" i="1"/>
  <c r="C476" i="1"/>
  <c r="G472" i="1"/>
  <c r="F472" i="1"/>
  <c r="E472" i="1"/>
  <c r="C472" i="1"/>
  <c r="G469" i="1"/>
  <c r="G486" i="1" s="1"/>
  <c r="F469" i="1"/>
  <c r="F486" i="1" s="1"/>
  <c r="E469" i="1"/>
  <c r="E486" i="1" s="1"/>
  <c r="C469" i="1"/>
  <c r="C486" i="1" s="1"/>
  <c r="G463" i="1"/>
  <c r="F463" i="1"/>
  <c r="E463" i="1"/>
  <c r="C463" i="1"/>
  <c r="G459" i="1"/>
  <c r="F459" i="1"/>
  <c r="E459" i="1"/>
  <c r="C459" i="1"/>
  <c r="G455" i="1"/>
  <c r="F455" i="1"/>
  <c r="E455" i="1"/>
  <c r="C455" i="1"/>
  <c r="G452" i="1"/>
  <c r="F452" i="1"/>
  <c r="E452" i="1"/>
  <c r="C452" i="1"/>
  <c r="G447" i="1"/>
  <c r="F447" i="1"/>
  <c r="E447" i="1"/>
  <c r="C447" i="1"/>
  <c r="G444" i="1"/>
  <c r="F444" i="1"/>
  <c r="E444" i="1"/>
  <c r="C444" i="1"/>
  <c r="G441" i="1"/>
  <c r="F441" i="1"/>
  <c r="E441" i="1"/>
  <c r="C441" i="1"/>
  <c r="G438" i="1"/>
  <c r="F438" i="1"/>
  <c r="E438" i="1"/>
  <c r="C438" i="1"/>
  <c r="G435" i="1"/>
  <c r="F435" i="1"/>
  <c r="E435" i="1"/>
  <c r="C435" i="1"/>
  <c r="G428" i="1"/>
  <c r="F428" i="1"/>
  <c r="E428" i="1"/>
  <c r="C428" i="1"/>
  <c r="G424" i="1"/>
  <c r="F424" i="1"/>
  <c r="E424" i="1"/>
  <c r="C424" i="1"/>
  <c r="G417" i="1"/>
  <c r="F417" i="1"/>
  <c r="E417" i="1"/>
  <c r="C417" i="1"/>
  <c r="G413" i="1"/>
  <c r="F413" i="1"/>
  <c r="E413" i="1"/>
  <c r="C413" i="1"/>
  <c r="G409" i="1"/>
  <c r="F409" i="1"/>
  <c r="E409" i="1"/>
  <c r="C409" i="1"/>
  <c r="G404" i="1"/>
  <c r="F404" i="1"/>
  <c r="E404" i="1"/>
  <c r="C404" i="1"/>
  <c r="G401" i="1"/>
  <c r="F401" i="1"/>
  <c r="E401" i="1"/>
  <c r="C401" i="1"/>
  <c r="G396" i="1"/>
  <c r="G464" i="1" s="1"/>
  <c r="F396" i="1"/>
  <c r="F464" i="1" s="1"/>
  <c r="E396" i="1"/>
  <c r="E464" i="1" s="1"/>
  <c r="C396" i="1"/>
  <c r="C464" i="1" s="1"/>
  <c r="G390" i="1"/>
  <c r="F390" i="1"/>
  <c r="E390" i="1"/>
  <c r="C390" i="1"/>
  <c r="G387" i="1"/>
  <c r="F387" i="1"/>
  <c r="E387" i="1"/>
  <c r="C387" i="1"/>
  <c r="G384" i="1"/>
  <c r="F384" i="1"/>
  <c r="E384" i="1"/>
  <c r="C384" i="1"/>
  <c r="G381" i="1"/>
  <c r="F381" i="1"/>
  <c r="E381" i="1"/>
  <c r="C381" i="1"/>
  <c r="G377" i="1"/>
  <c r="F377" i="1"/>
  <c r="E377" i="1"/>
  <c r="C377" i="1"/>
  <c r="G372" i="1"/>
  <c r="F372" i="1"/>
  <c r="E372" i="1"/>
  <c r="C372" i="1"/>
  <c r="G369" i="1"/>
  <c r="F369" i="1"/>
  <c r="E369" i="1"/>
  <c r="C369" i="1"/>
  <c r="G366" i="1"/>
  <c r="F366" i="1"/>
  <c r="E366" i="1"/>
  <c r="C366" i="1"/>
  <c r="G363" i="1"/>
  <c r="F363" i="1"/>
  <c r="E363" i="1"/>
  <c r="C363" i="1"/>
  <c r="G359" i="1"/>
  <c r="F359" i="1"/>
  <c r="E359" i="1"/>
  <c r="C359" i="1"/>
  <c r="G356" i="1"/>
  <c r="G391" i="1" s="1"/>
  <c r="F356" i="1"/>
  <c r="F391" i="1" s="1"/>
  <c r="E356" i="1"/>
  <c r="E391" i="1" s="1"/>
  <c r="C356" i="1"/>
  <c r="G351" i="1"/>
  <c r="F351" i="1"/>
  <c r="E351" i="1"/>
  <c r="C351" i="1"/>
  <c r="G346" i="1"/>
  <c r="F346" i="1"/>
  <c r="E346" i="1"/>
  <c r="C346" i="1"/>
  <c r="G340" i="1"/>
  <c r="F340" i="1"/>
  <c r="E340" i="1"/>
  <c r="C340" i="1"/>
  <c r="G337" i="1"/>
  <c r="F337" i="1"/>
  <c r="E337" i="1"/>
  <c r="C337" i="1"/>
  <c r="G334" i="1"/>
  <c r="F334" i="1"/>
  <c r="E334" i="1"/>
  <c r="C334" i="1"/>
  <c r="G331" i="1"/>
  <c r="F331" i="1"/>
  <c r="E331" i="1"/>
  <c r="C331" i="1"/>
  <c r="G327" i="1"/>
  <c r="F327" i="1"/>
  <c r="E327" i="1"/>
  <c r="C327" i="1"/>
  <c r="G323" i="1"/>
  <c r="F323" i="1"/>
  <c r="E323" i="1"/>
  <c r="C323" i="1"/>
  <c r="G317" i="1"/>
  <c r="F317" i="1"/>
  <c r="E317" i="1"/>
  <c r="C317" i="1"/>
  <c r="G314" i="1"/>
  <c r="F314" i="1"/>
  <c r="E314" i="1"/>
  <c r="C314" i="1"/>
  <c r="G311" i="1"/>
  <c r="F311" i="1"/>
  <c r="E311" i="1"/>
  <c r="C311" i="1"/>
  <c r="G306" i="1"/>
  <c r="F306" i="1"/>
  <c r="E306" i="1"/>
  <c r="C306" i="1"/>
  <c r="G303" i="1"/>
  <c r="G352" i="1" s="1"/>
  <c r="F303" i="1"/>
  <c r="F352" i="1" s="1"/>
  <c r="E303" i="1"/>
  <c r="E352" i="1" s="1"/>
  <c r="C303" i="1"/>
  <c r="C352" i="1" s="1"/>
  <c r="G297" i="1"/>
  <c r="F297" i="1"/>
  <c r="E297" i="1"/>
  <c r="C297" i="1"/>
  <c r="G294" i="1"/>
  <c r="F294" i="1"/>
  <c r="E294" i="1"/>
  <c r="C294" i="1"/>
  <c r="G288" i="1"/>
  <c r="F288" i="1"/>
  <c r="E288" i="1"/>
  <c r="C288" i="1"/>
  <c r="G279" i="1"/>
  <c r="F279" i="1"/>
  <c r="E279" i="1"/>
  <c r="C279" i="1"/>
  <c r="G275" i="1"/>
  <c r="F275" i="1"/>
  <c r="E275" i="1"/>
  <c r="C275" i="1"/>
  <c r="G272" i="1"/>
  <c r="F272" i="1"/>
  <c r="E272" i="1"/>
  <c r="C272" i="1"/>
  <c r="G269" i="1"/>
  <c r="F269" i="1"/>
  <c r="E269" i="1"/>
  <c r="C269" i="1"/>
  <c r="G266" i="1"/>
  <c r="F266" i="1"/>
  <c r="E266" i="1"/>
  <c r="C266" i="1"/>
  <c r="G262" i="1"/>
  <c r="F262" i="1"/>
  <c r="E262" i="1"/>
  <c r="C262" i="1"/>
  <c r="G256" i="1"/>
  <c r="F256" i="1"/>
  <c r="E256" i="1"/>
  <c r="C256" i="1"/>
  <c r="G253" i="1"/>
  <c r="G298" i="1" s="1"/>
  <c r="F253" i="1"/>
  <c r="F298" i="1" s="1"/>
  <c r="E253" i="1"/>
  <c r="E298" i="1" s="1"/>
  <c r="C253" i="1"/>
  <c r="C298" i="1" s="1"/>
  <c r="G248" i="1"/>
  <c r="F248" i="1"/>
  <c r="E248" i="1"/>
  <c r="C248" i="1"/>
  <c r="G245" i="1"/>
  <c r="F245" i="1"/>
  <c r="E245" i="1"/>
  <c r="C245" i="1"/>
  <c r="G241" i="1"/>
  <c r="F241" i="1"/>
  <c r="E241" i="1"/>
  <c r="C241" i="1"/>
  <c r="G238" i="1"/>
  <c r="F238" i="1"/>
  <c r="E238" i="1"/>
  <c r="C238" i="1"/>
  <c r="G234" i="1"/>
  <c r="F234" i="1"/>
  <c r="E234" i="1"/>
  <c r="C234" i="1"/>
  <c r="G231" i="1"/>
  <c r="F231" i="1"/>
  <c r="E231" i="1"/>
  <c r="C231" i="1"/>
  <c r="G228" i="1"/>
  <c r="F228" i="1"/>
  <c r="E228" i="1"/>
  <c r="C228" i="1"/>
  <c r="G222" i="1"/>
  <c r="F222" i="1"/>
  <c r="E222" i="1"/>
  <c r="C222" i="1"/>
  <c r="G219" i="1"/>
  <c r="F219" i="1"/>
  <c r="E219" i="1"/>
  <c r="C219" i="1"/>
  <c r="G216" i="1"/>
  <c r="F216" i="1"/>
  <c r="E216" i="1"/>
  <c r="C216" i="1"/>
  <c r="G212" i="1"/>
  <c r="F212" i="1"/>
  <c r="E212" i="1"/>
  <c r="C212" i="1"/>
  <c r="G208" i="1"/>
  <c r="G249" i="1" s="1"/>
  <c r="F208" i="1"/>
  <c r="F249" i="1" s="1"/>
  <c r="E208" i="1"/>
  <c r="E249" i="1" s="1"/>
  <c r="C208" i="1"/>
  <c r="C249" i="1" s="1"/>
  <c r="G203" i="1"/>
  <c r="F203" i="1"/>
  <c r="E203" i="1"/>
  <c r="C203" i="1"/>
  <c r="G200" i="1"/>
  <c r="F200" i="1"/>
  <c r="E200" i="1"/>
  <c r="C200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5" i="1"/>
  <c r="F175" i="1"/>
  <c r="E175" i="1"/>
  <c r="C175" i="1"/>
  <c r="G172" i="1"/>
  <c r="F172" i="1"/>
  <c r="E172" i="1"/>
  <c r="C172" i="1"/>
  <c r="G169" i="1"/>
  <c r="F169" i="1"/>
  <c r="E169" i="1"/>
  <c r="C169" i="1"/>
  <c r="G163" i="1"/>
  <c r="F163" i="1"/>
  <c r="E163" i="1"/>
  <c r="C163" i="1"/>
  <c r="G160" i="1"/>
  <c r="F160" i="1"/>
  <c r="E160" i="1"/>
  <c r="C160" i="1"/>
  <c r="G156" i="1"/>
  <c r="F156" i="1"/>
  <c r="E156" i="1"/>
  <c r="C156" i="1"/>
  <c r="G147" i="1"/>
  <c r="F147" i="1"/>
  <c r="E147" i="1"/>
  <c r="C147" i="1"/>
  <c r="G144" i="1"/>
  <c r="F144" i="1"/>
  <c r="E144" i="1"/>
  <c r="C144" i="1"/>
  <c r="G139" i="1"/>
  <c r="F139" i="1"/>
  <c r="E139" i="1"/>
  <c r="C139" i="1"/>
  <c r="G135" i="1"/>
  <c r="F135" i="1"/>
  <c r="E135" i="1"/>
  <c r="C135" i="1"/>
  <c r="G132" i="1"/>
  <c r="F132" i="1"/>
  <c r="E132" i="1"/>
  <c r="C132" i="1"/>
  <c r="G128" i="1"/>
  <c r="G204" i="1" s="1"/>
  <c r="F128" i="1"/>
  <c r="F204" i="1" s="1"/>
  <c r="E128" i="1"/>
  <c r="E204" i="1" s="1"/>
  <c r="C128" i="1"/>
  <c r="C204" i="1" s="1"/>
  <c r="G121" i="1"/>
  <c r="F121" i="1"/>
  <c r="E121" i="1"/>
  <c r="C121" i="1"/>
  <c r="G117" i="1"/>
  <c r="F117" i="1"/>
  <c r="E117" i="1"/>
  <c r="C117" i="1"/>
  <c r="G113" i="1"/>
  <c r="F113" i="1"/>
  <c r="E113" i="1"/>
  <c r="C113" i="1"/>
  <c r="G108" i="1"/>
  <c r="F108" i="1"/>
  <c r="E108" i="1"/>
  <c r="C108" i="1"/>
  <c r="G103" i="1"/>
  <c r="F103" i="1"/>
  <c r="E103" i="1"/>
  <c r="C103" i="1"/>
  <c r="G99" i="1"/>
  <c r="F99" i="1"/>
  <c r="E99" i="1"/>
  <c r="C99" i="1"/>
  <c r="G96" i="1"/>
  <c r="F96" i="1"/>
  <c r="E96" i="1"/>
  <c r="C96" i="1"/>
  <c r="G92" i="1"/>
  <c r="F92" i="1"/>
  <c r="E92" i="1"/>
  <c r="C92" i="1"/>
  <c r="G89" i="1"/>
  <c r="F89" i="1"/>
  <c r="E89" i="1"/>
  <c r="C89" i="1"/>
  <c r="G86" i="1"/>
  <c r="F86" i="1"/>
  <c r="E86" i="1"/>
  <c r="C86" i="1"/>
  <c r="G81" i="1"/>
  <c r="G122" i="1" s="1"/>
  <c r="F81" i="1"/>
  <c r="F122" i="1" s="1"/>
  <c r="E81" i="1"/>
  <c r="E122" i="1" s="1"/>
  <c r="C81" i="1"/>
  <c r="C122" i="1" s="1"/>
  <c r="G76" i="1"/>
  <c r="F76" i="1"/>
  <c r="E76" i="1"/>
  <c r="C76" i="1"/>
  <c r="G73" i="1"/>
  <c r="F73" i="1"/>
  <c r="E73" i="1"/>
  <c r="C73" i="1"/>
  <c r="G70" i="1"/>
  <c r="F70" i="1"/>
  <c r="E70" i="1"/>
  <c r="C70" i="1"/>
  <c r="G67" i="1"/>
  <c r="F67" i="1"/>
  <c r="E67" i="1"/>
  <c r="C67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8" i="1"/>
  <c r="F48" i="1"/>
  <c r="E48" i="1"/>
  <c r="C48" i="1"/>
  <c r="G45" i="1"/>
  <c r="F45" i="1"/>
  <c r="E45" i="1"/>
  <c r="C45" i="1"/>
  <c r="G42" i="1"/>
  <c r="F42" i="1"/>
  <c r="E42" i="1"/>
  <c r="C42" i="1"/>
  <c r="G38" i="1"/>
  <c r="G77" i="1" s="1"/>
  <c r="F38" i="1"/>
  <c r="F77" i="1" s="1"/>
  <c r="E38" i="1"/>
  <c r="E77" i="1" s="1"/>
  <c r="C38" i="1"/>
  <c r="C77" i="1" s="1"/>
  <c r="G33" i="1"/>
  <c r="G34" i="1" s="1"/>
  <c r="F33" i="1"/>
  <c r="F34" i="1" s="1"/>
  <c r="E33" i="1"/>
  <c r="E34" i="1" s="1"/>
  <c r="C33" i="1"/>
  <c r="C34" i="1" s="1"/>
  <c r="G25" i="1"/>
  <c r="F25" i="1"/>
  <c r="E25" i="1"/>
  <c r="C25" i="1"/>
  <c r="G21" i="1"/>
  <c r="G26" i="1" s="1"/>
  <c r="F21" i="1"/>
  <c r="F26" i="1" s="1"/>
  <c r="E21" i="1"/>
  <c r="E26" i="1" s="1"/>
  <c r="C21" i="1"/>
  <c r="C26" i="1" s="1"/>
  <c r="G14" i="1"/>
  <c r="F14" i="1"/>
  <c r="E14" i="1"/>
  <c r="C14" i="1"/>
  <c r="G11" i="1"/>
  <c r="F11" i="1"/>
  <c r="E11" i="1"/>
  <c r="C11" i="1"/>
  <c r="C391" i="1" l="1"/>
  <c r="C15" i="1"/>
  <c r="C744" i="1"/>
  <c r="C767" i="1"/>
  <c r="C911" i="1"/>
  <c r="C992" i="1"/>
  <c r="C1015" i="1"/>
  <c r="C1022" i="1"/>
  <c r="E15" i="1"/>
  <c r="E729" i="1" s="1"/>
  <c r="E744" i="1"/>
  <c r="E767" i="1"/>
  <c r="E911" i="1"/>
  <c r="E992" i="1"/>
  <c r="E1015" i="1"/>
  <c r="E1022" i="1"/>
  <c r="F15" i="1"/>
  <c r="F729" i="1"/>
  <c r="F744" i="1"/>
  <c r="F767" i="1"/>
  <c r="F911" i="1"/>
  <c r="F992" i="1"/>
  <c r="F1015" i="1"/>
  <c r="F1022" i="1"/>
  <c r="G15" i="1"/>
  <c r="G729" i="1"/>
  <c r="G744" i="1"/>
  <c r="G767" i="1"/>
  <c r="G911" i="1"/>
  <c r="G992" i="1"/>
  <c r="G1015" i="1"/>
  <c r="G1022" i="1"/>
  <c r="C729" i="1" l="1"/>
  <c r="C1024" i="1" s="1"/>
  <c r="F1024" i="1"/>
  <c r="E1024" i="1"/>
  <c r="G1024" i="1"/>
</calcChain>
</file>

<file path=xl/sharedStrings.xml><?xml version="1.0" encoding="utf-8"?>
<sst xmlns="http://schemas.openxmlformats.org/spreadsheetml/2006/main" count="1017" uniqueCount="854">
  <si>
    <t>Inntekter august 2015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</si>
  <si>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</si>
  <si>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</si>
  <si>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</si>
  <si>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</si>
  <si>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</si>
  <si>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</si>
  <si>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</si>
  <si>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</si>
  <si>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Leieinntekter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</si>
  <si>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</si>
  <si>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</si>
  <si>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</si>
  <si>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</si>
  <si>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</si>
  <si>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</si>
  <si>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</si>
  <si>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</si>
  <si>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Salg av leiligheter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</si>
  <si>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</si>
  <si>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</si>
  <si>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</si>
  <si>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</si>
  <si>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</si>
  <si>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</si>
  <si>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</si>
  <si>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</si>
  <si>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</si>
  <si>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</si>
  <si>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</si>
  <si>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</si>
  <si>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</si>
  <si>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</si>
  <si>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</si>
  <si>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</si>
  <si>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</si>
  <si>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</si>
  <si>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</si>
  <si>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</si>
  <si>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</si>
  <si>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</si>
  <si>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</si>
  <si>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</si>
  <si>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</si>
  <si>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</si>
  <si>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</si>
  <si>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</si>
  <si>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</si>
  <si>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</si>
  <si>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</si>
  <si>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</si>
  <si>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</si>
  <si>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</si>
  <si>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</si>
  <si>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</si>
  <si>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</si>
  <si>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</si>
  <si>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</si>
  <si>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</si>
  <si>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</si>
  <si>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</si>
  <si>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Fondskapital - Regionale forskningsfond</t>
  </si>
  <si>
    <t>Sum kap 3287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</si>
  <si>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</si>
  <si>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</si>
  <si>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</si>
  <si>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</si>
  <si>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</si>
  <si>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</si>
  <si>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</si>
  <si>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</si>
  <si>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</t>
  </si>
  <si>
    <t>Sum kap 3320</t>
  </si>
  <si>
    <t>Billedkunst, kunsthåndverk og offentlig rom: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</si>
  <si>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</si>
  <si>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</si>
  <si>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</si>
  <si>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</si>
  <si>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</si>
  <si>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</si>
  <si>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</si>
  <si>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</si>
  <si>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</si>
  <si>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</si>
  <si>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</si>
  <si>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</si>
  <si>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</si>
  <si>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</si>
  <si>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</si>
  <si>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</si>
  <si>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</si>
  <si>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</si>
  <si>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</si>
  <si>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</si>
  <si>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</si>
  <si>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</si>
  <si>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</si>
  <si>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</si>
  <si>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</si>
  <si>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</si>
  <si>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</si>
  <si>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</si>
  <si>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Rettsgebyr:</t>
  </si>
  <si>
    <t>Rettsgebyr</t>
  </si>
  <si>
    <t>Diverse refusjoner</t>
  </si>
  <si>
    <t>Sum kap 3410</t>
  </si>
  <si>
    <t>Domstoladministrasjonen:</t>
  </si>
  <si>
    <t>Sum kap 3411</t>
  </si>
  <si>
    <t>Jordskiftedomstolene:</t>
  </si>
  <si>
    <t>Saks- og gebyrinntekter</t>
  </si>
  <si>
    <t>Sideutgifter</t>
  </si>
  <si>
    <t>Sum kap 3413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</si>
  <si>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</si>
  <si>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</si>
  <si>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</si>
  <si>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</si>
  <si>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</si>
  <si>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</si>
  <si>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</si>
  <si>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</si>
  <si>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</si>
  <si>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</si>
  <si>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</si>
  <si>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</si>
  <si>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</si>
  <si>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</si>
  <si>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</si>
  <si>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</si>
  <si>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</si>
  <si>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</si>
  <si>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</si>
  <si>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</si>
  <si>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</si>
  <si>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</si>
  <si>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</si>
  <si>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</si>
  <si>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</si>
  <si>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</si>
  <si>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</si>
  <si>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</si>
  <si>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</si>
  <si>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</si>
  <si>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</si>
  <si>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</si>
  <si>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</si>
  <si>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</si>
  <si>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</si>
  <si>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</si>
  <si>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</si>
  <si>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</si>
  <si>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</si>
  <si>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</si>
  <si>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</si>
  <si>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</si>
  <si>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</si>
  <si>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</si>
  <si>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</si>
  <si>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</si>
  <si>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</si>
  <si>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</si>
  <si>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</si>
  <si>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</si>
  <si>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</si>
  <si>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</si>
  <si>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Utlendingsnemnda:</t>
  </si>
  <si>
    <t>Refusjon oppdrag</t>
  </si>
  <si>
    <t>Sum kap 3491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</si>
  <si>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</si>
  <si>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</si>
  <si>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</si>
  <si>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</si>
  <si>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</si>
  <si>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</si>
  <si>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</si>
  <si>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</si>
  <si>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</si>
  <si>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</si>
  <si>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</si>
  <si>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</si>
  <si>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</si>
  <si>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</si>
  <si>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</si>
  <si>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</si>
  <si>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</si>
  <si>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</si>
  <si>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</si>
  <si>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</si>
  <si>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</si>
  <si>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</si>
  <si>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</si>
  <si>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</si>
  <si>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</si>
  <si>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</si>
  <si>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</si>
  <si>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</si>
  <si>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</si>
  <si>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</si>
  <si>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</si>
  <si>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</si>
  <si>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</si>
  <si>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</si>
  <si>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</si>
  <si>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</si>
  <si>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</si>
  <si>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</si>
  <si>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</si>
  <si>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</si>
  <si>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</si>
  <si>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</si>
  <si>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</si>
  <si>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</si>
  <si>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</si>
  <si>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</si>
  <si>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</si>
  <si>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</si>
  <si>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</si>
  <si>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</si>
  <si>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</si>
  <si>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</si>
  <si>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</si>
  <si>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</si>
  <si>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</si>
  <si>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</si>
  <si>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</si>
  <si>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</si>
  <si>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</si>
  <si>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</si>
  <si>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</si>
  <si>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</si>
  <si>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</si>
  <si>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</si>
  <si>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</si>
  <si>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</si>
  <si>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</si>
  <si>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</si>
  <si>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</si>
  <si>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</si>
  <si>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</si>
  <si>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</si>
  <si>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</si>
  <si>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</si>
  <si>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</si>
  <si>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Regional verneombudsordning i hotell- og restaurantbransjen og renholdsbransjen:</t>
  </si>
  <si>
    <t>Sum kap 3645</t>
  </si>
  <si>
    <t>Sum Arbeids- og sosialdepartementet</t>
  </si>
  <si>
    <t>Helse- og omsorgsdepartementet</t>
  </si>
  <si>
    <t>Nasjonalt folkehelseinstitutt:</t>
  </si>
  <si>
    <t>Vaksinesalg</t>
  </si>
  <si>
    <t>Sum kap 3710</t>
  </si>
  <si>
    <t>Vitenskapskomiteen for mattrygghet:</t>
  </si>
  <si>
    <t>Sum kap 3713</t>
  </si>
  <si>
    <t>Statens strålevern:</t>
  </si>
  <si>
    <t>Gebyrinntekter</t>
  </si>
  <si>
    <t>Oppdragsinntekter</t>
  </si>
  <si>
    <t>Sum kap 3715</t>
  </si>
  <si>
    <t>Statens institutt for rusmiddelforskning:</t>
  </si>
  <si>
    <t>Sum kap 3716</t>
  </si>
  <si>
    <t>Rusmiddelforebygging:</t>
  </si>
  <si>
    <t>Sum kap 3718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</si>
  <si>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</si>
  <si>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</si>
  <si>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</si>
  <si>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</si>
  <si>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</si>
  <si>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</si>
  <si>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</si>
  <si>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</si>
  <si>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</si>
  <si>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</si>
  <si>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Pasientskadenemnda:</t>
  </si>
  <si>
    <t>Sum kap 3723</t>
  </si>
  <si>
    <t>Statens autorisasjonskontor for helsepersonell:</t>
  </si>
  <si>
    <t>Sum kap 3724</t>
  </si>
  <si>
    <t>Nasjonalt kunnskapssenter for helsetjenesten:</t>
  </si>
  <si>
    <t>Sum kap 3725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</si>
  <si>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</si>
  <si>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</si>
  <si>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</si>
  <si>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</si>
  <si>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</si>
  <si>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</si>
  <si>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</si>
  <si>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</si>
  <si>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</si>
  <si>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</si>
  <si>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</si>
  <si>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Barne-, likestillings- og inkluderingsdepartementet</t>
  </si>
  <si>
    <t>Barne-, likestillings- og inkluderingsdepartementet:</t>
  </si>
  <si>
    <t>Sum kap 3800</t>
  </si>
  <si>
    <t>Integrerings- og mangfoldsdirektoratet:</t>
  </si>
  <si>
    <t>Sum kap 3820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</si>
  <si>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</si>
  <si>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</si>
  <si>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</si>
  <si>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3821</t>
  </si>
  <si>
    <t>Opplæring i norsk og samfunnskunnskap for voksne innvandrere:</t>
  </si>
  <si>
    <t>Norskopplæring i mottak, ODA-godkjente utgifter</t>
  </si>
  <si>
    <t>Sum kap 3822</t>
  </si>
  <si>
    <t>Familievern:</t>
  </si>
  <si>
    <t>Sum kap 3842</t>
  </si>
  <si>
    <t>Barneombudet:</t>
  </si>
  <si>
    <t>Sum kap 3850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</si>
  <si>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</si>
  <si>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</si>
  <si>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</si>
  <si>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</si>
  <si>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</si>
  <si>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</si>
  <si>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</si>
  <si>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</si>
  <si>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EUs ungdomsprogram:</t>
  </si>
  <si>
    <t>Tilskudd fra Europakommisjonen</t>
  </si>
  <si>
    <t>Sum kap 3859</t>
  </si>
  <si>
    <t>Forbrukerombudet:</t>
  </si>
  <si>
    <t>Sum kap 3868</t>
  </si>
  <si>
    <t>Sum Barne-, likestillings- og inkluderingsdepartementet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</si>
  <si>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</si>
  <si>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</si>
  <si>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</si>
  <si>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</si>
  <si>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</si>
  <si>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</si>
  <si>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</si>
  <si>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</si>
  <si>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</si>
  <si>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</si>
  <si>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</si>
  <si>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</si>
  <si>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</si>
  <si>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</si>
  <si>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</si>
  <si>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</si>
  <si>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</si>
  <si>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</si>
  <si>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</si>
  <si>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</si>
  <si>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</si>
  <si>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</si>
  <si>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</si>
  <si>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</si>
  <si>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</si>
  <si>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</si>
  <si>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Overtredelsesgebyrer og tvangsmulkt</t>
  </si>
  <si>
    <t>Sum kap 3910</t>
  </si>
  <si>
    <t>Konkurransetilsynet:</t>
  </si>
  <si>
    <t>Klagegebyr</t>
  </si>
  <si>
    <t>Lovbruddsgebyr</t>
  </si>
  <si>
    <t>Sum kap 3911</t>
  </si>
  <si>
    <t>Fiskeridirektoratet:</t>
  </si>
  <si>
    <t>Refusjoner og diverse inntekter</t>
  </si>
  <si>
    <t>Saksbehandlingsgebyr</t>
  </si>
  <si>
    <t>Forvaltningssanksjoner</t>
  </si>
  <si>
    <t>Inntekter vederlag oppdrettskonsesjoner</t>
  </si>
  <si>
    <t>Inntekter ordningen fiskeforsøk og veiledning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</si>
  <si>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</si>
  <si>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</si>
  <si>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</si>
  <si>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</si>
  <si>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</si>
  <si>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</si>
  <si>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</si>
  <si>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Annen marin forskning og utvikling:</t>
  </si>
  <si>
    <t>Tilbakebetaling lån fra Nofima</t>
  </si>
  <si>
    <t>Sum kap 3928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</si>
  <si>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</si>
  <si>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</si>
  <si>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</si>
  <si>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</si>
  <si>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</si>
  <si>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</si>
  <si>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</si>
  <si>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</si>
  <si>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</si>
  <si>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</si>
  <si>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</si>
  <si>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</si>
  <si>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</si>
  <si>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</si>
  <si>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</si>
  <si>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</si>
  <si>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</si>
  <si>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</si>
  <si>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</si>
  <si>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</si>
  <si>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</si>
  <si>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Kunnskapsutvikling og beredskap m.m. på matområdet:</t>
  </si>
  <si>
    <t>Husleie, Bioforsk</t>
  </si>
  <si>
    <t>Sum kap 4112</t>
  </si>
  <si>
    <t>Mattilsynet:</t>
  </si>
  <si>
    <t>Gebyr m.m.</t>
  </si>
  <si>
    <t>Driftsinntekter og refusjoner mv.</t>
  </si>
  <si>
    <t>Sum kap 4115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</si>
  <si>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</si>
  <si>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</si>
  <si>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</si>
  <si>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</si>
  <si>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</si>
  <si>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</si>
  <si>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</si>
  <si>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</si>
  <si>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</si>
  <si>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</si>
  <si>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</si>
  <si>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</si>
  <si>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</si>
  <si>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</si>
  <si>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</si>
  <si>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</si>
  <si>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</si>
  <si>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fakturert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</si>
  <si>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</si>
  <si>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</si>
  <si>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</si>
  <si>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</si>
  <si>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</si>
  <si>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</si>
  <si>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</si>
  <si>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</si>
  <si>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</si>
  <si>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</si>
  <si>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</si>
  <si>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</si>
  <si>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</si>
  <si>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</si>
  <si>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</si>
  <si>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</si>
  <si>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</si>
  <si>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</si>
  <si>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</si>
  <si>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</si>
  <si>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</si>
  <si>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</si>
  <si>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</si>
  <si>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</si>
  <si>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</si>
  <si>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</si>
  <si>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</si>
  <si>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Fra reguleringsfondet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</si>
  <si>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</si>
  <si>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</si>
  <si>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</si>
  <si>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</si>
  <si>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</si>
  <si>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</si>
  <si>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</si>
  <si>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</si>
  <si>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</si>
  <si>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</si>
  <si>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</si>
  <si>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</si>
  <si>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</si>
  <si>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</si>
  <si>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</si>
  <si>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</si>
  <si>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</si>
  <si>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</si>
  <si>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</si>
  <si>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</si>
  <si>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</si>
  <si>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</si>
  <si>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</si>
  <si>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</si>
  <si>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</si>
  <si>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</si>
  <si>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</si>
  <si>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</si>
  <si>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</si>
  <si>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</si>
  <si>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</si>
  <si>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</si>
  <si>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Toll- og avgiftsetaten:</t>
  </si>
  <si>
    <t>Særskilt vederlag for tolltjenester</t>
  </si>
  <si>
    <t>Refunderte pante- og tinglysingsgebyr</t>
  </si>
  <si>
    <t>Refusjon fra Avinor AS</t>
  </si>
  <si>
    <t>Gebyr på kredittdeklarasjoner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</si>
  <si>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</si>
  <si>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</si>
  <si>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</si>
  <si>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</si>
  <si>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</si>
  <si>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</si>
  <si>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</si>
  <si>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</si>
  <si>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</si>
  <si>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</si>
  <si>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</si>
  <si>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</si>
  <si>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</si>
  <si>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</si>
  <si>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</si>
  <si>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</si>
  <si>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</si>
  <si>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</si>
  <si>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</si>
  <si>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</si>
  <si>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</si>
  <si>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</si>
  <si>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</si>
  <si>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</si>
  <si>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</si>
  <si>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Felles ledelse av Forsvarets spesialstyrker:</t>
  </si>
  <si>
    <t>Sum kap 4721</t>
  </si>
  <si>
    <t>Nasjonal sikkerhetsmyndighet:</t>
  </si>
  <si>
    <t>Sum kap 4723</t>
  </si>
  <si>
    <t>Fellesinstitusjoner og -inntekter under Forsvarsstaben:</t>
  </si>
  <si>
    <t>Renter låneordning</t>
  </si>
  <si>
    <t>Lån til boligformål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</si>
  <si>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</si>
  <si>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</si>
  <si>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</si>
  <si>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</si>
  <si>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</si>
  <si>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</si>
  <si>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</si>
  <si>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</si>
  <si>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</si>
  <si>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</si>
  <si>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</si>
  <si>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</si>
  <si>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</si>
  <si>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</si>
  <si>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</si>
  <si>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</si>
  <si>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</si>
  <si>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</si>
  <si>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</si>
  <si>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</si>
  <si>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</si>
  <si>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</si>
  <si>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</si>
  <si>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</si>
  <si>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</si>
  <si>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</si>
  <si>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</si>
  <si>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</si>
  <si>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</si>
  <si>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</si>
  <si>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</si>
  <si>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</si>
  <si>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</si>
  <si>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</si>
  <si>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</si>
  <si>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</si>
  <si>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</si>
  <si>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</si>
  <si>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Hjemfalte anlegg:</t>
  </si>
  <si>
    <t>Sum kap 4821</t>
  </si>
  <si>
    <t>Energiomlegging, energi- og klimateknologi:</t>
  </si>
  <si>
    <t>Fondsavkastning</t>
  </si>
  <si>
    <t>Sum kap 4825</t>
  </si>
  <si>
    <t>Forskning og næringsutvikling:</t>
  </si>
  <si>
    <t>Sum kap 4830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</si>
  <si>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</si>
  <si>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</si>
  <si>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</si>
  <si>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</si>
  <si>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</si>
  <si>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</si>
  <si>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</si>
  <si>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</si>
  <si>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</si>
  <si>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</si>
  <si>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</si>
  <si>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</si>
  <si>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</si>
  <si>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</si>
  <si>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</si>
  <si>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</si>
  <si>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</si>
  <si>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</si>
  <si>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</si>
  <si>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</si>
  <si>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garantiordning fiskesalgslag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</si>
  <si>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</si>
  <si>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</si>
  <si>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</si>
  <si>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</si>
  <si>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</si>
  <si>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</si>
  <si>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Tilbakeføring av kapitalinnskudd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</si>
  <si>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</si>
  <si>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</si>
  <si>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</si>
  <si>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</si>
  <si>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</si>
  <si>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</si>
  <si>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</si>
  <si>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</si>
  <si>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</si>
  <si>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</si>
  <si>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</si>
  <si>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</si>
  <si>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</si>
  <si>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</si>
  <si>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</si>
  <si>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</si>
  <si>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</si>
  <si>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</si>
  <si>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</si>
  <si>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</si>
  <si>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</si>
  <si>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</si>
  <si>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</si>
  <si>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</si>
  <si>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</si>
  <si>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</si>
  <si>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</si>
  <si>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</si>
  <si>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</si>
  <si>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</si>
  <si>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</si>
  <si>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</si>
  <si>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</si>
  <si>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</si>
  <si>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</si>
  <si>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</si>
  <si>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</si>
  <si>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</si>
  <si>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</si>
  <si>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</si>
  <si>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</si>
  <si>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</si>
  <si>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</si>
  <si>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</si>
  <si>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</si>
  <si>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</si>
  <si>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</si>
  <si>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</si>
  <si>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Toppskatt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</si>
  <si>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</si>
  <si>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</si>
  <si>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</si>
  <si>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</si>
  <si>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</si>
  <si>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</si>
  <si>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</si>
  <si>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</si>
  <si>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</si>
  <si>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</si>
  <si>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</si>
  <si>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</si>
  <si>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</si>
  <si>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</si>
  <si>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</si>
  <si>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</si>
  <si>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</si>
  <si>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</si>
  <si>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</si>
  <si>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</si>
  <si>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</si>
  <si>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</si>
  <si>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</si>
  <si>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</si>
  <si>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</si>
  <si>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</si>
  <si>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</si>
  <si>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</si>
  <si>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</si>
  <si>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</si>
  <si>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</si>
  <si>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</si>
  <si>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</si>
  <si>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</si>
  <si>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</si>
  <si>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</si>
  <si>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</si>
  <si>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Utvide veibruksavgift til også å omfatte naturgass og LPG fra 1. juli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</si>
  <si>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</si>
  <si>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</si>
  <si>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</si>
  <si>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</si>
  <si>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</si>
  <si>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</si>
  <si>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</si>
  <si>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</si>
  <si>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</si>
  <si>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</si>
  <si>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</si>
  <si>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</si>
  <si>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sluttbehandling av avfall:</t>
  </si>
  <si>
    <t>Avgift på sluttbehandling av avfall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</si>
  <si>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</si>
  <si>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</si>
  <si>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</si>
  <si>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</si>
  <si>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</si>
  <si>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</si>
  <si>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</si>
  <si>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</si>
  <si>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</si>
  <si>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</si>
  <si>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</si>
  <si>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plantevernmiddel:</t>
  </si>
  <si>
    <t>Miljøavgift på plantevernmiddel</t>
  </si>
  <si>
    <t>Sum kap 5550</t>
  </si>
  <si>
    <t>Avgift knyttet til mineralvirksomhet:</t>
  </si>
  <si>
    <t>Avgift knyttet til andre undersjøiske naturforekomster enn petroleum</t>
  </si>
  <si>
    <t>Avgift knyttet til undersøkelses- og utvinningsrett av mineraler etter mineralloven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</si>
  <si>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</si>
  <si>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</si>
  <si>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</si>
  <si>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</si>
  <si>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</si>
  <si>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</si>
  <si>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</si>
  <si>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</si>
  <si>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</si>
  <si>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</si>
  <si>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</si>
  <si>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</si>
  <si>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</si>
  <si>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</si>
  <si>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</si>
  <si>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</si>
  <si>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</si>
  <si>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Miljøavgift på plast- og papirposer:</t>
  </si>
  <si>
    <t>Miljøavgift på plastposer</t>
  </si>
  <si>
    <t>Miljøavgift på papirposer</t>
  </si>
  <si>
    <t>Sum kap 5560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</si>
  <si>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</si>
  <si>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</si>
  <si>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</si>
  <si>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</si>
  <si>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</si>
  <si>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</si>
  <si>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</si>
  <si>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</si>
  <si>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</si>
  <si>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</si>
  <si>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</si>
  <si>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</si>
  <si>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</si>
  <si>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</si>
  <si>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</si>
  <si>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</si>
  <si>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</si>
  <si>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</si>
  <si>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</si>
  <si>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</si>
  <si>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</si>
  <si>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</si>
  <si>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</si>
  <si>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</si>
  <si>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</si>
  <si>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</si>
  <si>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</si>
  <si>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</si>
  <si>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</si>
  <si>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</si>
  <si>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</si>
  <si>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</si>
  <si>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</si>
  <si>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</si>
  <si>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</si>
  <si>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</si>
  <si>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</si>
  <si>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</si>
  <si>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</si>
  <si>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</si>
  <si>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</si>
  <si>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</si>
  <si>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</si>
  <si>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</si>
  <si>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</si>
  <si>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</si>
  <si>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</si>
  <si>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</si>
  <si>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</si>
  <si>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</si>
  <si>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</si>
  <si>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</si>
  <si>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</si>
  <si>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</si>
  <si>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</si>
  <si>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</si>
  <si>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</si>
  <si>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</si>
  <si>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</si>
  <si>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</si>
  <si>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</si>
  <si>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</si>
  <si>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</si>
  <si>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</si>
  <si>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</si>
  <si>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</si>
  <si>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</si>
  <si>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</si>
  <si>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Renter ved salg av eiendom</t>
  </si>
  <si>
    <t>Sum kap 5613</t>
  </si>
  <si>
    <t>Sum kap 5615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</si>
  <si>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</si>
  <si>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</si>
  <si>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</si>
  <si>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</si>
  <si>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</si>
  <si>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</si>
  <si>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</si>
  <si>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</si>
  <si>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</si>
  <si>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</si>
  <si>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</si>
  <si>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</si>
  <si>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</si>
  <si>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</si>
  <si>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</si>
  <si>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</si>
  <si>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</si>
  <si>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</si>
  <si>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</si>
  <si>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</si>
  <si>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Renter på lån fra Nærings- og fiskeridepartementet:</t>
  </si>
  <si>
    <t>Renter på lån til Nofima AS</t>
  </si>
  <si>
    <t>Sum kap 5650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</si>
  <si>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</si>
  <si>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</si>
  <si>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</si>
  <si>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</si>
  <si>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</si>
  <si>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</si>
  <si>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</si>
  <si>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</si>
  <si>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</si>
  <si>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</si>
  <si>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</si>
  <si>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</si>
  <si>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</si>
  <si>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</si>
  <si>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</si>
  <si>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</si>
  <si>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</si>
  <si>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</si>
  <si>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</si>
  <si>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</si>
  <si>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</si>
  <si>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</si>
  <si>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Hjelpemiddelsentraler m.m.</t>
  </si>
  <si>
    <t>Refusjon ved yrkesskade</t>
  </si>
  <si>
    <t>Refusjon fra bidragspliktige</t>
  </si>
  <si>
    <t>Innkreving feilutbetalinger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</si>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</sst>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4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0</v>
      </c>
      <c r="F10" s="12">
        <v>0</v>
      </c>
      <c r="G10" s="12">
        <v>0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0</v>
      </c>
      <c r="F11" s="15">
        <f>SUBTOTAL(9,F10:F10)</f>
        <v>0</v>
      </c>
      <c r="G11" s="15">
        <f>SUBTOTAL(9,G10:G10)</f>
        <v>0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14400</v>
      </c>
      <c r="F13" s="12">
        <v>15287.282069999999</v>
      </c>
      <c r="G13" s="12">
        <v>887.28206999999998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14400</v>
      </c>
      <c r="F14" s="15">
        <f>SUBTOTAL(9,F13:F13)</f>
        <v>15287.282069999999</v>
      </c>
      <c r="G14" s="15">
        <f>SUBTOTAL(9,G13:G13)</f>
        <v>887.28206999999998</v>
      </c>
    </row>
    <row r="15" spans="1:14" ht="15" customHeight="1" x14ac:dyDescent="0.2">
      <c r="B15" s="4"/>
      <c r="C15" s="16">
        <f>SUBTOTAL(9,C9:C14)</f>
        <v>2</v>
      </c>
      <c r="D15" s="17" t="s">
        <v>14</v>
      </c>
      <c r="E15" s="18">
        <f>SUBTOTAL(9,E9:E14)</f>
        <v>14400</v>
      </c>
      <c r="F15" s="18">
        <f>SUBTOTAL(9,F9:F14)</f>
        <v>15287.282069999999</v>
      </c>
      <c r="G15" s="18">
        <f>SUBTOTAL(9,G9:G14)</f>
        <v>887.28206999999998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7600</v>
      </c>
      <c r="F18" s="12">
        <v>5567.2483099999999</v>
      </c>
      <c r="G18" s="12">
        <v>-2032.7516900000001</v>
      </c>
    </row>
    <row r="19" spans="2:7" x14ac:dyDescent="0.2">
      <c r="C19" s="4">
        <v>3</v>
      </c>
      <c r="D19" s="5" t="s">
        <v>9</v>
      </c>
      <c r="E19" s="12">
        <v>900</v>
      </c>
      <c r="F19" s="12">
        <v>918.43299999999999</v>
      </c>
      <c r="G19" s="12">
        <v>18.433</v>
      </c>
    </row>
    <row r="20" spans="2:7" x14ac:dyDescent="0.2">
      <c r="C20" s="4">
        <v>40</v>
      </c>
      <c r="D20" s="5" t="s">
        <v>18</v>
      </c>
      <c r="E20" s="12">
        <v>3500</v>
      </c>
      <c r="F20" s="12">
        <v>3662.7617300000002</v>
      </c>
      <c r="G20" s="12">
        <v>162.76173</v>
      </c>
    </row>
    <row r="21" spans="2:7" ht="15" customHeight="1" x14ac:dyDescent="0.2">
      <c r="C21" s="13">
        <f>SUBTOTAL(9,C18:C20)</f>
        <v>44</v>
      </c>
      <c r="D21" s="14" t="s">
        <v>19</v>
      </c>
      <c r="E21" s="15">
        <f>SUBTOTAL(9,E18:E20)</f>
        <v>12000</v>
      </c>
      <c r="F21" s="15">
        <f>SUBTOTAL(9,F18:F20)</f>
        <v>10148.44304</v>
      </c>
      <c r="G21" s="15">
        <f>SUBTOTAL(9,G18:G20)</f>
        <v>-1851.5569600000001</v>
      </c>
    </row>
    <row r="22" spans="2:7" ht="14.25" customHeight="1" x14ac:dyDescent="0.2">
      <c r="B22" s="10">
        <v>3051</v>
      </c>
      <c r="C22" s="4"/>
      <c r="D22" s="11" t="s">
        <v>20</v>
      </c>
      <c r="E22" s="1"/>
      <c r="F22" s="1"/>
      <c r="G22" s="1"/>
    </row>
    <row r="23" spans="2:7" x14ac:dyDescent="0.2">
      <c r="C23" s="4">
        <v>1</v>
      </c>
      <c r="D23" s="5" t="s">
        <v>21</v>
      </c>
      <c r="E23" s="12">
        <v>1800</v>
      </c>
      <c r="F23" s="12">
        <v>1330.5</v>
      </c>
      <c r="G23" s="12">
        <v>-469.5</v>
      </c>
    </row>
    <row r="24" spans="2:7" x14ac:dyDescent="0.2">
      <c r="C24" s="4">
        <v>2</v>
      </c>
      <c r="D24" s="5" t="s">
        <v>22</v>
      </c>
      <c r="E24" s="12">
        <v>800</v>
      </c>
      <c r="F24" s="12">
        <v>592.04670999999996</v>
      </c>
      <c r="G24" s="12">
        <v>-207.95329000000001</v>
      </c>
    </row>
    <row r="25" spans="2:7" ht="15" customHeight="1" x14ac:dyDescent="0.2">
      <c r="C25" s="13">
        <f>SUBTOTAL(9,C23:C24)</f>
        <v>3</v>
      </c>
      <c r="D25" s="14" t="s">
        <v>23</v>
      </c>
      <c r="E25" s="15">
        <f>SUBTOTAL(9,E23:E24)</f>
        <v>2600</v>
      </c>
      <c r="F25" s="15">
        <f>SUBTOTAL(9,F23:F24)</f>
        <v>1922.5467100000001</v>
      </c>
      <c r="G25" s="15">
        <f>SUBTOTAL(9,G23:G24)</f>
        <v>-677.45329000000004</v>
      </c>
    </row>
    <row r="26" spans="2:7" ht="15" customHeight="1" x14ac:dyDescent="0.2">
      <c r="B26" s="4"/>
      <c r="C26" s="16">
        <f>SUBTOTAL(9,C17:C25)</f>
        <v>47</v>
      </c>
      <c r="D26" s="17" t="s">
        <v>24</v>
      </c>
      <c r="E26" s="18">
        <f>SUBTOTAL(9,E17:E25)</f>
        <v>14600</v>
      </c>
      <c r="F26" s="18">
        <f>SUBTOTAL(9,F17:F25)</f>
        <v>12070.989750000001</v>
      </c>
      <c r="G26" s="18">
        <f>SUBTOTAL(9,G17:G25)</f>
        <v>-2529.0102499999998</v>
      </c>
    </row>
    <row r="27" spans="2:7" ht="27" customHeight="1" x14ac:dyDescent="0.25">
      <c r="B27" s="1"/>
      <c r="C27" s="4"/>
      <c r="D27" s="9" t="s">
        <v>25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26</v>
      </c>
      <c r="E28" s="1"/>
      <c r="F28" s="1"/>
      <c r="G28" s="1"/>
    </row>
    <row r="29" spans="2:7" x14ac:dyDescent="0.2">
      <c r="C29" s="4">
        <v>1</v>
      </c>
      <c r="D29" s="5" t="s">
        <v>27</v>
      </c>
      <c r="E29" s="12">
        <v>15834</v>
      </c>
      <c r="F29" s="12">
        <v>9246.9510100000007</v>
      </c>
      <c r="G29" s="12">
        <v>-6587.0489900000002</v>
      </c>
    </row>
    <row r="30" spans="2:7" x14ac:dyDescent="0.2">
      <c r="C30" s="4">
        <v>2</v>
      </c>
      <c r="D30" s="5" t="s">
        <v>28</v>
      </c>
      <c r="E30" s="12">
        <v>177353</v>
      </c>
      <c r="F30" s="12">
        <v>116970.81056</v>
      </c>
      <c r="G30" s="12">
        <v>-60382.189440000002</v>
      </c>
    </row>
    <row r="31" spans="2:7" x14ac:dyDescent="0.2">
      <c r="C31" s="4">
        <v>5</v>
      </c>
      <c r="D31" s="5" t="s">
        <v>29</v>
      </c>
      <c r="E31" s="12">
        <v>47026</v>
      </c>
      <c r="F31" s="12">
        <v>33487.059200000003</v>
      </c>
      <c r="G31" s="12">
        <v>-13538.9408</v>
      </c>
    </row>
    <row r="32" spans="2:7" x14ac:dyDescent="0.2">
      <c r="C32" s="4">
        <v>90</v>
      </c>
      <c r="D32" s="5" t="s">
        <v>30</v>
      </c>
      <c r="E32" s="12">
        <v>318</v>
      </c>
      <c r="F32" s="12">
        <v>66.872600000000006</v>
      </c>
      <c r="G32" s="12">
        <v>-251.12739999999999</v>
      </c>
    </row>
    <row r="33" spans="2:7" ht="15" customHeight="1" x14ac:dyDescent="0.2">
      <c r="C33" s="13">
        <f>SUBTOTAL(9,C29:C32)</f>
        <v>98</v>
      </c>
      <c r="D33" s="14" t="s">
        <v>31</v>
      </c>
      <c r="E33" s="15">
        <f>SUBTOTAL(9,E29:E32)</f>
        <v>240531</v>
      </c>
      <c r="F33" s="15">
        <f>SUBTOTAL(9,F29:F32)</f>
        <v>159771.69336999999</v>
      </c>
      <c r="G33" s="15">
        <f>SUBTOTAL(9,G29:G32)</f>
        <v>-80759.306629999992</v>
      </c>
    </row>
    <row r="34" spans="2:7" ht="15" customHeight="1" x14ac:dyDescent="0.2">
      <c r="B34" s="4"/>
      <c r="C34" s="16">
        <f>SUBTOTAL(9,C28:C33)</f>
        <v>98</v>
      </c>
      <c r="D34" s="17" t="s">
        <v>32</v>
      </c>
      <c r="E34" s="18">
        <f>SUBTOTAL(9,E28:E33)</f>
        <v>240531</v>
      </c>
      <c r="F34" s="18">
        <f>SUBTOTAL(9,F28:F33)</f>
        <v>159771.69336999999</v>
      </c>
      <c r="G34" s="18">
        <f>SUBTOTAL(9,G28:G33)</f>
        <v>-80759.306629999992</v>
      </c>
    </row>
    <row r="35" spans="2:7" ht="27" customHeight="1" x14ac:dyDescent="0.25">
      <c r="B35" s="1"/>
      <c r="C35" s="4"/>
      <c r="D35" s="9" t="s">
        <v>33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34</v>
      </c>
      <c r="E36" s="1"/>
      <c r="F36" s="1"/>
      <c r="G36" s="1"/>
    </row>
    <row r="37" spans="2:7" x14ac:dyDescent="0.2">
      <c r="C37" s="4">
        <v>2</v>
      </c>
      <c r="D37" s="5" t="s">
        <v>35</v>
      </c>
      <c r="E37" s="12">
        <v>0</v>
      </c>
      <c r="F37" s="12">
        <v>512.69732999999997</v>
      </c>
      <c r="G37" s="12">
        <v>512.69732999999997</v>
      </c>
    </row>
    <row r="38" spans="2:7" ht="15" customHeight="1" x14ac:dyDescent="0.2">
      <c r="C38" s="13">
        <f>SUBTOTAL(9,C37:C37)</f>
        <v>2</v>
      </c>
      <c r="D38" s="14" t="s">
        <v>36</v>
      </c>
      <c r="E38" s="15">
        <f>SUBTOTAL(9,E37:E37)</f>
        <v>0</v>
      </c>
      <c r="F38" s="15">
        <f>SUBTOTAL(9,F37:F37)</f>
        <v>512.69732999999997</v>
      </c>
      <c r="G38" s="15">
        <f>SUBTOTAL(9,G37:G37)</f>
        <v>512.69732999999997</v>
      </c>
    </row>
    <row r="39" spans="2:7" ht="14.25" customHeight="1" x14ac:dyDescent="0.2">
      <c r="B39" s="10">
        <v>3220</v>
      </c>
      <c r="C39" s="4"/>
      <c r="D39" s="11" t="s">
        <v>37</v>
      </c>
      <c r="E39" s="1"/>
      <c r="F39" s="1"/>
      <c r="G39" s="1"/>
    </row>
    <row r="40" spans="2:7" x14ac:dyDescent="0.2">
      <c r="C40" s="4">
        <v>1</v>
      </c>
      <c r="D40" s="5" t="s">
        <v>38</v>
      </c>
      <c r="E40" s="12">
        <v>3948</v>
      </c>
      <c r="F40" s="12">
        <v>2746.9530500000001</v>
      </c>
      <c r="G40" s="12">
        <v>-1201.0469499999999</v>
      </c>
    </row>
    <row r="41" spans="2:7" x14ac:dyDescent="0.2">
      <c r="C41" s="4">
        <v>2</v>
      </c>
      <c r="D41" s="5" t="s">
        <v>35</v>
      </c>
      <c r="E41" s="12">
        <v>1159</v>
      </c>
      <c r="F41" s="12">
        <v>3726.5941699999998</v>
      </c>
      <c r="G41" s="12">
        <v>2567.5941699999998</v>
      </c>
    </row>
    <row r="42" spans="2:7" ht="15" customHeight="1" x14ac:dyDescent="0.2">
      <c r="C42" s="13">
        <f>SUBTOTAL(9,C40:C41)</f>
        <v>3</v>
      </c>
      <c r="D42" s="14" t="s">
        <v>39</v>
      </c>
      <c r="E42" s="15">
        <f>SUBTOTAL(9,E40:E41)</f>
        <v>5107</v>
      </c>
      <c r="F42" s="15">
        <f>SUBTOTAL(9,F40:F41)</f>
        <v>6473.5472200000004</v>
      </c>
      <c r="G42" s="15">
        <f>SUBTOTAL(9,G40:G41)</f>
        <v>1366.5472199999999</v>
      </c>
    </row>
    <row r="43" spans="2:7" ht="14.25" customHeight="1" x14ac:dyDescent="0.2">
      <c r="B43" s="10">
        <v>3222</v>
      </c>
      <c r="C43" s="4"/>
      <c r="D43" s="11" t="s">
        <v>40</v>
      </c>
      <c r="E43" s="1"/>
      <c r="F43" s="1"/>
      <c r="G43" s="1"/>
    </row>
    <row r="44" spans="2:7" x14ac:dyDescent="0.2">
      <c r="C44" s="4">
        <v>2</v>
      </c>
      <c r="D44" s="5" t="s">
        <v>35</v>
      </c>
      <c r="E44" s="12">
        <v>5030</v>
      </c>
      <c r="F44" s="12">
        <v>7229.6903899999998</v>
      </c>
      <c r="G44" s="12">
        <v>2199.6903900000002</v>
      </c>
    </row>
    <row r="45" spans="2:7" ht="15" customHeight="1" x14ac:dyDescent="0.2">
      <c r="C45" s="13">
        <f>SUBTOTAL(9,C44:C44)</f>
        <v>2</v>
      </c>
      <c r="D45" s="14" t="s">
        <v>41</v>
      </c>
      <c r="E45" s="15">
        <f>SUBTOTAL(9,E44:E44)</f>
        <v>5030</v>
      </c>
      <c r="F45" s="15">
        <f>SUBTOTAL(9,F44:F44)</f>
        <v>7229.6903899999998</v>
      </c>
      <c r="G45" s="15">
        <f>SUBTOTAL(9,G44:G44)</f>
        <v>2199.6903900000002</v>
      </c>
    </row>
    <row r="46" spans="2:7" ht="14.25" customHeight="1" x14ac:dyDescent="0.2">
      <c r="B46" s="10">
        <v>3224</v>
      </c>
      <c r="C46" s="4"/>
      <c r="D46" s="11" t="s">
        <v>42</v>
      </c>
      <c r="E46" s="1"/>
      <c r="F46" s="1"/>
      <c r="G46" s="1"/>
    </row>
    <row r="47" spans="2:7" x14ac:dyDescent="0.2">
      <c r="C47" s="4">
        <v>1</v>
      </c>
      <c r="D47" s="5" t="s">
        <v>43</v>
      </c>
      <c r="E47" s="12">
        <v>1594</v>
      </c>
      <c r="F47" s="12">
        <v>8852.6539200000007</v>
      </c>
      <c r="G47" s="12">
        <v>7258.6539199999997</v>
      </c>
    </row>
    <row r="48" spans="2:7" ht="15" customHeight="1" x14ac:dyDescent="0.2">
      <c r="C48" s="13">
        <f>SUBTOTAL(9,C47:C47)</f>
        <v>1</v>
      </c>
      <c r="D48" s="14" t="s">
        <v>44</v>
      </c>
      <c r="E48" s="15">
        <f>SUBTOTAL(9,E47:E47)</f>
        <v>1594</v>
      </c>
      <c r="F48" s="15">
        <f>SUBTOTAL(9,F47:F47)</f>
        <v>8852.6539200000007</v>
      </c>
      <c r="G48" s="15">
        <f>SUBTOTAL(9,G47:G47)</f>
        <v>7258.6539199999997</v>
      </c>
    </row>
    <row r="49" spans="2:7" ht="14.25" customHeight="1" x14ac:dyDescent="0.2">
      <c r="B49" s="10">
        <v>3225</v>
      </c>
      <c r="C49" s="4"/>
      <c r="D49" s="11" t="s">
        <v>45</v>
      </c>
      <c r="E49" s="1"/>
      <c r="F49" s="1"/>
      <c r="G49" s="1"/>
    </row>
    <row r="50" spans="2:7" x14ac:dyDescent="0.2">
      <c r="C50" s="4">
        <v>4</v>
      </c>
      <c r="D50" s="5" t="s">
        <v>46</v>
      </c>
      <c r="E50" s="12">
        <v>73248</v>
      </c>
      <c r="F50" s="12">
        <v>0</v>
      </c>
      <c r="G50" s="12">
        <v>-73248</v>
      </c>
    </row>
    <row r="51" spans="2:7" ht="15" customHeight="1" x14ac:dyDescent="0.2">
      <c r="C51" s="13">
        <f>SUBTOTAL(9,C50:C50)</f>
        <v>4</v>
      </c>
      <c r="D51" s="14" t="s">
        <v>47</v>
      </c>
      <c r="E51" s="15">
        <f>SUBTOTAL(9,E50:E50)</f>
        <v>73248</v>
      </c>
      <c r="F51" s="15">
        <f>SUBTOTAL(9,F50:F50)</f>
        <v>0</v>
      </c>
      <c r="G51" s="15">
        <f>SUBTOTAL(9,G50:G50)</f>
        <v>-73248</v>
      </c>
    </row>
    <row r="52" spans="2:7" ht="14.25" customHeight="1" x14ac:dyDescent="0.2">
      <c r="B52" s="10">
        <v>3229</v>
      </c>
      <c r="C52" s="4"/>
      <c r="D52" s="11" t="s">
        <v>48</v>
      </c>
      <c r="E52" s="1"/>
      <c r="F52" s="1"/>
      <c r="G52" s="1"/>
    </row>
    <row r="53" spans="2:7" x14ac:dyDescent="0.2">
      <c r="C53" s="4">
        <v>2</v>
      </c>
      <c r="D53" s="5" t="s">
        <v>35</v>
      </c>
      <c r="E53" s="12">
        <v>1681</v>
      </c>
      <c r="F53" s="12">
        <v>3174.9941199999998</v>
      </c>
      <c r="G53" s="12">
        <v>1493.9941200000001</v>
      </c>
    </row>
    <row r="54" spans="2:7" x14ac:dyDescent="0.2">
      <c r="C54" s="4">
        <v>61</v>
      </c>
      <c r="D54" s="5" t="s">
        <v>49</v>
      </c>
      <c r="E54" s="12">
        <v>1103</v>
      </c>
      <c r="F54" s="12">
        <v>2.3530000000000002</v>
      </c>
      <c r="G54" s="12">
        <v>-1100.6469999999999</v>
      </c>
    </row>
    <row r="55" spans="2:7" ht="15" customHeight="1" x14ac:dyDescent="0.2">
      <c r="C55" s="13">
        <f>SUBTOTAL(9,C53:C54)</f>
        <v>63</v>
      </c>
      <c r="D55" s="14" t="s">
        <v>50</v>
      </c>
      <c r="E55" s="15">
        <f>SUBTOTAL(9,E53:E54)</f>
        <v>2784</v>
      </c>
      <c r="F55" s="15">
        <f>SUBTOTAL(9,F53:F54)</f>
        <v>3177.3471199999999</v>
      </c>
      <c r="G55" s="15">
        <f>SUBTOTAL(9,G53:G54)</f>
        <v>393.34712000000013</v>
      </c>
    </row>
    <row r="56" spans="2:7" ht="14.25" customHeight="1" x14ac:dyDescent="0.2">
      <c r="B56" s="10">
        <v>3230</v>
      </c>
      <c r="C56" s="4"/>
      <c r="D56" s="11" t="s">
        <v>51</v>
      </c>
      <c r="E56" s="1"/>
      <c r="F56" s="1"/>
      <c r="G56" s="1"/>
    </row>
    <row r="57" spans="2:7" x14ac:dyDescent="0.2">
      <c r="C57" s="4">
        <v>1</v>
      </c>
      <c r="D57" s="5" t="s">
        <v>38</v>
      </c>
      <c r="E57" s="12">
        <v>59978</v>
      </c>
      <c r="F57" s="12">
        <v>32330.866669999999</v>
      </c>
      <c r="G57" s="12">
        <v>-27647.133330000001</v>
      </c>
    </row>
    <row r="58" spans="2:7" x14ac:dyDescent="0.2">
      <c r="C58" s="4">
        <v>2</v>
      </c>
      <c r="D58" s="5" t="s">
        <v>35</v>
      </c>
      <c r="E58" s="12">
        <v>14734</v>
      </c>
      <c r="F58" s="12">
        <v>9519.8212999999996</v>
      </c>
      <c r="G58" s="12">
        <v>-5214.1787000000004</v>
      </c>
    </row>
    <row r="59" spans="2:7" ht="15" customHeight="1" x14ac:dyDescent="0.2">
      <c r="C59" s="13">
        <f>SUBTOTAL(9,C57:C58)</f>
        <v>3</v>
      </c>
      <c r="D59" s="14" t="s">
        <v>52</v>
      </c>
      <c r="E59" s="15">
        <f>SUBTOTAL(9,E57:E58)</f>
        <v>74712</v>
      </c>
      <c r="F59" s="15">
        <f>SUBTOTAL(9,F57:F58)</f>
        <v>41850.687969999999</v>
      </c>
      <c r="G59" s="15">
        <f>SUBTOTAL(9,G57:G58)</f>
        <v>-32861.312030000001</v>
      </c>
    </row>
    <row r="60" spans="2:7" ht="14.25" customHeight="1" x14ac:dyDescent="0.2">
      <c r="B60" s="10">
        <v>3256</v>
      </c>
      <c r="C60" s="4"/>
      <c r="D60" s="11" t="s">
        <v>53</v>
      </c>
      <c r="E60" s="1"/>
      <c r="F60" s="1"/>
      <c r="G60" s="1"/>
    </row>
    <row r="61" spans="2:7" x14ac:dyDescent="0.2">
      <c r="C61" s="4">
        <v>1</v>
      </c>
      <c r="D61" s="5" t="s">
        <v>38</v>
      </c>
      <c r="E61" s="12">
        <v>10985</v>
      </c>
      <c r="F61" s="12">
        <v>9161.9881399999995</v>
      </c>
      <c r="G61" s="12">
        <v>-1823.0118600000001</v>
      </c>
    </row>
    <row r="62" spans="2:7" x14ac:dyDescent="0.2">
      <c r="C62" s="4">
        <v>2</v>
      </c>
      <c r="D62" s="5" t="s">
        <v>35</v>
      </c>
      <c r="E62" s="12">
        <v>338</v>
      </c>
      <c r="F62" s="12">
        <v>731.40998000000002</v>
      </c>
      <c r="G62" s="12">
        <v>393.40998000000002</v>
      </c>
    </row>
    <row r="63" spans="2:7" ht="15" customHeight="1" x14ac:dyDescent="0.2">
      <c r="C63" s="13">
        <f>SUBTOTAL(9,C61:C62)</f>
        <v>3</v>
      </c>
      <c r="D63" s="14" t="s">
        <v>54</v>
      </c>
      <c r="E63" s="15">
        <f>SUBTOTAL(9,E61:E62)</f>
        <v>11323</v>
      </c>
      <c r="F63" s="15">
        <f>SUBTOTAL(9,F61:F62)</f>
        <v>9893.3981199999998</v>
      </c>
      <c r="G63" s="15">
        <f>SUBTOTAL(9,G61:G62)</f>
        <v>-1429.6018800000002</v>
      </c>
    </row>
    <row r="64" spans="2:7" ht="14.25" customHeight="1" x14ac:dyDescent="0.2">
      <c r="B64" s="10">
        <v>3280</v>
      </c>
      <c r="C64" s="4"/>
      <c r="D64" s="11" t="s">
        <v>55</v>
      </c>
      <c r="E64" s="1"/>
      <c r="F64" s="1"/>
      <c r="G64" s="1"/>
    </row>
    <row r="65" spans="2:7" x14ac:dyDescent="0.2">
      <c r="C65" s="4">
        <v>1</v>
      </c>
      <c r="D65" s="5" t="s">
        <v>56</v>
      </c>
      <c r="E65" s="12">
        <v>10</v>
      </c>
      <c r="F65" s="12">
        <v>881.62932999999998</v>
      </c>
      <c r="G65" s="12">
        <v>871.62932999999998</v>
      </c>
    </row>
    <row r="66" spans="2:7" x14ac:dyDescent="0.2">
      <c r="C66" s="4">
        <v>2</v>
      </c>
      <c r="D66" s="5" t="s">
        <v>35</v>
      </c>
      <c r="E66" s="12">
        <v>1287</v>
      </c>
      <c r="F66" s="12">
        <v>1171.3350499999999</v>
      </c>
      <c r="G66" s="12">
        <v>-115.66495</v>
      </c>
    </row>
    <row r="67" spans="2:7" ht="15" customHeight="1" x14ac:dyDescent="0.2">
      <c r="C67" s="13">
        <f>SUBTOTAL(9,C65:C66)</f>
        <v>3</v>
      </c>
      <c r="D67" s="14" t="s">
        <v>57</v>
      </c>
      <c r="E67" s="15">
        <f>SUBTOTAL(9,E65:E66)</f>
        <v>1297</v>
      </c>
      <c r="F67" s="15">
        <f>SUBTOTAL(9,F65:F66)</f>
        <v>2052.9643799999999</v>
      </c>
      <c r="G67" s="15">
        <f>SUBTOTAL(9,G65:G66)</f>
        <v>755.96438000000001</v>
      </c>
    </row>
    <row r="68" spans="2:7" ht="14.25" customHeight="1" x14ac:dyDescent="0.2">
      <c r="B68" s="10">
        <v>3281</v>
      </c>
      <c r="C68" s="4"/>
      <c r="D68" s="11" t="s">
        <v>58</v>
      </c>
      <c r="E68" s="1"/>
      <c r="F68" s="1"/>
      <c r="G68" s="1"/>
    </row>
    <row r="69" spans="2:7" x14ac:dyDescent="0.2">
      <c r="C69" s="4">
        <v>2</v>
      </c>
      <c r="D69" s="5" t="s">
        <v>35</v>
      </c>
      <c r="E69" s="12">
        <v>10</v>
      </c>
      <c r="F69" s="12">
        <v>0</v>
      </c>
      <c r="G69" s="12">
        <v>-10</v>
      </c>
    </row>
    <row r="70" spans="2:7" ht="15" customHeight="1" x14ac:dyDescent="0.2">
      <c r="C70" s="13">
        <f>SUBTOTAL(9,C69:C69)</f>
        <v>2</v>
      </c>
      <c r="D70" s="14" t="s">
        <v>59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">
      <c r="B71" s="10">
        <v>3287</v>
      </c>
      <c r="C71" s="4"/>
      <c r="D71" s="11" t="s">
        <v>60</v>
      </c>
      <c r="E71" s="1"/>
      <c r="F71" s="1"/>
      <c r="G71" s="1"/>
    </row>
    <row r="72" spans="2:7" x14ac:dyDescent="0.2">
      <c r="C72" s="4">
        <v>96</v>
      </c>
      <c r="D72" s="5" t="s">
        <v>61</v>
      </c>
      <c r="E72" s="12">
        <v>6000000</v>
      </c>
      <c r="F72" s="12">
        <v>6000000</v>
      </c>
      <c r="G72" s="12">
        <v>0</v>
      </c>
    </row>
    <row r="73" spans="2:7" ht="15" customHeight="1" x14ac:dyDescent="0.2">
      <c r="C73" s="13">
        <f>SUBTOTAL(9,C72:C72)</f>
        <v>96</v>
      </c>
      <c r="D73" s="14" t="s">
        <v>62</v>
      </c>
      <c r="E73" s="15">
        <f>SUBTOTAL(9,E72:E72)</f>
        <v>6000000</v>
      </c>
      <c r="F73" s="15">
        <f>SUBTOTAL(9,F72:F72)</f>
        <v>6000000</v>
      </c>
      <c r="G73" s="15">
        <f>SUBTOTAL(9,G72:G72)</f>
        <v>0</v>
      </c>
    </row>
    <row r="74" spans="2:7" ht="14.25" customHeight="1" x14ac:dyDescent="0.2">
      <c r="B74" s="10">
        <v>3288</v>
      </c>
      <c r="C74" s="4"/>
      <c r="D74" s="11" t="s">
        <v>63</v>
      </c>
      <c r="E74" s="1"/>
      <c r="F74" s="1"/>
      <c r="G74" s="1"/>
    </row>
    <row r="75" spans="2:7" x14ac:dyDescent="0.2">
      <c r="C75" s="4">
        <v>4</v>
      </c>
      <c r="D75" s="5" t="s">
        <v>46</v>
      </c>
      <c r="E75" s="12">
        <v>5247</v>
      </c>
      <c r="F75" s="12">
        <v>0</v>
      </c>
      <c r="G75" s="12">
        <v>-5247</v>
      </c>
    </row>
    <row r="76" spans="2:7" ht="15" customHeight="1" x14ac:dyDescent="0.2">
      <c r="C76" s="13">
        <f>SUBTOTAL(9,C75:C75)</f>
        <v>4</v>
      </c>
      <c r="D76" s="14" t="s">
        <v>64</v>
      </c>
      <c r="E76" s="15">
        <f>SUBTOTAL(9,E75:E75)</f>
        <v>5247</v>
      </c>
      <c r="F76" s="15">
        <f>SUBTOTAL(9,F75:F75)</f>
        <v>0</v>
      </c>
      <c r="G76" s="15">
        <f>SUBTOTAL(9,G75:G75)</f>
        <v>-5247</v>
      </c>
    </row>
    <row r="77" spans="2:7" ht="15" customHeight="1" x14ac:dyDescent="0.2">
      <c r="B77" s="4"/>
      <c r="C77" s="16">
        <f>SUBTOTAL(9,C36:C76)</f>
        <v>186</v>
      </c>
      <c r="D77" s="17" t="s">
        <v>65</v>
      </c>
      <c r="E77" s="18">
        <f>SUBTOTAL(9,E36:E76)</f>
        <v>6180352</v>
      </c>
      <c r="F77" s="18">
        <f>SUBTOTAL(9,F36:F76)</f>
        <v>6080042.9864499997</v>
      </c>
      <c r="G77" s="18">
        <f>SUBTOTAL(9,G36:G76)</f>
        <v>-100309.01355</v>
      </c>
    </row>
    <row r="78" spans="2:7" ht="27" customHeight="1" x14ac:dyDescent="0.25">
      <c r="B78" s="1"/>
      <c r="C78" s="4"/>
      <c r="D78" s="9" t="s">
        <v>66</v>
      </c>
      <c r="E78" s="1"/>
      <c r="F78" s="1"/>
      <c r="G78" s="1"/>
    </row>
    <row r="79" spans="2:7" ht="14.25" customHeight="1" x14ac:dyDescent="0.2">
      <c r="B79" s="10">
        <v>3300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68</v>
      </c>
      <c r="E80" s="12">
        <v>77</v>
      </c>
      <c r="F80" s="12">
        <v>0</v>
      </c>
      <c r="G80" s="12">
        <v>-77</v>
      </c>
    </row>
    <row r="81" spans="2:7" ht="15" customHeight="1" x14ac:dyDescent="0.2">
      <c r="C81" s="13">
        <f>SUBTOTAL(9,C80:C80)</f>
        <v>1</v>
      </c>
      <c r="D81" s="14" t="s">
        <v>69</v>
      </c>
      <c r="E81" s="15">
        <f>SUBTOTAL(9,E80:E80)</f>
        <v>77</v>
      </c>
      <c r="F81" s="15">
        <f>SUBTOTAL(9,F80:F80)</f>
        <v>0</v>
      </c>
      <c r="G81" s="15">
        <f>SUBTOTAL(9,G80:G80)</f>
        <v>-77</v>
      </c>
    </row>
    <row r="82" spans="2:7" ht="14.25" customHeight="1" x14ac:dyDescent="0.2">
      <c r="B82" s="10">
        <v>3320</v>
      </c>
      <c r="C82" s="4"/>
      <c r="D82" s="11" t="s">
        <v>70</v>
      </c>
      <c r="E82" s="1"/>
      <c r="F82" s="1"/>
      <c r="G82" s="1"/>
    </row>
    <row r="83" spans="2:7" x14ac:dyDescent="0.2">
      <c r="C83" s="4">
        <v>1</v>
      </c>
      <c r="D83" s="5" t="s">
        <v>68</v>
      </c>
      <c r="E83" s="12">
        <v>1514</v>
      </c>
      <c r="F83" s="12">
        <v>6519.2293799999998</v>
      </c>
      <c r="G83" s="12">
        <v>5005.2293799999998</v>
      </c>
    </row>
    <row r="84" spans="2:7" x14ac:dyDescent="0.2">
      <c r="C84" s="4">
        <v>2</v>
      </c>
      <c r="D84" s="5" t="s">
        <v>38</v>
      </c>
      <c r="E84" s="12">
        <v>7000</v>
      </c>
      <c r="F84" s="12">
        <v>0</v>
      </c>
      <c r="G84" s="12">
        <v>-7000</v>
      </c>
    </row>
    <row r="85" spans="2:7" x14ac:dyDescent="0.2">
      <c r="C85" s="4">
        <v>3</v>
      </c>
      <c r="D85" s="5" t="s">
        <v>71</v>
      </c>
      <c r="E85" s="12">
        <v>0</v>
      </c>
      <c r="F85" s="12">
        <v>302.20916</v>
      </c>
      <c r="G85" s="12">
        <v>302.20916</v>
      </c>
    </row>
    <row r="86" spans="2:7" ht="15" customHeight="1" x14ac:dyDescent="0.2">
      <c r="C86" s="13">
        <f>SUBTOTAL(9,C83:C85)</f>
        <v>6</v>
      </c>
      <c r="D86" s="14" t="s">
        <v>72</v>
      </c>
      <c r="E86" s="15">
        <f>SUBTOTAL(9,E83:E85)</f>
        <v>8514</v>
      </c>
      <c r="F86" s="15">
        <f>SUBTOTAL(9,F83:F85)</f>
        <v>6821.4385400000001</v>
      </c>
      <c r="G86" s="15">
        <f>SUBTOTAL(9,G83:G85)</f>
        <v>-1692.5614600000004</v>
      </c>
    </row>
    <row r="87" spans="2:7" ht="14.25" customHeight="1" x14ac:dyDescent="0.2">
      <c r="B87" s="10">
        <v>3322</v>
      </c>
      <c r="C87" s="4"/>
      <c r="D87" s="11" t="s">
        <v>73</v>
      </c>
      <c r="E87" s="1"/>
      <c r="F87" s="1"/>
      <c r="G87" s="1"/>
    </row>
    <row r="88" spans="2:7" x14ac:dyDescent="0.2">
      <c r="C88" s="4">
        <v>1</v>
      </c>
      <c r="D88" s="5" t="s">
        <v>68</v>
      </c>
      <c r="E88" s="12">
        <v>121</v>
      </c>
      <c r="F88" s="12">
        <v>104.6</v>
      </c>
      <c r="G88" s="12">
        <v>-16.399999999999999</v>
      </c>
    </row>
    <row r="89" spans="2:7" ht="15" customHeight="1" x14ac:dyDescent="0.2">
      <c r="C89" s="13">
        <f>SUBTOTAL(9,C88:C88)</f>
        <v>1</v>
      </c>
      <c r="D89" s="14" t="s">
        <v>74</v>
      </c>
      <c r="E89" s="15">
        <f>SUBTOTAL(9,E88:E88)</f>
        <v>121</v>
      </c>
      <c r="F89" s="15">
        <f>SUBTOTAL(9,F88:F88)</f>
        <v>104.6</v>
      </c>
      <c r="G89" s="15">
        <f>SUBTOTAL(9,G88:G88)</f>
        <v>-16.399999999999999</v>
      </c>
    </row>
    <row r="90" spans="2:7" ht="14.25" customHeight="1" x14ac:dyDescent="0.2">
      <c r="B90" s="10">
        <v>3323</v>
      </c>
      <c r="C90" s="4"/>
      <c r="D90" s="11" t="s">
        <v>75</v>
      </c>
      <c r="E90" s="1"/>
      <c r="F90" s="1"/>
      <c r="G90" s="1"/>
    </row>
    <row r="91" spans="2:7" x14ac:dyDescent="0.2">
      <c r="C91" s="4">
        <v>1</v>
      </c>
      <c r="D91" s="5" t="s">
        <v>68</v>
      </c>
      <c r="E91" s="12">
        <v>30490</v>
      </c>
      <c r="F91" s="12">
        <v>15330.27665</v>
      </c>
      <c r="G91" s="12">
        <v>-15159.72335</v>
      </c>
    </row>
    <row r="92" spans="2:7" ht="15" customHeight="1" x14ac:dyDescent="0.2">
      <c r="C92" s="13">
        <f>SUBTOTAL(9,C91:C91)</f>
        <v>1</v>
      </c>
      <c r="D92" s="14" t="s">
        <v>76</v>
      </c>
      <c r="E92" s="15">
        <f>SUBTOTAL(9,E91:E91)</f>
        <v>30490</v>
      </c>
      <c r="F92" s="15">
        <f>SUBTOTAL(9,F91:F91)</f>
        <v>15330.27665</v>
      </c>
      <c r="G92" s="15">
        <f>SUBTOTAL(9,G91:G91)</f>
        <v>-15159.72335</v>
      </c>
    </row>
    <row r="93" spans="2:7" ht="14.25" customHeight="1" x14ac:dyDescent="0.2">
      <c r="B93" s="10">
        <v>3324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68</v>
      </c>
      <c r="E94" s="12">
        <v>300</v>
      </c>
      <c r="F94" s="12">
        <v>532.07875000000001</v>
      </c>
      <c r="G94" s="12">
        <v>232.07875000000001</v>
      </c>
    </row>
    <row r="95" spans="2:7" x14ac:dyDescent="0.2">
      <c r="C95" s="4">
        <v>2</v>
      </c>
      <c r="D95" s="5" t="s">
        <v>78</v>
      </c>
      <c r="E95" s="12">
        <v>22829</v>
      </c>
      <c r="F95" s="12">
        <v>12490.982840000001</v>
      </c>
      <c r="G95" s="12">
        <v>-10338.017159999999</v>
      </c>
    </row>
    <row r="96" spans="2:7" ht="15" customHeight="1" x14ac:dyDescent="0.2">
      <c r="C96" s="13">
        <f>SUBTOTAL(9,C94:C95)</f>
        <v>3</v>
      </c>
      <c r="D96" s="14" t="s">
        <v>79</v>
      </c>
      <c r="E96" s="15">
        <f>SUBTOTAL(9,E94:E95)</f>
        <v>23129</v>
      </c>
      <c r="F96" s="15">
        <f>SUBTOTAL(9,F94:F95)</f>
        <v>13023.061590000001</v>
      </c>
      <c r="G96" s="15">
        <f>SUBTOTAL(9,G94:G95)</f>
        <v>-10105.938409999999</v>
      </c>
    </row>
    <row r="97" spans="2:7" ht="14.25" customHeight="1" x14ac:dyDescent="0.2">
      <c r="B97" s="10">
        <v>3326</v>
      </c>
      <c r="C97" s="4"/>
      <c r="D97" s="11" t="s">
        <v>80</v>
      </c>
      <c r="E97" s="1"/>
      <c r="F97" s="1"/>
      <c r="G97" s="1"/>
    </row>
    <row r="98" spans="2:7" x14ac:dyDescent="0.2">
      <c r="C98" s="4">
        <v>1</v>
      </c>
      <c r="D98" s="5" t="s">
        <v>68</v>
      </c>
      <c r="E98" s="12">
        <v>9227</v>
      </c>
      <c r="F98" s="12">
        <v>3889.6561400000001</v>
      </c>
      <c r="G98" s="12">
        <v>-5337.3438599999999</v>
      </c>
    </row>
    <row r="99" spans="2:7" ht="15" customHeight="1" x14ac:dyDescent="0.2">
      <c r="C99" s="13">
        <f>SUBTOTAL(9,C98:C98)</f>
        <v>1</v>
      </c>
      <c r="D99" s="14" t="s">
        <v>81</v>
      </c>
      <c r="E99" s="15">
        <f>SUBTOTAL(9,E98:E98)</f>
        <v>9227</v>
      </c>
      <c r="F99" s="15">
        <f>SUBTOTAL(9,F98:F98)</f>
        <v>3889.6561400000001</v>
      </c>
      <c r="G99" s="15">
        <f>SUBTOTAL(9,G98:G98)</f>
        <v>-5337.3438599999999</v>
      </c>
    </row>
    <row r="100" spans="2:7" ht="14.25" customHeight="1" x14ac:dyDescent="0.2">
      <c r="B100" s="10">
        <v>3329</v>
      </c>
      <c r="C100" s="4"/>
      <c r="D100" s="11" t="s">
        <v>82</v>
      </c>
      <c r="E100" s="1"/>
      <c r="F100" s="1"/>
      <c r="G100" s="1"/>
    </row>
    <row r="101" spans="2:7" x14ac:dyDescent="0.2">
      <c r="C101" s="4">
        <v>1</v>
      </c>
      <c r="D101" s="5" t="s">
        <v>68</v>
      </c>
      <c r="E101" s="12">
        <v>6083</v>
      </c>
      <c r="F101" s="12">
        <v>8013.1719999999996</v>
      </c>
      <c r="G101" s="12">
        <v>1930.172</v>
      </c>
    </row>
    <row r="102" spans="2:7" x14ac:dyDescent="0.2">
      <c r="C102" s="4">
        <v>2</v>
      </c>
      <c r="D102" s="5" t="s">
        <v>38</v>
      </c>
      <c r="E102" s="12">
        <v>21693</v>
      </c>
      <c r="F102" s="12">
        <v>19175.967229999998</v>
      </c>
      <c r="G102" s="12">
        <v>-2517.0327699999998</v>
      </c>
    </row>
    <row r="103" spans="2:7" ht="15" customHeight="1" x14ac:dyDescent="0.2">
      <c r="C103" s="13">
        <f>SUBTOTAL(9,C101:C102)</f>
        <v>3</v>
      </c>
      <c r="D103" s="14" t="s">
        <v>83</v>
      </c>
      <c r="E103" s="15">
        <f>SUBTOTAL(9,E101:E102)</f>
        <v>27776</v>
      </c>
      <c r="F103" s="15">
        <f>SUBTOTAL(9,F101:F102)</f>
        <v>27189.139229999997</v>
      </c>
      <c r="G103" s="15">
        <f>SUBTOTAL(9,G101:G102)</f>
        <v>-586.86076999999977</v>
      </c>
    </row>
    <row r="104" spans="2:7" ht="14.25" customHeight="1" x14ac:dyDescent="0.2">
      <c r="B104" s="10">
        <v>3334</v>
      </c>
      <c r="C104" s="4"/>
      <c r="D104" s="11" t="s">
        <v>84</v>
      </c>
      <c r="E104" s="1"/>
      <c r="F104" s="1"/>
      <c r="G104" s="1"/>
    </row>
    <row r="105" spans="2:7" x14ac:dyDescent="0.2">
      <c r="C105" s="4">
        <v>1</v>
      </c>
      <c r="D105" s="5" t="s">
        <v>68</v>
      </c>
      <c r="E105" s="12">
        <v>7633</v>
      </c>
      <c r="F105" s="12">
        <v>4181.6328899999999</v>
      </c>
      <c r="G105" s="12">
        <v>-3451.3671100000001</v>
      </c>
    </row>
    <row r="106" spans="2:7" x14ac:dyDescent="0.2">
      <c r="C106" s="4">
        <v>2</v>
      </c>
      <c r="D106" s="5" t="s">
        <v>38</v>
      </c>
      <c r="E106" s="12">
        <v>12038</v>
      </c>
      <c r="F106" s="12">
        <v>4076.2034800000001</v>
      </c>
      <c r="G106" s="12">
        <v>-7961.7965199999999</v>
      </c>
    </row>
    <row r="107" spans="2:7" x14ac:dyDescent="0.2">
      <c r="C107" s="4">
        <v>70</v>
      </c>
      <c r="D107" s="5" t="s">
        <v>85</v>
      </c>
      <c r="E107" s="12">
        <v>10000</v>
      </c>
      <c r="F107" s="12">
        <v>2836.0311999999999</v>
      </c>
      <c r="G107" s="12">
        <v>-7163.9687999999996</v>
      </c>
    </row>
    <row r="108" spans="2:7" ht="15" customHeight="1" x14ac:dyDescent="0.2">
      <c r="C108" s="13">
        <f>SUBTOTAL(9,C105:C107)</f>
        <v>73</v>
      </c>
      <c r="D108" s="14" t="s">
        <v>86</v>
      </c>
      <c r="E108" s="15">
        <f>SUBTOTAL(9,E105:E107)</f>
        <v>29671</v>
      </c>
      <c r="F108" s="15">
        <f>SUBTOTAL(9,F105:F107)</f>
        <v>11093.86757</v>
      </c>
      <c r="G108" s="15">
        <f>SUBTOTAL(9,G105:G107)</f>
        <v>-18577.132429999998</v>
      </c>
    </row>
    <row r="109" spans="2:7" ht="14.25" customHeight="1" x14ac:dyDescent="0.2">
      <c r="B109" s="10">
        <v>3339</v>
      </c>
      <c r="C109" s="4"/>
      <c r="D109" s="11" t="s">
        <v>87</v>
      </c>
      <c r="E109" s="1"/>
      <c r="F109" s="1"/>
      <c r="G109" s="1"/>
    </row>
    <row r="110" spans="2:7" x14ac:dyDescent="0.2">
      <c r="C110" s="4">
        <v>2</v>
      </c>
      <c r="D110" s="5" t="s">
        <v>88</v>
      </c>
      <c r="E110" s="12">
        <v>6634</v>
      </c>
      <c r="F110" s="12">
        <v>1781.83259</v>
      </c>
      <c r="G110" s="12">
        <v>-4852.16741</v>
      </c>
    </row>
    <row r="111" spans="2:7" x14ac:dyDescent="0.2">
      <c r="C111" s="4">
        <v>4</v>
      </c>
      <c r="D111" s="5" t="s">
        <v>89</v>
      </c>
      <c r="E111" s="12">
        <v>257</v>
      </c>
      <c r="F111" s="12">
        <v>177.37</v>
      </c>
      <c r="G111" s="12">
        <v>-79.63</v>
      </c>
    </row>
    <row r="112" spans="2:7" x14ac:dyDescent="0.2">
      <c r="C112" s="4">
        <v>7</v>
      </c>
      <c r="D112" s="5" t="s">
        <v>38</v>
      </c>
      <c r="E112" s="12">
        <v>7900</v>
      </c>
      <c r="F112" s="12">
        <v>7900</v>
      </c>
      <c r="G112" s="12">
        <v>0</v>
      </c>
    </row>
    <row r="113" spans="2:7" ht="15" customHeight="1" x14ac:dyDescent="0.2">
      <c r="C113" s="13">
        <f>SUBTOTAL(9,C110:C112)</f>
        <v>13</v>
      </c>
      <c r="D113" s="14" t="s">
        <v>90</v>
      </c>
      <c r="E113" s="15">
        <f>SUBTOTAL(9,E110:E112)</f>
        <v>14791</v>
      </c>
      <c r="F113" s="15">
        <f>SUBTOTAL(9,F110:F112)</f>
        <v>9859.2025900000008</v>
      </c>
      <c r="G113" s="15">
        <f>SUBTOTAL(9,G110:G112)</f>
        <v>-4931.7974100000001</v>
      </c>
    </row>
    <row r="114" spans="2:7" ht="14.25" customHeight="1" x14ac:dyDescent="0.2">
      <c r="B114" s="10">
        <v>3340</v>
      </c>
      <c r="C114" s="4"/>
      <c r="D114" s="11" t="s">
        <v>91</v>
      </c>
      <c r="E114" s="1"/>
      <c r="F114" s="1"/>
      <c r="G114" s="1"/>
    </row>
    <row r="115" spans="2:7" x14ac:dyDescent="0.2">
      <c r="C115" s="4">
        <v>1</v>
      </c>
      <c r="D115" s="5" t="s">
        <v>68</v>
      </c>
      <c r="E115" s="12">
        <v>44016</v>
      </c>
      <c r="F115" s="12">
        <v>15501.3279</v>
      </c>
      <c r="G115" s="12">
        <v>-28514.6721</v>
      </c>
    </row>
    <row r="116" spans="2:7" x14ac:dyDescent="0.2">
      <c r="C116" s="4">
        <v>2</v>
      </c>
      <c r="D116" s="5" t="s">
        <v>38</v>
      </c>
      <c r="E116" s="12">
        <v>38255</v>
      </c>
      <c r="F116" s="12">
        <v>20053.46286</v>
      </c>
      <c r="G116" s="12">
        <v>-18201.53714</v>
      </c>
    </row>
    <row r="117" spans="2:7" ht="15" customHeight="1" x14ac:dyDescent="0.2">
      <c r="C117" s="13">
        <f>SUBTOTAL(9,C115:C116)</f>
        <v>3</v>
      </c>
      <c r="D117" s="14" t="s">
        <v>92</v>
      </c>
      <c r="E117" s="15">
        <f>SUBTOTAL(9,E115:E116)</f>
        <v>82271</v>
      </c>
      <c r="F117" s="15">
        <f>SUBTOTAL(9,F115:F116)</f>
        <v>35554.790760000004</v>
      </c>
      <c r="G117" s="15">
        <f>SUBTOTAL(9,G115:G116)</f>
        <v>-46716.209239999996</v>
      </c>
    </row>
    <row r="118" spans="2:7" ht="14.25" customHeight="1" x14ac:dyDescent="0.2">
      <c r="B118" s="10">
        <v>3342</v>
      </c>
      <c r="C118" s="4"/>
      <c r="D118" s="11" t="s">
        <v>93</v>
      </c>
      <c r="E118" s="1"/>
      <c r="F118" s="1"/>
      <c r="G118" s="1"/>
    </row>
    <row r="119" spans="2:7" x14ac:dyDescent="0.2">
      <c r="C119" s="4">
        <v>1</v>
      </c>
      <c r="D119" s="5" t="s">
        <v>68</v>
      </c>
      <c r="E119" s="12">
        <v>18043</v>
      </c>
      <c r="F119" s="12">
        <v>14967.00071</v>
      </c>
      <c r="G119" s="12">
        <v>-3075.9992900000002</v>
      </c>
    </row>
    <row r="120" spans="2:7" x14ac:dyDescent="0.2">
      <c r="C120" s="4">
        <v>2</v>
      </c>
      <c r="D120" s="5" t="s">
        <v>94</v>
      </c>
      <c r="E120" s="12">
        <v>3574</v>
      </c>
      <c r="F120" s="12">
        <v>3088.4560999999999</v>
      </c>
      <c r="G120" s="12">
        <v>-485.54390000000001</v>
      </c>
    </row>
    <row r="121" spans="2:7" ht="15" customHeight="1" x14ac:dyDescent="0.2">
      <c r="C121" s="13">
        <f>SUBTOTAL(9,C119:C120)</f>
        <v>3</v>
      </c>
      <c r="D121" s="14" t="s">
        <v>95</v>
      </c>
      <c r="E121" s="15">
        <f>SUBTOTAL(9,E119:E120)</f>
        <v>21617</v>
      </c>
      <c r="F121" s="15">
        <f>SUBTOTAL(9,F119:F120)</f>
        <v>18055.45681</v>
      </c>
      <c r="G121" s="15">
        <f>SUBTOTAL(9,G119:G120)</f>
        <v>-3561.5431900000003</v>
      </c>
    </row>
    <row r="122" spans="2:7" ht="15" customHeight="1" x14ac:dyDescent="0.2">
      <c r="B122" s="4"/>
      <c r="C122" s="16">
        <f>SUBTOTAL(9,C79:C121)</f>
        <v>108</v>
      </c>
      <c r="D122" s="17" t="s">
        <v>96</v>
      </c>
      <c r="E122" s="18">
        <f>SUBTOTAL(9,E79:E121)</f>
        <v>247684</v>
      </c>
      <c r="F122" s="18">
        <f>SUBTOTAL(9,F79:F121)</f>
        <v>140921.48988000001</v>
      </c>
      <c r="G122" s="18">
        <f>SUBTOTAL(9,G79:G121)</f>
        <v>-106762.51012000001</v>
      </c>
    </row>
    <row r="123" spans="2:7" ht="27" customHeight="1" x14ac:dyDescent="0.25">
      <c r="B123" s="1"/>
      <c r="C123" s="4"/>
      <c r="D123" s="9" t="s">
        <v>97</v>
      </c>
      <c r="E123" s="1"/>
      <c r="F123" s="1"/>
      <c r="G123" s="1"/>
    </row>
    <row r="124" spans="2:7" ht="14.25" customHeight="1" x14ac:dyDescent="0.2">
      <c r="B124" s="10">
        <v>3400</v>
      </c>
      <c r="C124" s="4"/>
      <c r="D124" s="11" t="s">
        <v>98</v>
      </c>
      <c r="E124" s="1"/>
      <c r="F124" s="1"/>
      <c r="G124" s="1"/>
    </row>
    <row r="125" spans="2:7" x14ac:dyDescent="0.2">
      <c r="C125" s="4">
        <v>1</v>
      </c>
      <c r="D125" s="5" t="s">
        <v>99</v>
      </c>
      <c r="E125" s="12">
        <v>2564</v>
      </c>
      <c r="F125" s="12">
        <v>1356.9563599999999</v>
      </c>
      <c r="G125" s="12">
        <v>-1207.0436400000001</v>
      </c>
    </row>
    <row r="126" spans="2:7" x14ac:dyDescent="0.2">
      <c r="C126" s="4">
        <v>2</v>
      </c>
      <c r="D126" s="5" t="s">
        <v>46</v>
      </c>
      <c r="E126" s="12">
        <v>1167</v>
      </c>
      <c r="F126" s="12">
        <v>0</v>
      </c>
      <c r="G126" s="12">
        <v>-1167</v>
      </c>
    </row>
    <row r="127" spans="2:7" x14ac:dyDescent="0.2">
      <c r="C127" s="4">
        <v>3</v>
      </c>
      <c r="D127" s="5" t="s">
        <v>100</v>
      </c>
      <c r="E127" s="12">
        <v>15000</v>
      </c>
      <c r="F127" s="12">
        <v>0</v>
      </c>
      <c r="G127" s="12">
        <v>-15000</v>
      </c>
    </row>
    <row r="128" spans="2:7" ht="15" customHeight="1" x14ac:dyDescent="0.2">
      <c r="C128" s="13">
        <f>SUBTOTAL(9,C125:C127)</f>
        <v>6</v>
      </c>
      <c r="D128" s="14" t="s">
        <v>101</v>
      </c>
      <c r="E128" s="15">
        <f>SUBTOTAL(9,E125:E127)</f>
        <v>18731</v>
      </c>
      <c r="F128" s="15">
        <f>SUBTOTAL(9,F125:F127)</f>
        <v>1356.9563599999999</v>
      </c>
      <c r="G128" s="15">
        <f>SUBTOTAL(9,G125:G127)</f>
        <v>-17374.04364</v>
      </c>
    </row>
    <row r="129" spans="2:7" ht="14.25" customHeight="1" x14ac:dyDescent="0.2">
      <c r="B129" s="10">
        <v>3410</v>
      </c>
      <c r="C129" s="4"/>
      <c r="D129" s="11" t="s">
        <v>102</v>
      </c>
      <c r="E129" s="1"/>
      <c r="F129" s="1"/>
      <c r="G129" s="1"/>
    </row>
    <row r="130" spans="2:7" x14ac:dyDescent="0.2">
      <c r="C130" s="4">
        <v>1</v>
      </c>
      <c r="D130" s="5" t="s">
        <v>103</v>
      </c>
      <c r="E130" s="12">
        <v>292893</v>
      </c>
      <c r="F130" s="12">
        <v>119539.61968</v>
      </c>
      <c r="G130" s="12">
        <v>-173353.38032</v>
      </c>
    </row>
    <row r="131" spans="2:7" x14ac:dyDescent="0.2">
      <c r="C131" s="4">
        <v>3</v>
      </c>
      <c r="D131" s="5" t="s">
        <v>104</v>
      </c>
      <c r="E131" s="12">
        <v>1698</v>
      </c>
      <c r="F131" s="12">
        <v>1248.2971500000001</v>
      </c>
      <c r="G131" s="12">
        <v>-449.70285000000001</v>
      </c>
    </row>
    <row r="132" spans="2:7" ht="15" customHeight="1" x14ac:dyDescent="0.2">
      <c r="C132" s="13">
        <f>SUBTOTAL(9,C130:C131)</f>
        <v>4</v>
      </c>
      <c r="D132" s="14" t="s">
        <v>105</v>
      </c>
      <c r="E132" s="15">
        <f>SUBTOTAL(9,E130:E131)</f>
        <v>294591</v>
      </c>
      <c r="F132" s="15">
        <f>SUBTOTAL(9,F130:F131)</f>
        <v>120787.91683</v>
      </c>
      <c r="G132" s="15">
        <f>SUBTOTAL(9,G130:G131)</f>
        <v>-173803.08317</v>
      </c>
    </row>
    <row r="133" spans="2:7" ht="14.25" customHeight="1" x14ac:dyDescent="0.2">
      <c r="B133" s="10">
        <v>3411</v>
      </c>
      <c r="C133" s="4"/>
      <c r="D133" s="11" t="s">
        <v>106</v>
      </c>
      <c r="E133" s="1"/>
      <c r="F133" s="1"/>
      <c r="G133" s="1"/>
    </row>
    <row r="134" spans="2:7" x14ac:dyDescent="0.2">
      <c r="C134" s="4">
        <v>3</v>
      </c>
      <c r="D134" s="5" t="s">
        <v>99</v>
      </c>
      <c r="E134" s="12">
        <v>0</v>
      </c>
      <c r="F134" s="12">
        <v>2011.7309600000001</v>
      </c>
      <c r="G134" s="12">
        <v>2011.7309600000001</v>
      </c>
    </row>
    <row r="135" spans="2:7" ht="15" customHeight="1" x14ac:dyDescent="0.2">
      <c r="C135" s="13">
        <f>SUBTOTAL(9,C134:C134)</f>
        <v>3</v>
      </c>
      <c r="D135" s="14" t="s">
        <v>107</v>
      </c>
      <c r="E135" s="15">
        <f>SUBTOTAL(9,E134:E134)</f>
        <v>0</v>
      </c>
      <c r="F135" s="15">
        <f>SUBTOTAL(9,F134:F134)</f>
        <v>2011.7309600000001</v>
      </c>
      <c r="G135" s="15">
        <f>SUBTOTAL(9,G134:G134)</f>
        <v>2011.7309600000001</v>
      </c>
    </row>
    <row r="136" spans="2:7" ht="14.25" customHeight="1" x14ac:dyDescent="0.2">
      <c r="B136" s="10">
        <v>3413</v>
      </c>
      <c r="C136" s="4"/>
      <c r="D136" s="11" t="s">
        <v>108</v>
      </c>
      <c r="E136" s="1"/>
      <c r="F136" s="1"/>
      <c r="G136" s="1"/>
    </row>
    <row r="137" spans="2:7" x14ac:dyDescent="0.2">
      <c r="C137" s="4">
        <v>1</v>
      </c>
      <c r="D137" s="5" t="s">
        <v>109</v>
      </c>
      <c r="E137" s="12">
        <v>15588</v>
      </c>
      <c r="F137" s="12">
        <v>11230.695739999999</v>
      </c>
      <c r="G137" s="12">
        <v>-4357.3042599999999</v>
      </c>
    </row>
    <row r="138" spans="2:7" x14ac:dyDescent="0.2">
      <c r="C138" s="4">
        <v>2</v>
      </c>
      <c r="D138" s="5" t="s">
        <v>110</v>
      </c>
      <c r="E138" s="12">
        <v>9777</v>
      </c>
      <c r="F138" s="12">
        <v>5241.28838</v>
      </c>
      <c r="G138" s="12">
        <v>-4535.71162</v>
      </c>
    </row>
    <row r="139" spans="2:7" ht="15" customHeight="1" x14ac:dyDescent="0.2">
      <c r="C139" s="13">
        <f>SUBTOTAL(9,C137:C138)</f>
        <v>3</v>
      </c>
      <c r="D139" s="14" t="s">
        <v>111</v>
      </c>
      <c r="E139" s="15">
        <f>SUBTOTAL(9,E137:E138)</f>
        <v>25365</v>
      </c>
      <c r="F139" s="15">
        <f>SUBTOTAL(9,F137:F138)</f>
        <v>16471.984120000001</v>
      </c>
      <c r="G139" s="15">
        <f>SUBTOTAL(9,G137:G138)</f>
        <v>-8893.015879999999</v>
      </c>
    </row>
    <row r="140" spans="2:7" ht="14.25" customHeight="1" x14ac:dyDescent="0.2">
      <c r="B140" s="10">
        <v>3430</v>
      </c>
      <c r="C140" s="4"/>
      <c r="D140" s="11" t="s">
        <v>112</v>
      </c>
      <c r="E140" s="1"/>
      <c r="F140" s="1"/>
      <c r="G140" s="1"/>
    </row>
    <row r="141" spans="2:7" x14ac:dyDescent="0.2">
      <c r="C141" s="4">
        <v>2</v>
      </c>
      <c r="D141" s="5" t="s">
        <v>113</v>
      </c>
      <c r="E141" s="12">
        <v>87953</v>
      </c>
      <c r="F141" s="12">
        <v>55120.85151</v>
      </c>
      <c r="G141" s="12">
        <v>-32832.14849</v>
      </c>
    </row>
    <row r="142" spans="2:7" x14ac:dyDescent="0.2">
      <c r="C142" s="4">
        <v>3</v>
      </c>
      <c r="D142" s="5" t="s">
        <v>114</v>
      </c>
      <c r="E142" s="12">
        <v>16111</v>
      </c>
      <c r="F142" s="12">
        <v>13290.68879</v>
      </c>
      <c r="G142" s="12">
        <v>-2820.3112099999998</v>
      </c>
    </row>
    <row r="143" spans="2:7" x14ac:dyDescent="0.2">
      <c r="C143" s="4">
        <v>4</v>
      </c>
      <c r="D143" s="5" t="s">
        <v>115</v>
      </c>
      <c r="E143" s="12">
        <v>2197</v>
      </c>
      <c r="F143" s="12">
        <v>0</v>
      </c>
      <c r="G143" s="12">
        <v>-2197</v>
      </c>
    </row>
    <row r="144" spans="2:7" ht="15" customHeight="1" x14ac:dyDescent="0.2">
      <c r="C144" s="13">
        <f>SUBTOTAL(9,C141:C143)</f>
        <v>9</v>
      </c>
      <c r="D144" s="14" t="s">
        <v>116</v>
      </c>
      <c r="E144" s="15">
        <f>SUBTOTAL(9,E141:E143)</f>
        <v>106261</v>
      </c>
      <c r="F144" s="15">
        <f>SUBTOTAL(9,F141:F143)</f>
        <v>68411.540299999993</v>
      </c>
      <c r="G144" s="15">
        <f>SUBTOTAL(9,G141:G143)</f>
        <v>-37849.459699999999</v>
      </c>
    </row>
    <row r="145" spans="2:7" ht="14.25" customHeight="1" x14ac:dyDescent="0.2">
      <c r="B145" s="10">
        <v>3432</v>
      </c>
      <c r="C145" s="4"/>
      <c r="D145" s="11" t="s">
        <v>117</v>
      </c>
      <c r="E145" s="1"/>
      <c r="F145" s="1"/>
      <c r="G145" s="1"/>
    </row>
    <row r="146" spans="2:7" x14ac:dyDescent="0.2">
      <c r="C146" s="4">
        <v>3</v>
      </c>
      <c r="D146" s="5" t="s">
        <v>114</v>
      </c>
      <c r="E146" s="12">
        <v>972</v>
      </c>
      <c r="F146" s="12">
        <v>694.11477000000002</v>
      </c>
      <c r="G146" s="12">
        <v>-277.88522999999998</v>
      </c>
    </row>
    <row r="147" spans="2:7" ht="15" customHeight="1" x14ac:dyDescent="0.2">
      <c r="C147" s="13">
        <f>SUBTOTAL(9,C146:C146)</f>
        <v>3</v>
      </c>
      <c r="D147" s="14" t="s">
        <v>118</v>
      </c>
      <c r="E147" s="15">
        <f>SUBTOTAL(9,E146:E146)</f>
        <v>972</v>
      </c>
      <c r="F147" s="15">
        <f>SUBTOTAL(9,F146:F146)</f>
        <v>694.11477000000002</v>
      </c>
      <c r="G147" s="15">
        <f>SUBTOTAL(9,G146:G146)</f>
        <v>-277.88522999999998</v>
      </c>
    </row>
    <row r="148" spans="2:7" ht="14.25" customHeight="1" x14ac:dyDescent="0.2">
      <c r="B148" s="10">
        <v>3440</v>
      </c>
      <c r="C148" s="4"/>
      <c r="D148" s="11" t="s">
        <v>119</v>
      </c>
      <c r="E148" s="1"/>
      <c r="F148" s="1"/>
      <c r="G148" s="1"/>
    </row>
    <row r="149" spans="2:7" x14ac:dyDescent="0.2">
      <c r="C149" s="4">
        <v>1</v>
      </c>
      <c r="D149" s="5" t="s">
        <v>120</v>
      </c>
      <c r="E149" s="12">
        <v>260030</v>
      </c>
      <c r="F149" s="12">
        <v>206640.59091999999</v>
      </c>
      <c r="G149" s="12">
        <v>-53389.409079999998</v>
      </c>
    </row>
    <row r="150" spans="2:7" x14ac:dyDescent="0.2">
      <c r="C150" s="4">
        <v>2</v>
      </c>
      <c r="D150" s="5" t="s">
        <v>121</v>
      </c>
      <c r="E150" s="12">
        <v>414250</v>
      </c>
      <c r="F150" s="12">
        <v>177867.44521000001</v>
      </c>
      <c r="G150" s="12">
        <v>-236382.55478999999</v>
      </c>
    </row>
    <row r="151" spans="2:7" x14ac:dyDescent="0.2">
      <c r="C151" s="4">
        <v>3</v>
      </c>
      <c r="D151" s="5" t="s">
        <v>17</v>
      </c>
      <c r="E151" s="12">
        <v>190000</v>
      </c>
      <c r="F151" s="12">
        <v>95070.630590000001</v>
      </c>
      <c r="G151" s="12">
        <v>-94929.369409999999</v>
      </c>
    </row>
    <row r="152" spans="2:7" x14ac:dyDescent="0.2">
      <c r="C152" s="4">
        <v>4</v>
      </c>
      <c r="D152" s="5" t="s">
        <v>122</v>
      </c>
      <c r="E152" s="12">
        <v>1488</v>
      </c>
      <c r="F152" s="12">
        <v>1343.742</v>
      </c>
      <c r="G152" s="12">
        <v>-144.25800000000001</v>
      </c>
    </row>
    <row r="153" spans="2:7" x14ac:dyDescent="0.2">
      <c r="C153" s="4">
        <v>5</v>
      </c>
      <c r="D153" s="5" t="s">
        <v>123</v>
      </c>
      <c r="E153" s="12">
        <v>5532</v>
      </c>
      <c r="F153" s="12">
        <v>3983.5459999999998</v>
      </c>
      <c r="G153" s="12">
        <v>-1548.454</v>
      </c>
    </row>
    <row r="154" spans="2:7" x14ac:dyDescent="0.2">
      <c r="C154" s="4">
        <v>6</v>
      </c>
      <c r="D154" s="5" t="s">
        <v>124</v>
      </c>
      <c r="E154" s="12">
        <v>198395</v>
      </c>
      <c r="F154" s="12">
        <v>135219.17788</v>
      </c>
      <c r="G154" s="12">
        <v>-63175.822119999997</v>
      </c>
    </row>
    <row r="155" spans="2:7" x14ac:dyDescent="0.2">
      <c r="C155" s="4">
        <v>7</v>
      </c>
      <c r="D155" s="5" t="s">
        <v>125</v>
      </c>
      <c r="E155" s="12">
        <v>583001</v>
      </c>
      <c r="F155" s="12">
        <v>480699.12065</v>
      </c>
      <c r="G155" s="12">
        <v>-102301.87935</v>
      </c>
    </row>
    <row r="156" spans="2:7" ht="15" customHeight="1" x14ac:dyDescent="0.2">
      <c r="C156" s="13">
        <f>SUBTOTAL(9,C149:C155)</f>
        <v>28</v>
      </c>
      <c r="D156" s="14" t="s">
        <v>126</v>
      </c>
      <c r="E156" s="15">
        <f>SUBTOTAL(9,E149:E155)</f>
        <v>1652696</v>
      </c>
      <c r="F156" s="15">
        <f>SUBTOTAL(9,F149:F155)</f>
        <v>1100824.2532500001</v>
      </c>
      <c r="G156" s="15">
        <f>SUBTOTAL(9,G149:G155)</f>
        <v>-551871.74674999993</v>
      </c>
    </row>
    <row r="157" spans="2:7" ht="14.25" customHeight="1" x14ac:dyDescent="0.2">
      <c r="B157" s="10">
        <v>3442</v>
      </c>
      <c r="C157" s="4"/>
      <c r="D157" s="11" t="s">
        <v>127</v>
      </c>
      <c r="E157" s="1"/>
      <c r="F157" s="1"/>
      <c r="G157" s="1"/>
    </row>
    <row r="158" spans="2:7" x14ac:dyDescent="0.2">
      <c r="C158" s="4">
        <v>2</v>
      </c>
      <c r="D158" s="5" t="s">
        <v>99</v>
      </c>
      <c r="E158" s="12">
        <v>15294</v>
      </c>
      <c r="F158" s="12">
        <v>13357.543250000001</v>
      </c>
      <c r="G158" s="12">
        <v>-1936.4567500000001</v>
      </c>
    </row>
    <row r="159" spans="2:7" x14ac:dyDescent="0.2">
      <c r="C159" s="4">
        <v>3</v>
      </c>
      <c r="D159" s="5" t="s">
        <v>128</v>
      </c>
      <c r="E159" s="12">
        <v>17004</v>
      </c>
      <c r="F159" s="12">
        <v>13984.6353</v>
      </c>
      <c r="G159" s="12">
        <v>-3019.3647000000001</v>
      </c>
    </row>
    <row r="160" spans="2:7" ht="15" customHeight="1" x14ac:dyDescent="0.2">
      <c r="C160" s="13">
        <f>SUBTOTAL(9,C158:C159)</f>
        <v>5</v>
      </c>
      <c r="D160" s="14" t="s">
        <v>129</v>
      </c>
      <c r="E160" s="15">
        <f>SUBTOTAL(9,E158:E159)</f>
        <v>32298</v>
      </c>
      <c r="F160" s="15">
        <f>SUBTOTAL(9,F158:F159)</f>
        <v>27342.178550000001</v>
      </c>
      <c r="G160" s="15">
        <f>SUBTOTAL(9,G158:G159)</f>
        <v>-4955.8214500000004</v>
      </c>
    </row>
    <row r="161" spans="2:7" ht="14.25" customHeight="1" x14ac:dyDescent="0.2">
      <c r="B161" s="10">
        <v>3444</v>
      </c>
      <c r="C161" s="4"/>
      <c r="D161" s="11" t="s">
        <v>130</v>
      </c>
      <c r="E161" s="1"/>
      <c r="F161" s="1"/>
      <c r="G161" s="1"/>
    </row>
    <row r="162" spans="2:7" x14ac:dyDescent="0.2">
      <c r="C162" s="4">
        <v>2</v>
      </c>
      <c r="D162" s="5" t="s">
        <v>131</v>
      </c>
      <c r="E162" s="12">
        <v>11003</v>
      </c>
      <c r="F162" s="12">
        <v>1306.84094</v>
      </c>
      <c r="G162" s="12">
        <v>-9696.15906</v>
      </c>
    </row>
    <row r="163" spans="2:7" ht="15" customHeight="1" x14ac:dyDescent="0.2">
      <c r="C163" s="13">
        <f>SUBTOTAL(9,C162:C162)</f>
        <v>2</v>
      </c>
      <c r="D163" s="14" t="s">
        <v>132</v>
      </c>
      <c r="E163" s="15">
        <f>SUBTOTAL(9,E162:E162)</f>
        <v>11003</v>
      </c>
      <c r="F163" s="15">
        <f>SUBTOTAL(9,F162:F162)</f>
        <v>1306.84094</v>
      </c>
      <c r="G163" s="15">
        <f>SUBTOTAL(9,G162:G162)</f>
        <v>-9696.15906</v>
      </c>
    </row>
    <row r="164" spans="2:7" ht="14.25" customHeight="1" x14ac:dyDescent="0.2">
      <c r="B164" s="10">
        <v>3451</v>
      </c>
      <c r="C164" s="4"/>
      <c r="D164" s="11" t="s">
        <v>133</v>
      </c>
      <c r="E164" s="1"/>
      <c r="F164" s="1"/>
      <c r="G164" s="1"/>
    </row>
    <row r="165" spans="2:7" x14ac:dyDescent="0.2">
      <c r="C165" s="4">
        <v>1</v>
      </c>
      <c r="D165" s="5" t="s">
        <v>85</v>
      </c>
      <c r="E165" s="12">
        <v>138274</v>
      </c>
      <c r="F165" s="12">
        <v>85399.579559999998</v>
      </c>
      <c r="G165" s="12">
        <v>-52874.420440000002</v>
      </c>
    </row>
    <row r="166" spans="2:7" x14ac:dyDescent="0.2">
      <c r="C166" s="4">
        <v>3</v>
      </c>
      <c r="D166" s="5" t="s">
        <v>99</v>
      </c>
      <c r="E166" s="12">
        <v>24582</v>
      </c>
      <c r="F166" s="12">
        <v>9473.8809600000004</v>
      </c>
      <c r="G166" s="12">
        <v>-15108.11904</v>
      </c>
    </row>
    <row r="167" spans="2:7" x14ac:dyDescent="0.2">
      <c r="C167" s="4">
        <v>6</v>
      </c>
      <c r="D167" s="5" t="s">
        <v>134</v>
      </c>
      <c r="E167" s="12">
        <v>2000</v>
      </c>
      <c r="F167" s="12">
        <v>31863.872729999999</v>
      </c>
      <c r="G167" s="12">
        <v>29863.872729999999</v>
      </c>
    </row>
    <row r="168" spans="2:7" x14ac:dyDescent="0.2">
      <c r="C168" s="4">
        <v>40</v>
      </c>
      <c r="D168" s="5" t="s">
        <v>135</v>
      </c>
      <c r="E168" s="12">
        <v>0</v>
      </c>
      <c r="F168" s="12">
        <v>-42.11777</v>
      </c>
      <c r="G168" s="12">
        <v>-42.11777</v>
      </c>
    </row>
    <row r="169" spans="2:7" ht="15" customHeight="1" x14ac:dyDescent="0.2">
      <c r="C169" s="13">
        <f>SUBTOTAL(9,C165:C168)</f>
        <v>50</v>
      </c>
      <c r="D169" s="14" t="s">
        <v>136</v>
      </c>
      <c r="E169" s="15">
        <f>SUBTOTAL(9,E165:E168)</f>
        <v>164856</v>
      </c>
      <c r="F169" s="15">
        <f>SUBTOTAL(9,F165:F168)</f>
        <v>126695.21548</v>
      </c>
      <c r="G169" s="15">
        <f>SUBTOTAL(9,G165:G168)</f>
        <v>-38160.784520000001</v>
      </c>
    </row>
    <row r="170" spans="2:7" ht="14.25" customHeight="1" x14ac:dyDescent="0.2">
      <c r="B170" s="10">
        <v>3454</v>
      </c>
      <c r="C170" s="4"/>
      <c r="D170" s="11" t="s">
        <v>137</v>
      </c>
      <c r="E170" s="1"/>
      <c r="F170" s="1"/>
      <c r="G170" s="1"/>
    </row>
    <row r="171" spans="2:7" x14ac:dyDescent="0.2">
      <c r="C171" s="4">
        <v>1</v>
      </c>
      <c r="D171" s="5" t="s">
        <v>131</v>
      </c>
      <c r="E171" s="12">
        <v>23820</v>
      </c>
      <c r="F171" s="12">
        <v>0</v>
      </c>
      <c r="G171" s="12">
        <v>-23820</v>
      </c>
    </row>
    <row r="172" spans="2:7" ht="15" customHeight="1" x14ac:dyDescent="0.2">
      <c r="C172" s="13">
        <f>SUBTOTAL(9,C171:C171)</f>
        <v>1</v>
      </c>
      <c r="D172" s="14" t="s">
        <v>138</v>
      </c>
      <c r="E172" s="15">
        <f>SUBTOTAL(9,E171:E171)</f>
        <v>23820</v>
      </c>
      <c r="F172" s="15">
        <f>SUBTOTAL(9,F171:F171)</f>
        <v>0</v>
      </c>
      <c r="G172" s="15">
        <f>SUBTOTAL(9,G171:G171)</f>
        <v>-23820</v>
      </c>
    </row>
    <row r="173" spans="2:7" ht="14.25" customHeight="1" x14ac:dyDescent="0.2">
      <c r="B173" s="10">
        <v>3455</v>
      </c>
      <c r="C173" s="4"/>
      <c r="D173" s="11" t="s">
        <v>139</v>
      </c>
      <c r="E173" s="1"/>
      <c r="F173" s="1"/>
      <c r="G173" s="1"/>
    </row>
    <row r="174" spans="2:7" x14ac:dyDescent="0.2">
      <c r="C174" s="4">
        <v>1</v>
      </c>
      <c r="D174" s="5" t="s">
        <v>131</v>
      </c>
      <c r="E174" s="12">
        <v>0</v>
      </c>
      <c r="F174" s="12">
        <v>17</v>
      </c>
      <c r="G174" s="12">
        <v>17</v>
      </c>
    </row>
    <row r="175" spans="2:7" ht="15" customHeight="1" x14ac:dyDescent="0.2">
      <c r="C175" s="13">
        <f>SUBTOTAL(9,C174:C174)</f>
        <v>1</v>
      </c>
      <c r="D175" s="14" t="s">
        <v>140</v>
      </c>
      <c r="E175" s="15">
        <f>SUBTOTAL(9,E174:E174)</f>
        <v>0</v>
      </c>
      <c r="F175" s="15">
        <f>SUBTOTAL(9,F174:F174)</f>
        <v>17</v>
      </c>
      <c r="G175" s="15">
        <f>SUBTOTAL(9,G174:G174)</f>
        <v>17</v>
      </c>
    </row>
    <row r="176" spans="2:7" ht="14.25" customHeight="1" x14ac:dyDescent="0.2">
      <c r="B176" s="10">
        <v>3456</v>
      </c>
      <c r="C176" s="4"/>
      <c r="D176" s="11" t="s">
        <v>141</v>
      </c>
      <c r="E176" s="1"/>
      <c r="F176" s="1"/>
      <c r="G176" s="1"/>
    </row>
    <row r="177" spans="2:7" x14ac:dyDescent="0.2">
      <c r="C177" s="4">
        <v>1</v>
      </c>
      <c r="D177" s="5" t="s">
        <v>142</v>
      </c>
      <c r="E177" s="12">
        <v>209861</v>
      </c>
      <c r="F177" s="12">
        <v>115359.23441</v>
      </c>
      <c r="G177" s="12">
        <v>-94501.765589999995</v>
      </c>
    </row>
    <row r="178" spans="2:7" x14ac:dyDescent="0.2">
      <c r="C178" s="4">
        <v>2</v>
      </c>
      <c r="D178" s="5" t="s">
        <v>143</v>
      </c>
      <c r="E178" s="12">
        <v>53054</v>
      </c>
      <c r="F178" s="12">
        <v>86024.522939999995</v>
      </c>
      <c r="G178" s="12">
        <v>32970.522940000003</v>
      </c>
    </row>
    <row r="179" spans="2:7" x14ac:dyDescent="0.2">
      <c r="C179" s="4">
        <v>3</v>
      </c>
      <c r="D179" s="5" t="s">
        <v>144</v>
      </c>
      <c r="E179" s="12">
        <v>34945</v>
      </c>
      <c r="F179" s="12">
        <v>14094.060750000001</v>
      </c>
      <c r="G179" s="12">
        <v>-20850.939249999999</v>
      </c>
    </row>
    <row r="180" spans="2:7" ht="15" customHeight="1" x14ac:dyDescent="0.2">
      <c r="C180" s="13">
        <f>SUBTOTAL(9,C177:C179)</f>
        <v>6</v>
      </c>
      <c r="D180" s="14" t="s">
        <v>145</v>
      </c>
      <c r="E180" s="15">
        <f>SUBTOTAL(9,E177:E179)</f>
        <v>297860</v>
      </c>
      <c r="F180" s="15">
        <f>SUBTOTAL(9,F177:F179)</f>
        <v>215477.8181</v>
      </c>
      <c r="G180" s="15">
        <f>SUBTOTAL(9,G177:G179)</f>
        <v>-82382.181899999996</v>
      </c>
    </row>
    <row r="181" spans="2:7" ht="14.25" customHeight="1" x14ac:dyDescent="0.2">
      <c r="B181" s="10">
        <v>3469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147</v>
      </c>
      <c r="E182" s="12">
        <v>9139</v>
      </c>
      <c r="F182" s="12">
        <v>0</v>
      </c>
      <c r="G182" s="12">
        <v>-9139</v>
      </c>
    </row>
    <row r="183" spans="2:7" ht="15" customHeight="1" x14ac:dyDescent="0.2">
      <c r="C183" s="13">
        <f>SUBTOTAL(9,C182:C182)</f>
        <v>1</v>
      </c>
      <c r="D183" s="14" t="s">
        <v>148</v>
      </c>
      <c r="E183" s="15">
        <f>SUBTOTAL(9,E182:E182)</f>
        <v>9139</v>
      </c>
      <c r="F183" s="15">
        <f>SUBTOTAL(9,F182:F182)</f>
        <v>0</v>
      </c>
      <c r="G183" s="15">
        <f>SUBTOTAL(9,G182:G182)</f>
        <v>-9139</v>
      </c>
    </row>
    <row r="184" spans="2:7" ht="14.25" customHeight="1" x14ac:dyDescent="0.2">
      <c r="B184" s="10">
        <v>3470</v>
      </c>
      <c r="C184" s="4"/>
      <c r="D184" s="11" t="s">
        <v>149</v>
      </c>
      <c r="E184" s="1"/>
      <c r="F184" s="1"/>
      <c r="G184" s="1"/>
    </row>
    <row r="185" spans="2:7" x14ac:dyDescent="0.2">
      <c r="C185" s="4">
        <v>1</v>
      </c>
      <c r="D185" s="5" t="s">
        <v>150</v>
      </c>
      <c r="E185" s="12">
        <v>3689</v>
      </c>
      <c r="F185" s="12">
        <v>4103.44884</v>
      </c>
      <c r="G185" s="12">
        <v>414.44884000000002</v>
      </c>
    </row>
    <row r="186" spans="2:7" ht="15" customHeight="1" x14ac:dyDescent="0.2">
      <c r="C186" s="13">
        <f>SUBTOTAL(9,C185:C185)</f>
        <v>1</v>
      </c>
      <c r="D186" s="14" t="s">
        <v>151</v>
      </c>
      <c r="E186" s="15">
        <f>SUBTOTAL(9,E185:E185)</f>
        <v>3689</v>
      </c>
      <c r="F186" s="15">
        <f>SUBTOTAL(9,F185:F185)</f>
        <v>4103.44884</v>
      </c>
      <c r="G186" s="15">
        <f>SUBTOTAL(9,G185:G185)</f>
        <v>414.44884000000002</v>
      </c>
    </row>
    <row r="187" spans="2:7" ht="14.25" customHeight="1" x14ac:dyDescent="0.2">
      <c r="B187" s="10">
        <v>3473</v>
      </c>
      <c r="C187" s="4"/>
      <c r="D187" s="11" t="s">
        <v>152</v>
      </c>
      <c r="E187" s="1"/>
      <c r="F187" s="1"/>
      <c r="G187" s="1"/>
    </row>
    <row r="188" spans="2:7" x14ac:dyDescent="0.2">
      <c r="C188" s="4">
        <v>1</v>
      </c>
      <c r="D188" s="5" t="s">
        <v>99</v>
      </c>
      <c r="E188" s="12">
        <v>5</v>
      </c>
      <c r="F188" s="12">
        <v>21.170999999999999</v>
      </c>
      <c r="G188" s="12">
        <v>16.170999999999999</v>
      </c>
    </row>
    <row r="189" spans="2:7" ht="15" customHeight="1" x14ac:dyDescent="0.2">
      <c r="C189" s="13">
        <f>SUBTOTAL(9,C188:C188)</f>
        <v>1</v>
      </c>
      <c r="D189" s="14" t="s">
        <v>153</v>
      </c>
      <c r="E189" s="15">
        <f>SUBTOTAL(9,E188:E188)</f>
        <v>5</v>
      </c>
      <c r="F189" s="15">
        <f>SUBTOTAL(9,F188:F188)</f>
        <v>21.170999999999999</v>
      </c>
      <c r="G189" s="15">
        <f>SUBTOTAL(9,G188:G188)</f>
        <v>16.170999999999999</v>
      </c>
    </row>
    <row r="190" spans="2:7" ht="14.25" customHeight="1" x14ac:dyDescent="0.2">
      <c r="B190" s="10">
        <v>3474</v>
      </c>
      <c r="C190" s="4"/>
      <c r="D190" s="11" t="s">
        <v>154</v>
      </c>
      <c r="E190" s="1"/>
      <c r="F190" s="1"/>
      <c r="G190" s="1"/>
    </row>
    <row r="191" spans="2:7" x14ac:dyDescent="0.2">
      <c r="C191" s="4">
        <v>2</v>
      </c>
      <c r="D191" s="5" t="s">
        <v>131</v>
      </c>
      <c r="E191" s="12">
        <v>570</v>
      </c>
      <c r="F191" s="12">
        <v>44</v>
      </c>
      <c r="G191" s="12">
        <v>-526</v>
      </c>
    </row>
    <row r="192" spans="2:7" ht="15" customHeight="1" x14ac:dyDescent="0.2">
      <c r="C192" s="13">
        <f>SUBTOTAL(9,C191:C191)</f>
        <v>2</v>
      </c>
      <c r="D192" s="14" t="s">
        <v>155</v>
      </c>
      <c r="E192" s="15">
        <f>SUBTOTAL(9,E191:E191)</f>
        <v>570</v>
      </c>
      <c r="F192" s="15">
        <f>SUBTOTAL(9,F191:F191)</f>
        <v>44</v>
      </c>
      <c r="G192" s="15">
        <f>SUBTOTAL(9,G191:G191)</f>
        <v>-526</v>
      </c>
    </row>
    <row r="193" spans="2:7" ht="14.25" customHeight="1" x14ac:dyDescent="0.2">
      <c r="B193" s="10">
        <v>3490</v>
      </c>
      <c r="C193" s="4"/>
      <c r="D193" s="11" t="s">
        <v>156</v>
      </c>
      <c r="E193" s="1"/>
      <c r="F193" s="1"/>
      <c r="G193" s="1"/>
    </row>
    <row r="194" spans="2:7" x14ac:dyDescent="0.2">
      <c r="C194" s="4">
        <v>1</v>
      </c>
      <c r="D194" s="5" t="s">
        <v>157</v>
      </c>
      <c r="E194" s="12">
        <v>138034</v>
      </c>
      <c r="F194" s="12">
        <v>0</v>
      </c>
      <c r="G194" s="12">
        <v>-138034</v>
      </c>
    </row>
    <row r="195" spans="2:7" x14ac:dyDescent="0.2">
      <c r="C195" s="4">
        <v>2</v>
      </c>
      <c r="D195" s="5" t="s">
        <v>158</v>
      </c>
      <c r="E195" s="12">
        <v>127</v>
      </c>
      <c r="F195" s="12">
        <v>29.806190000000001</v>
      </c>
      <c r="G195" s="12">
        <v>-97.193809999999999</v>
      </c>
    </row>
    <row r="196" spans="2:7" x14ac:dyDescent="0.2">
      <c r="C196" s="4">
        <v>3</v>
      </c>
      <c r="D196" s="5" t="s">
        <v>159</v>
      </c>
      <c r="E196" s="12">
        <v>22189</v>
      </c>
      <c r="F196" s="12">
        <v>0</v>
      </c>
      <c r="G196" s="12">
        <v>-22189</v>
      </c>
    </row>
    <row r="197" spans="2:7" x14ac:dyDescent="0.2">
      <c r="C197" s="4">
        <v>4</v>
      </c>
      <c r="D197" s="5" t="s">
        <v>160</v>
      </c>
      <c r="E197" s="12">
        <v>1102345</v>
      </c>
      <c r="F197" s="12">
        <v>0</v>
      </c>
      <c r="G197" s="12">
        <v>-1102345</v>
      </c>
    </row>
    <row r="198" spans="2:7" x14ac:dyDescent="0.2">
      <c r="C198" s="4">
        <v>5</v>
      </c>
      <c r="D198" s="5" t="s">
        <v>161</v>
      </c>
      <c r="E198" s="12">
        <v>11310</v>
      </c>
      <c r="F198" s="12">
        <v>9260.9388899999994</v>
      </c>
      <c r="G198" s="12">
        <v>-2049.0611100000001</v>
      </c>
    </row>
    <row r="199" spans="2:7" x14ac:dyDescent="0.2">
      <c r="C199" s="4">
        <v>6</v>
      </c>
      <c r="D199" s="5" t="s">
        <v>162</v>
      </c>
      <c r="E199" s="12">
        <v>17607</v>
      </c>
      <c r="F199" s="12">
        <v>0</v>
      </c>
      <c r="G199" s="12">
        <v>-17607</v>
      </c>
    </row>
    <row r="200" spans="2:7" ht="15" customHeight="1" x14ac:dyDescent="0.2">
      <c r="C200" s="13">
        <f>SUBTOTAL(9,C194:C199)</f>
        <v>21</v>
      </c>
      <c r="D200" s="14" t="s">
        <v>163</v>
      </c>
      <c r="E200" s="15">
        <f>SUBTOTAL(9,E194:E199)</f>
        <v>1291612</v>
      </c>
      <c r="F200" s="15">
        <f>SUBTOTAL(9,F194:F199)</f>
        <v>9290.7450799999988</v>
      </c>
      <c r="G200" s="15">
        <f>SUBTOTAL(9,G194:G199)</f>
        <v>-1282321.25492</v>
      </c>
    </row>
    <row r="201" spans="2:7" ht="14.25" customHeight="1" x14ac:dyDescent="0.2">
      <c r="B201" s="10">
        <v>3491</v>
      </c>
      <c r="C201" s="4"/>
      <c r="D201" s="11" t="s">
        <v>164</v>
      </c>
      <c r="E201" s="1"/>
      <c r="F201" s="1"/>
      <c r="G201" s="1"/>
    </row>
    <row r="202" spans="2:7" x14ac:dyDescent="0.2">
      <c r="C202" s="4">
        <v>1</v>
      </c>
      <c r="D202" s="5" t="s">
        <v>165</v>
      </c>
      <c r="E202" s="12">
        <v>0</v>
      </c>
      <c r="F202" s="12">
        <v>19.483000000000001</v>
      </c>
      <c r="G202" s="12">
        <v>19.483000000000001</v>
      </c>
    </row>
    <row r="203" spans="2:7" ht="15" customHeight="1" x14ac:dyDescent="0.2">
      <c r="C203" s="13">
        <f>SUBTOTAL(9,C202:C202)</f>
        <v>1</v>
      </c>
      <c r="D203" s="14" t="s">
        <v>166</v>
      </c>
      <c r="E203" s="15">
        <f>SUBTOTAL(9,E202:E202)</f>
        <v>0</v>
      </c>
      <c r="F203" s="15">
        <f>SUBTOTAL(9,F202:F202)</f>
        <v>19.483000000000001</v>
      </c>
      <c r="G203" s="15">
        <f>SUBTOTAL(9,G202:G202)</f>
        <v>19.483000000000001</v>
      </c>
    </row>
    <row r="204" spans="2:7" ht="15" customHeight="1" x14ac:dyDescent="0.2">
      <c r="B204" s="4"/>
      <c r="C204" s="16">
        <f>SUBTOTAL(9,C124:C203)</f>
        <v>148</v>
      </c>
      <c r="D204" s="17" t="s">
        <v>167</v>
      </c>
      <c r="E204" s="18">
        <f>SUBTOTAL(9,E124:E203)</f>
        <v>3933468</v>
      </c>
      <c r="F204" s="18">
        <f>SUBTOTAL(9,F124:F203)</f>
        <v>1694876.3975800001</v>
      </c>
      <c r="G204" s="18">
        <f>SUBTOTAL(9,G124:G203)</f>
        <v>-2238591.6024200004</v>
      </c>
    </row>
    <row r="205" spans="2:7" ht="27" customHeight="1" x14ac:dyDescent="0.25">
      <c r="B205" s="1"/>
      <c r="C205" s="4"/>
      <c r="D205" s="9" t="s">
        <v>168</v>
      </c>
      <c r="E205" s="1"/>
      <c r="F205" s="1"/>
      <c r="G205" s="1"/>
    </row>
    <row r="206" spans="2:7" ht="14.25" customHeight="1" x14ac:dyDescent="0.2">
      <c r="B206" s="10">
        <v>3500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1</v>
      </c>
      <c r="D207" s="5" t="s">
        <v>170</v>
      </c>
      <c r="E207" s="12">
        <v>0</v>
      </c>
      <c r="F207" s="12">
        <v>60</v>
      </c>
      <c r="G207" s="12">
        <v>60</v>
      </c>
    </row>
    <row r="208" spans="2:7" ht="15" customHeight="1" x14ac:dyDescent="0.2">
      <c r="C208" s="13">
        <f>SUBTOTAL(9,C207:C207)</f>
        <v>1</v>
      </c>
      <c r="D208" s="14" t="s">
        <v>171</v>
      </c>
      <c r="E208" s="15">
        <f>SUBTOTAL(9,E207:E207)</f>
        <v>0</v>
      </c>
      <c r="F208" s="15">
        <f>SUBTOTAL(9,F207:F207)</f>
        <v>60</v>
      </c>
      <c r="G208" s="15">
        <f>SUBTOTAL(9,G207:G207)</f>
        <v>60</v>
      </c>
    </row>
    <row r="209" spans="2:7" ht="14.25" customHeight="1" x14ac:dyDescent="0.2">
      <c r="B209" s="10">
        <v>3510</v>
      </c>
      <c r="C209" s="4"/>
      <c r="D209" s="11" t="s">
        <v>172</v>
      </c>
      <c r="E209" s="1"/>
      <c r="F209" s="1"/>
      <c r="G209" s="1"/>
    </row>
    <row r="210" spans="2:7" x14ac:dyDescent="0.2">
      <c r="C210" s="4">
        <v>2</v>
      </c>
      <c r="D210" s="5" t="s">
        <v>68</v>
      </c>
      <c r="E210" s="12">
        <v>20300</v>
      </c>
      <c r="F210" s="12">
        <v>24699.653880000002</v>
      </c>
      <c r="G210" s="12">
        <v>4399.6538799999998</v>
      </c>
    </row>
    <row r="211" spans="2:7" x14ac:dyDescent="0.2">
      <c r="C211" s="4">
        <v>3</v>
      </c>
      <c r="D211" s="5" t="s">
        <v>173</v>
      </c>
      <c r="E211" s="12">
        <v>67050</v>
      </c>
      <c r="F211" s="12">
        <v>98867.392500000002</v>
      </c>
      <c r="G211" s="12">
        <v>31817.392500000002</v>
      </c>
    </row>
    <row r="212" spans="2:7" ht="15" customHeight="1" x14ac:dyDescent="0.2">
      <c r="C212" s="13">
        <f>SUBTOTAL(9,C210:C211)</f>
        <v>5</v>
      </c>
      <c r="D212" s="14" t="s">
        <v>174</v>
      </c>
      <c r="E212" s="15">
        <f>SUBTOTAL(9,E210:E211)</f>
        <v>87350</v>
      </c>
      <c r="F212" s="15">
        <f>SUBTOTAL(9,F210:F211)</f>
        <v>123567.04638</v>
      </c>
      <c r="G212" s="15">
        <f>SUBTOTAL(9,G210:G211)</f>
        <v>36217.04638</v>
      </c>
    </row>
    <row r="213" spans="2:7" ht="14.25" customHeight="1" x14ac:dyDescent="0.2">
      <c r="B213" s="10">
        <v>3525</v>
      </c>
      <c r="C213" s="4"/>
      <c r="D213" s="11" t="s">
        <v>175</v>
      </c>
      <c r="E213" s="1"/>
      <c r="F213" s="1"/>
      <c r="G213" s="1"/>
    </row>
    <row r="214" spans="2:7" x14ac:dyDescent="0.2">
      <c r="C214" s="4">
        <v>1</v>
      </c>
      <c r="D214" s="5" t="s">
        <v>38</v>
      </c>
      <c r="E214" s="12">
        <v>164700</v>
      </c>
      <c r="F214" s="12">
        <v>84565.557409999994</v>
      </c>
      <c r="G214" s="12">
        <v>-80134.442590000006</v>
      </c>
    </row>
    <row r="215" spans="2:7" x14ac:dyDescent="0.2">
      <c r="C215" s="4">
        <v>2</v>
      </c>
      <c r="D215" s="5" t="s">
        <v>68</v>
      </c>
      <c r="E215" s="12">
        <v>0</v>
      </c>
      <c r="F215" s="12">
        <v>6085.8127100000002</v>
      </c>
      <c r="G215" s="12">
        <v>6085.8127100000002</v>
      </c>
    </row>
    <row r="216" spans="2:7" ht="15" customHeight="1" x14ac:dyDescent="0.2">
      <c r="C216" s="13">
        <f>SUBTOTAL(9,C214:C215)</f>
        <v>3</v>
      </c>
      <c r="D216" s="14" t="s">
        <v>176</v>
      </c>
      <c r="E216" s="15">
        <f>SUBTOTAL(9,E214:E215)</f>
        <v>164700</v>
      </c>
      <c r="F216" s="15">
        <f>SUBTOTAL(9,F214:F215)</f>
        <v>90651.370119999992</v>
      </c>
      <c r="G216" s="15">
        <f>SUBTOTAL(9,G214:G215)</f>
        <v>-74048.629880000008</v>
      </c>
    </row>
    <row r="217" spans="2:7" ht="14.25" customHeight="1" x14ac:dyDescent="0.2">
      <c r="B217" s="10">
        <v>3531</v>
      </c>
      <c r="C217" s="4"/>
      <c r="D217" s="11" t="s">
        <v>177</v>
      </c>
      <c r="E217" s="1"/>
      <c r="F217" s="1"/>
      <c r="G217" s="1"/>
    </row>
    <row r="218" spans="2:7" x14ac:dyDescent="0.2">
      <c r="C218" s="4">
        <v>1</v>
      </c>
      <c r="D218" s="5" t="s">
        <v>68</v>
      </c>
      <c r="E218" s="12">
        <v>150</v>
      </c>
      <c r="F218" s="12">
        <v>5.5740699999999999</v>
      </c>
      <c r="G218" s="12">
        <v>-144.42592999999999</v>
      </c>
    </row>
    <row r="219" spans="2:7" ht="15" customHeight="1" x14ac:dyDescent="0.2">
      <c r="C219" s="13">
        <f>SUBTOTAL(9,C218:C218)</f>
        <v>1</v>
      </c>
      <c r="D219" s="14" t="s">
        <v>178</v>
      </c>
      <c r="E219" s="15">
        <f>SUBTOTAL(9,E218:E218)</f>
        <v>150</v>
      </c>
      <c r="F219" s="15">
        <f>SUBTOTAL(9,F218:F218)</f>
        <v>5.5740699999999999</v>
      </c>
      <c r="G219" s="15">
        <f>SUBTOTAL(9,G218:G218)</f>
        <v>-144.42592999999999</v>
      </c>
    </row>
    <row r="220" spans="2:7" ht="14.25" customHeight="1" x14ac:dyDescent="0.2">
      <c r="B220" s="10">
        <v>3533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2</v>
      </c>
      <c r="D221" s="5" t="s">
        <v>68</v>
      </c>
      <c r="E221" s="12">
        <v>2950</v>
      </c>
      <c r="F221" s="12">
        <v>2910.8916800000002</v>
      </c>
      <c r="G221" s="12">
        <v>-39.108319999999999</v>
      </c>
    </row>
    <row r="222" spans="2:7" ht="15" customHeight="1" x14ac:dyDescent="0.2">
      <c r="C222" s="13">
        <f>SUBTOTAL(9,C221:C221)</f>
        <v>2</v>
      </c>
      <c r="D222" s="14" t="s">
        <v>180</v>
      </c>
      <c r="E222" s="15">
        <f>SUBTOTAL(9,E221:E221)</f>
        <v>2950</v>
      </c>
      <c r="F222" s="15">
        <f>SUBTOTAL(9,F221:F221)</f>
        <v>2910.8916800000002</v>
      </c>
      <c r="G222" s="15">
        <f>SUBTOTAL(9,G221:G221)</f>
        <v>-39.108319999999999</v>
      </c>
    </row>
    <row r="223" spans="2:7" ht="14.25" customHeight="1" x14ac:dyDescent="0.2">
      <c r="B223" s="10">
        <v>3540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3</v>
      </c>
      <c r="D224" s="5" t="s">
        <v>99</v>
      </c>
      <c r="E224" s="12">
        <v>3050</v>
      </c>
      <c r="F224" s="12">
        <v>1794.2539899999999</v>
      </c>
      <c r="G224" s="12">
        <v>-1255.7460100000001</v>
      </c>
    </row>
    <row r="225" spans="2:7" x14ac:dyDescent="0.2">
      <c r="C225" s="4">
        <v>4</v>
      </c>
      <c r="D225" s="5" t="s">
        <v>182</v>
      </c>
      <c r="E225" s="12">
        <v>2300</v>
      </c>
      <c r="F225" s="12">
        <v>380</v>
      </c>
      <c r="G225" s="12">
        <v>-1920</v>
      </c>
    </row>
    <row r="226" spans="2:7" x14ac:dyDescent="0.2">
      <c r="C226" s="4">
        <v>5</v>
      </c>
      <c r="D226" s="5" t="s">
        <v>183</v>
      </c>
      <c r="E226" s="12">
        <v>10400</v>
      </c>
      <c r="F226" s="12">
        <v>1438.7221199999999</v>
      </c>
      <c r="G226" s="12">
        <v>-8961.2778799999996</v>
      </c>
    </row>
    <row r="227" spans="2:7" x14ac:dyDescent="0.2">
      <c r="C227" s="4">
        <v>6</v>
      </c>
      <c r="D227" s="5" t="s">
        <v>184</v>
      </c>
      <c r="E227" s="12">
        <v>1650</v>
      </c>
      <c r="F227" s="12">
        <v>204.06</v>
      </c>
      <c r="G227" s="12">
        <v>-1445.94</v>
      </c>
    </row>
    <row r="228" spans="2:7" ht="15" customHeight="1" x14ac:dyDescent="0.2">
      <c r="C228" s="13">
        <f>SUBTOTAL(9,C224:C227)</f>
        <v>18</v>
      </c>
      <c r="D228" s="14" t="s">
        <v>185</v>
      </c>
      <c r="E228" s="15">
        <f>SUBTOTAL(9,E224:E227)</f>
        <v>17400</v>
      </c>
      <c r="F228" s="15">
        <f>SUBTOTAL(9,F224:F227)</f>
        <v>3817.03611</v>
      </c>
      <c r="G228" s="15">
        <f>SUBTOTAL(9,G224:G227)</f>
        <v>-13582.963890000001</v>
      </c>
    </row>
    <row r="229" spans="2:7" ht="14.25" customHeight="1" x14ac:dyDescent="0.2">
      <c r="B229" s="10">
        <v>3545</v>
      </c>
      <c r="C229" s="4"/>
      <c r="D229" s="11" t="s">
        <v>186</v>
      </c>
      <c r="E229" s="1"/>
      <c r="F229" s="1"/>
      <c r="G229" s="1"/>
    </row>
    <row r="230" spans="2:7" x14ac:dyDescent="0.2">
      <c r="C230" s="4">
        <v>1</v>
      </c>
      <c r="D230" s="5" t="s">
        <v>99</v>
      </c>
      <c r="E230" s="12">
        <v>0</v>
      </c>
      <c r="F230" s="12">
        <v>567.13996999999995</v>
      </c>
      <c r="G230" s="12">
        <v>567.13996999999995</v>
      </c>
    </row>
    <row r="231" spans="2:7" ht="15" customHeight="1" x14ac:dyDescent="0.2">
      <c r="C231" s="13">
        <f>SUBTOTAL(9,C230:C230)</f>
        <v>1</v>
      </c>
      <c r="D231" s="14" t="s">
        <v>187</v>
      </c>
      <c r="E231" s="15">
        <f>SUBTOTAL(9,E230:E230)</f>
        <v>0</v>
      </c>
      <c r="F231" s="15">
        <f>SUBTOTAL(9,F230:F230)</f>
        <v>567.13996999999995</v>
      </c>
      <c r="G231" s="15">
        <f>SUBTOTAL(9,G230:G230)</f>
        <v>567.13996999999995</v>
      </c>
    </row>
    <row r="232" spans="2:7" ht="14.25" customHeight="1" x14ac:dyDescent="0.2">
      <c r="B232" s="10">
        <v>3562</v>
      </c>
      <c r="C232" s="4"/>
      <c r="D232" s="11" t="s">
        <v>188</v>
      </c>
      <c r="E232" s="1"/>
      <c r="F232" s="1"/>
      <c r="G232" s="1"/>
    </row>
    <row r="233" spans="2:7" x14ac:dyDescent="0.2">
      <c r="C233" s="4">
        <v>2</v>
      </c>
      <c r="D233" s="5" t="s">
        <v>99</v>
      </c>
      <c r="E233" s="12">
        <v>2000</v>
      </c>
      <c r="F233" s="12">
        <v>1300</v>
      </c>
      <c r="G233" s="12">
        <v>-700</v>
      </c>
    </row>
    <row r="234" spans="2:7" ht="15" customHeight="1" x14ac:dyDescent="0.2">
      <c r="C234" s="13">
        <f>SUBTOTAL(9,C233:C233)</f>
        <v>2</v>
      </c>
      <c r="D234" s="14" t="s">
        <v>189</v>
      </c>
      <c r="E234" s="15">
        <f>SUBTOTAL(9,E233:E233)</f>
        <v>2000</v>
      </c>
      <c r="F234" s="15">
        <f>SUBTOTAL(9,F233:F233)</f>
        <v>1300</v>
      </c>
      <c r="G234" s="15">
        <f>SUBTOTAL(9,G233:G233)</f>
        <v>-700</v>
      </c>
    </row>
    <row r="235" spans="2:7" ht="14.25" customHeight="1" x14ac:dyDescent="0.2">
      <c r="B235" s="10">
        <v>3563</v>
      </c>
      <c r="C235" s="4"/>
      <c r="D235" s="11" t="s">
        <v>190</v>
      </c>
      <c r="E235" s="1"/>
      <c r="F235" s="1"/>
      <c r="G235" s="1"/>
    </row>
    <row r="236" spans="2:7" x14ac:dyDescent="0.2">
      <c r="C236" s="4">
        <v>2</v>
      </c>
      <c r="D236" s="5" t="s">
        <v>99</v>
      </c>
      <c r="E236" s="12">
        <v>2500</v>
      </c>
      <c r="F236" s="12">
        <v>1052.3679999999999</v>
      </c>
      <c r="G236" s="12">
        <v>-1447.6320000000001</v>
      </c>
    </row>
    <row r="237" spans="2:7" x14ac:dyDescent="0.2">
      <c r="C237" s="4">
        <v>3</v>
      </c>
      <c r="D237" s="5" t="s">
        <v>9</v>
      </c>
      <c r="E237" s="12">
        <v>350</v>
      </c>
      <c r="F237" s="12">
        <v>0</v>
      </c>
      <c r="G237" s="12">
        <v>-350</v>
      </c>
    </row>
    <row r="238" spans="2:7" ht="15" customHeight="1" x14ac:dyDescent="0.2">
      <c r="C238" s="13">
        <f>SUBTOTAL(9,C236:C237)</f>
        <v>5</v>
      </c>
      <c r="D238" s="14" t="s">
        <v>191</v>
      </c>
      <c r="E238" s="15">
        <f>SUBTOTAL(9,E236:E237)</f>
        <v>2850</v>
      </c>
      <c r="F238" s="15">
        <f>SUBTOTAL(9,F236:F237)</f>
        <v>1052.3679999999999</v>
      </c>
      <c r="G238" s="15">
        <f>SUBTOTAL(9,G236:G237)</f>
        <v>-1797.6320000000001</v>
      </c>
    </row>
    <row r="239" spans="2:7" ht="14.25" customHeight="1" x14ac:dyDescent="0.2">
      <c r="B239" s="10">
        <v>3585</v>
      </c>
      <c r="C239" s="4"/>
      <c r="D239" s="11" t="s">
        <v>192</v>
      </c>
      <c r="E239" s="1"/>
      <c r="F239" s="1"/>
      <c r="G239" s="1"/>
    </row>
    <row r="240" spans="2:7" x14ac:dyDescent="0.2">
      <c r="C240" s="4">
        <v>1</v>
      </c>
      <c r="D240" s="5" t="s">
        <v>193</v>
      </c>
      <c r="E240" s="12">
        <v>899</v>
      </c>
      <c r="F240" s="12">
        <v>748.22307000000001</v>
      </c>
      <c r="G240" s="12">
        <v>-150.77692999999999</v>
      </c>
    </row>
    <row r="241" spans="2:7" ht="15" customHeight="1" x14ac:dyDescent="0.2">
      <c r="C241" s="13">
        <f>SUBTOTAL(9,C240:C240)</f>
        <v>1</v>
      </c>
      <c r="D241" s="14" t="s">
        <v>194</v>
      </c>
      <c r="E241" s="15">
        <f>SUBTOTAL(9,E240:E240)</f>
        <v>899</v>
      </c>
      <c r="F241" s="15">
        <f>SUBTOTAL(9,F240:F240)</f>
        <v>748.22307000000001</v>
      </c>
      <c r="G241" s="15">
        <f>SUBTOTAL(9,G240:G240)</f>
        <v>-150.77692999999999</v>
      </c>
    </row>
    <row r="242" spans="2:7" ht="14.25" customHeight="1" x14ac:dyDescent="0.2">
      <c r="B242" s="10">
        <v>3587</v>
      </c>
      <c r="C242" s="4"/>
      <c r="D242" s="11" t="s">
        <v>195</v>
      </c>
      <c r="E242" s="1"/>
      <c r="F242" s="1"/>
      <c r="G242" s="1"/>
    </row>
    <row r="243" spans="2:7" x14ac:dyDescent="0.2">
      <c r="C243" s="4">
        <v>1</v>
      </c>
      <c r="D243" s="5" t="s">
        <v>99</v>
      </c>
      <c r="E243" s="12">
        <v>50</v>
      </c>
      <c r="F243" s="12">
        <v>0</v>
      </c>
      <c r="G243" s="12">
        <v>-50</v>
      </c>
    </row>
    <row r="244" spans="2:7" x14ac:dyDescent="0.2">
      <c r="C244" s="4">
        <v>4</v>
      </c>
      <c r="D244" s="5" t="s">
        <v>196</v>
      </c>
      <c r="E244" s="12">
        <v>45269</v>
      </c>
      <c r="F244" s="12">
        <v>45537.229240000001</v>
      </c>
      <c r="G244" s="12">
        <v>268.22924</v>
      </c>
    </row>
    <row r="245" spans="2:7" ht="15" customHeight="1" x14ac:dyDescent="0.2">
      <c r="C245" s="13">
        <f>SUBTOTAL(9,C243:C244)</f>
        <v>5</v>
      </c>
      <c r="D245" s="14" t="s">
        <v>197</v>
      </c>
      <c r="E245" s="15">
        <f>SUBTOTAL(9,E243:E244)</f>
        <v>45319</v>
      </c>
      <c r="F245" s="15">
        <f>SUBTOTAL(9,F243:F244)</f>
        <v>45537.229240000001</v>
      </c>
      <c r="G245" s="15">
        <f>SUBTOTAL(9,G243:G244)</f>
        <v>218.22924</v>
      </c>
    </row>
    <row r="246" spans="2:7" ht="14.25" customHeight="1" x14ac:dyDescent="0.2">
      <c r="B246" s="10">
        <v>3595</v>
      </c>
      <c r="C246" s="4"/>
      <c r="D246" s="11" t="s">
        <v>198</v>
      </c>
      <c r="E246" s="1"/>
      <c r="F246" s="1"/>
      <c r="G246" s="1"/>
    </row>
    <row r="247" spans="2:7" x14ac:dyDescent="0.2">
      <c r="C247" s="4">
        <v>1</v>
      </c>
      <c r="D247" s="5" t="s">
        <v>199</v>
      </c>
      <c r="E247" s="12">
        <v>371122</v>
      </c>
      <c r="F247" s="12">
        <v>280227.48817000003</v>
      </c>
      <c r="G247" s="12">
        <v>-90894.511830000003</v>
      </c>
    </row>
    <row r="248" spans="2:7" ht="15" customHeight="1" x14ac:dyDescent="0.2">
      <c r="C248" s="13">
        <f>SUBTOTAL(9,C247:C247)</f>
        <v>1</v>
      </c>
      <c r="D248" s="14" t="s">
        <v>200</v>
      </c>
      <c r="E248" s="15">
        <f>SUBTOTAL(9,E247:E247)</f>
        <v>371122</v>
      </c>
      <c r="F248" s="15">
        <f>SUBTOTAL(9,F247:F247)</f>
        <v>280227.48817000003</v>
      </c>
      <c r="G248" s="15">
        <f>SUBTOTAL(9,G247:G247)</f>
        <v>-90894.511830000003</v>
      </c>
    </row>
    <row r="249" spans="2:7" ht="15" customHeight="1" x14ac:dyDescent="0.2">
      <c r="B249" s="4"/>
      <c r="C249" s="16">
        <f>SUBTOTAL(9,C206:C248)</f>
        <v>45</v>
      </c>
      <c r="D249" s="17" t="s">
        <v>201</v>
      </c>
      <c r="E249" s="18">
        <f>SUBTOTAL(9,E206:E248)</f>
        <v>694740</v>
      </c>
      <c r="F249" s="18">
        <f>SUBTOTAL(9,F206:F248)</f>
        <v>550444.36681000004</v>
      </c>
      <c r="G249" s="18">
        <f>SUBTOTAL(9,G206:G248)</f>
        <v>-144295.63319000002</v>
      </c>
    </row>
    <row r="250" spans="2:7" ht="27" customHeight="1" x14ac:dyDescent="0.25">
      <c r="B250" s="1"/>
      <c r="C250" s="4"/>
      <c r="D250" s="9" t="s">
        <v>202</v>
      </c>
      <c r="E250" s="1"/>
      <c r="F250" s="1"/>
      <c r="G250" s="1"/>
    </row>
    <row r="251" spans="2:7" ht="14.25" customHeight="1" x14ac:dyDescent="0.2">
      <c r="B251" s="10">
        <v>3600</v>
      </c>
      <c r="C251" s="4"/>
      <c r="D251" s="11" t="s">
        <v>203</v>
      </c>
      <c r="E251" s="1"/>
      <c r="F251" s="1"/>
      <c r="G251" s="1"/>
    </row>
    <row r="252" spans="2:7" x14ac:dyDescent="0.2">
      <c r="C252" s="4">
        <v>2</v>
      </c>
      <c r="D252" s="5" t="s">
        <v>99</v>
      </c>
      <c r="E252" s="12">
        <v>0</v>
      </c>
      <c r="F252" s="12">
        <v>1584.72462</v>
      </c>
      <c r="G252" s="12">
        <v>1584.72462</v>
      </c>
    </row>
    <row r="253" spans="2:7" ht="15" customHeight="1" x14ac:dyDescent="0.2">
      <c r="C253" s="13">
        <f>SUBTOTAL(9,C252:C252)</f>
        <v>2</v>
      </c>
      <c r="D253" s="14" t="s">
        <v>204</v>
      </c>
      <c r="E253" s="15">
        <f>SUBTOTAL(9,E252:E252)</f>
        <v>0</v>
      </c>
      <c r="F253" s="15">
        <f>SUBTOTAL(9,F252:F252)</f>
        <v>1584.72462</v>
      </c>
      <c r="G253" s="15">
        <f>SUBTOTAL(9,G252:G252)</f>
        <v>1584.72462</v>
      </c>
    </row>
    <row r="254" spans="2:7" ht="14.25" customHeight="1" x14ac:dyDescent="0.2">
      <c r="B254" s="10">
        <v>3601</v>
      </c>
      <c r="C254" s="4"/>
      <c r="D254" s="11" t="s">
        <v>205</v>
      </c>
      <c r="E254" s="1"/>
      <c r="F254" s="1"/>
      <c r="G254" s="1"/>
    </row>
    <row r="255" spans="2:7" x14ac:dyDescent="0.2">
      <c r="C255" s="4">
        <v>2</v>
      </c>
      <c r="D255" s="5" t="s">
        <v>99</v>
      </c>
      <c r="E255" s="12">
        <v>0</v>
      </c>
      <c r="F255" s="12">
        <v>60.600749999999998</v>
      </c>
      <c r="G255" s="12">
        <v>60.600749999999998</v>
      </c>
    </row>
    <row r="256" spans="2:7" ht="15" customHeight="1" x14ac:dyDescent="0.2">
      <c r="C256" s="13">
        <f>SUBTOTAL(9,C255:C255)</f>
        <v>2</v>
      </c>
      <c r="D256" s="14" t="s">
        <v>206</v>
      </c>
      <c r="E256" s="15">
        <f>SUBTOTAL(9,E255:E255)</f>
        <v>0</v>
      </c>
      <c r="F256" s="15">
        <f>SUBTOTAL(9,F255:F255)</f>
        <v>60.600749999999998</v>
      </c>
      <c r="G256" s="15">
        <f>SUBTOTAL(9,G255:G255)</f>
        <v>60.600749999999998</v>
      </c>
    </row>
    <row r="257" spans="2:7" ht="14.25" customHeight="1" x14ac:dyDescent="0.2">
      <c r="B257" s="10">
        <v>3605</v>
      </c>
      <c r="C257" s="4"/>
      <c r="D257" s="11" t="s">
        <v>207</v>
      </c>
      <c r="E257" s="1"/>
      <c r="F257" s="1"/>
      <c r="G257" s="1"/>
    </row>
    <row r="258" spans="2:7" x14ac:dyDescent="0.2">
      <c r="C258" s="4">
        <v>1</v>
      </c>
      <c r="D258" s="5" t="s">
        <v>208</v>
      </c>
      <c r="E258" s="12">
        <v>22840</v>
      </c>
      <c r="F258" s="12">
        <v>15943.18346</v>
      </c>
      <c r="G258" s="12">
        <v>-6896.8165399999998</v>
      </c>
    </row>
    <row r="259" spans="2:7" x14ac:dyDescent="0.2">
      <c r="C259" s="4">
        <v>4</v>
      </c>
      <c r="D259" s="5" t="s">
        <v>209</v>
      </c>
      <c r="E259" s="12">
        <v>2376</v>
      </c>
      <c r="F259" s="12">
        <v>2211.7935699999998</v>
      </c>
      <c r="G259" s="12">
        <v>-164.20643000000001</v>
      </c>
    </row>
    <row r="260" spans="2:7" x14ac:dyDescent="0.2">
      <c r="C260" s="4">
        <v>5</v>
      </c>
      <c r="D260" s="5" t="s">
        <v>210</v>
      </c>
      <c r="E260" s="12">
        <v>54026</v>
      </c>
      <c r="F260" s="12">
        <v>57463.685019999997</v>
      </c>
      <c r="G260" s="12">
        <v>3437.6850199999999</v>
      </c>
    </row>
    <row r="261" spans="2:7" x14ac:dyDescent="0.2">
      <c r="C261" s="4">
        <v>6</v>
      </c>
      <c r="D261" s="5" t="s">
        <v>211</v>
      </c>
      <c r="E261" s="12">
        <v>23602</v>
      </c>
      <c r="F261" s="12">
        <v>14041.11715</v>
      </c>
      <c r="G261" s="12">
        <v>-9560.88285</v>
      </c>
    </row>
    <row r="262" spans="2:7" ht="15" customHeight="1" x14ac:dyDescent="0.2">
      <c r="C262" s="13">
        <f>SUBTOTAL(9,C258:C261)</f>
        <v>16</v>
      </c>
      <c r="D262" s="14" t="s">
        <v>212</v>
      </c>
      <c r="E262" s="15">
        <f>SUBTOTAL(9,E258:E261)</f>
        <v>102844</v>
      </c>
      <c r="F262" s="15">
        <f>SUBTOTAL(9,F258:F261)</f>
        <v>89659.779200000004</v>
      </c>
      <c r="G262" s="15">
        <f>SUBTOTAL(9,G258:G261)</f>
        <v>-13184.220799999999</v>
      </c>
    </row>
    <row r="263" spans="2:7" ht="14.25" customHeight="1" x14ac:dyDescent="0.2">
      <c r="B263" s="10">
        <v>3614</v>
      </c>
      <c r="C263" s="4"/>
      <c r="D263" s="11" t="s">
        <v>213</v>
      </c>
      <c r="E263" s="1"/>
      <c r="F263" s="1"/>
      <c r="G263" s="1"/>
    </row>
    <row r="264" spans="2:7" x14ac:dyDescent="0.2">
      <c r="C264" s="4">
        <v>1</v>
      </c>
      <c r="D264" s="5" t="s">
        <v>214</v>
      </c>
      <c r="E264" s="12">
        <v>40000</v>
      </c>
      <c r="F264" s="12">
        <v>28489.467110000001</v>
      </c>
      <c r="G264" s="12">
        <v>-11510.53289</v>
      </c>
    </row>
    <row r="265" spans="2:7" x14ac:dyDescent="0.2">
      <c r="C265" s="4">
        <v>90</v>
      </c>
      <c r="D265" s="5" t="s">
        <v>215</v>
      </c>
      <c r="E265" s="12">
        <v>21700000</v>
      </c>
      <c r="F265" s="12">
        <v>18570828.940620001</v>
      </c>
      <c r="G265" s="12">
        <v>-3129171.05938</v>
      </c>
    </row>
    <row r="266" spans="2:7" ht="15" customHeight="1" x14ac:dyDescent="0.2">
      <c r="C266" s="13">
        <f>SUBTOTAL(9,C264:C265)</f>
        <v>91</v>
      </c>
      <c r="D266" s="14" t="s">
        <v>216</v>
      </c>
      <c r="E266" s="15">
        <f>SUBTOTAL(9,E264:E265)</f>
        <v>21740000</v>
      </c>
      <c r="F266" s="15">
        <f>SUBTOTAL(9,F264:F265)</f>
        <v>18599318.407730002</v>
      </c>
      <c r="G266" s="15">
        <f>SUBTOTAL(9,G264:G265)</f>
        <v>-3140681.5922699999</v>
      </c>
    </row>
    <row r="267" spans="2:7" ht="14.25" customHeight="1" x14ac:dyDescent="0.2">
      <c r="B267" s="10">
        <v>3615</v>
      </c>
      <c r="C267" s="4"/>
      <c r="D267" s="11" t="s">
        <v>217</v>
      </c>
      <c r="E267" s="1"/>
      <c r="F267" s="1"/>
      <c r="G267" s="1"/>
    </row>
    <row r="268" spans="2:7" x14ac:dyDescent="0.2">
      <c r="C268" s="4">
        <v>1</v>
      </c>
      <c r="D268" s="5" t="s">
        <v>218</v>
      </c>
      <c r="E268" s="12">
        <v>154000</v>
      </c>
      <c r="F268" s="12">
        <v>122201.29624</v>
      </c>
      <c r="G268" s="12">
        <v>-31798.70376</v>
      </c>
    </row>
    <row r="269" spans="2:7" ht="15" customHeight="1" x14ac:dyDescent="0.2">
      <c r="C269" s="13">
        <f>SUBTOTAL(9,C268:C268)</f>
        <v>1</v>
      </c>
      <c r="D269" s="14" t="s">
        <v>219</v>
      </c>
      <c r="E269" s="15">
        <f>SUBTOTAL(9,E268:E268)</f>
        <v>154000</v>
      </c>
      <c r="F269" s="15">
        <f>SUBTOTAL(9,F268:F268)</f>
        <v>122201.29624</v>
      </c>
      <c r="G269" s="15">
        <f>SUBTOTAL(9,G268:G268)</f>
        <v>-31798.70376</v>
      </c>
    </row>
    <row r="270" spans="2:7" ht="14.25" customHeight="1" x14ac:dyDescent="0.2">
      <c r="B270" s="10">
        <v>3616</v>
      </c>
      <c r="C270" s="4"/>
      <c r="D270" s="11" t="s">
        <v>220</v>
      </c>
      <c r="E270" s="1"/>
      <c r="F270" s="1"/>
      <c r="G270" s="1"/>
    </row>
    <row r="271" spans="2:7" x14ac:dyDescent="0.2">
      <c r="C271" s="4">
        <v>1</v>
      </c>
      <c r="D271" s="5" t="s">
        <v>218</v>
      </c>
      <c r="E271" s="12">
        <v>109000</v>
      </c>
      <c r="F271" s="12">
        <v>103296.147</v>
      </c>
      <c r="G271" s="12">
        <v>-5703.8530000000001</v>
      </c>
    </row>
    <row r="272" spans="2:7" ht="15" customHeight="1" x14ac:dyDescent="0.2">
      <c r="C272" s="13">
        <f>SUBTOTAL(9,C271:C271)</f>
        <v>1</v>
      </c>
      <c r="D272" s="14" t="s">
        <v>221</v>
      </c>
      <c r="E272" s="15">
        <f>SUBTOTAL(9,E271:E271)</f>
        <v>109000</v>
      </c>
      <c r="F272" s="15">
        <f>SUBTOTAL(9,F271:F271)</f>
        <v>103296.147</v>
      </c>
      <c r="G272" s="15">
        <f>SUBTOTAL(9,G271:G271)</f>
        <v>-5703.8530000000001</v>
      </c>
    </row>
    <row r="273" spans="2:7" ht="14.25" customHeight="1" x14ac:dyDescent="0.2">
      <c r="B273" s="10">
        <v>3634</v>
      </c>
      <c r="C273" s="4"/>
      <c r="D273" s="11" t="s">
        <v>222</v>
      </c>
      <c r="E273" s="1"/>
      <c r="F273" s="1"/>
      <c r="G273" s="1"/>
    </row>
    <row r="274" spans="2:7" x14ac:dyDescent="0.2">
      <c r="C274" s="4">
        <v>85</v>
      </c>
      <c r="D274" s="5" t="s">
        <v>223</v>
      </c>
      <c r="E274" s="12">
        <v>600</v>
      </c>
      <c r="F274" s="12">
        <v>1286.663</v>
      </c>
      <c r="G274" s="12">
        <v>686.66300000000001</v>
      </c>
    </row>
    <row r="275" spans="2:7" ht="15" customHeight="1" x14ac:dyDescent="0.2">
      <c r="C275" s="13">
        <f>SUBTOTAL(9,C274:C274)</f>
        <v>85</v>
      </c>
      <c r="D275" s="14" t="s">
        <v>224</v>
      </c>
      <c r="E275" s="15">
        <f>SUBTOTAL(9,E274:E274)</f>
        <v>600</v>
      </c>
      <c r="F275" s="15">
        <f>SUBTOTAL(9,F274:F274)</f>
        <v>1286.663</v>
      </c>
      <c r="G275" s="15">
        <f>SUBTOTAL(9,G274:G274)</f>
        <v>686.66300000000001</v>
      </c>
    </row>
    <row r="276" spans="2:7" ht="14.25" customHeight="1" x14ac:dyDescent="0.2">
      <c r="B276" s="10">
        <v>3635</v>
      </c>
      <c r="C276" s="4"/>
      <c r="D276" s="11" t="s">
        <v>225</v>
      </c>
      <c r="E276" s="1"/>
      <c r="F276" s="1"/>
      <c r="G276" s="1"/>
    </row>
    <row r="277" spans="2:7" x14ac:dyDescent="0.2">
      <c r="C277" s="4">
        <v>1</v>
      </c>
      <c r="D277" s="5" t="s">
        <v>226</v>
      </c>
      <c r="E277" s="12">
        <v>29991</v>
      </c>
      <c r="F277" s="12">
        <v>23567.271410000001</v>
      </c>
      <c r="G277" s="12">
        <v>-6423.7285899999997</v>
      </c>
    </row>
    <row r="278" spans="2:7" x14ac:dyDescent="0.2">
      <c r="C278" s="4">
        <v>85</v>
      </c>
      <c r="D278" s="5" t="s">
        <v>227</v>
      </c>
      <c r="E278" s="12">
        <v>400</v>
      </c>
      <c r="F278" s="12">
        <v>127.498</v>
      </c>
      <c r="G278" s="12">
        <v>-272.50200000000001</v>
      </c>
    </row>
    <row r="279" spans="2:7" ht="15" customHeight="1" x14ac:dyDescent="0.2">
      <c r="C279" s="13">
        <f>SUBTOTAL(9,C277:C278)</f>
        <v>86</v>
      </c>
      <c r="D279" s="14" t="s">
        <v>228</v>
      </c>
      <c r="E279" s="15">
        <f>SUBTOTAL(9,E277:E278)</f>
        <v>30391</v>
      </c>
      <c r="F279" s="15">
        <f>SUBTOTAL(9,F277:F278)</f>
        <v>23694.769410000001</v>
      </c>
      <c r="G279" s="15">
        <f>SUBTOTAL(9,G277:G278)</f>
        <v>-6696.2305900000001</v>
      </c>
    </row>
    <row r="280" spans="2:7" ht="14.25" customHeight="1" x14ac:dyDescent="0.2">
      <c r="B280" s="10">
        <v>3640</v>
      </c>
      <c r="C280" s="4"/>
      <c r="D280" s="11" t="s">
        <v>229</v>
      </c>
      <c r="E280" s="1"/>
      <c r="F280" s="1"/>
      <c r="G280" s="1"/>
    </row>
    <row r="281" spans="2:7" x14ac:dyDescent="0.2">
      <c r="C281" s="4">
        <v>1</v>
      </c>
      <c r="D281" s="5" t="s">
        <v>99</v>
      </c>
      <c r="E281" s="12">
        <v>1281</v>
      </c>
      <c r="F281" s="12">
        <v>968.05</v>
      </c>
      <c r="G281" s="12">
        <v>-312.95</v>
      </c>
    </row>
    <row r="282" spans="2:7" x14ac:dyDescent="0.2">
      <c r="C282" s="4">
        <v>4</v>
      </c>
      <c r="D282" s="5" t="s">
        <v>230</v>
      </c>
      <c r="E282" s="12">
        <v>6274</v>
      </c>
      <c r="F282" s="12">
        <v>0</v>
      </c>
      <c r="G282" s="12">
        <v>-6274</v>
      </c>
    </row>
    <row r="283" spans="2:7" x14ac:dyDescent="0.2">
      <c r="C283" s="4">
        <v>5</v>
      </c>
      <c r="D283" s="5" t="s">
        <v>231</v>
      </c>
      <c r="E283" s="12">
        <v>2270</v>
      </c>
      <c r="F283" s="12">
        <v>3970.886</v>
      </c>
      <c r="G283" s="12">
        <v>1700.886</v>
      </c>
    </row>
    <row r="284" spans="2:7" x14ac:dyDescent="0.2">
      <c r="C284" s="4">
        <v>6</v>
      </c>
      <c r="D284" s="5" t="s">
        <v>131</v>
      </c>
      <c r="E284" s="12">
        <v>0</v>
      </c>
      <c r="F284" s="12">
        <v>1948.95983</v>
      </c>
      <c r="G284" s="12">
        <v>1948.95983</v>
      </c>
    </row>
    <row r="285" spans="2:7" x14ac:dyDescent="0.2">
      <c r="C285" s="4">
        <v>7</v>
      </c>
      <c r="D285" s="5" t="s">
        <v>232</v>
      </c>
      <c r="E285" s="12">
        <v>20322</v>
      </c>
      <c r="F285" s="12">
        <v>11476.526</v>
      </c>
      <c r="G285" s="12">
        <v>-8845.4740000000002</v>
      </c>
    </row>
    <row r="286" spans="2:7" x14ac:dyDescent="0.2">
      <c r="C286" s="4">
        <v>8</v>
      </c>
      <c r="D286" s="5" t="s">
        <v>233</v>
      </c>
      <c r="E286" s="12">
        <v>11012</v>
      </c>
      <c r="F286" s="12">
        <v>5330.9833699999999</v>
      </c>
      <c r="G286" s="12">
        <v>-5681.0166300000001</v>
      </c>
    </row>
    <row r="287" spans="2:7" x14ac:dyDescent="0.2">
      <c r="C287" s="4">
        <v>9</v>
      </c>
      <c r="D287" s="5" t="s">
        <v>234</v>
      </c>
      <c r="E287" s="12">
        <v>0</v>
      </c>
      <c r="F287" s="12">
        <v>568.32000000000005</v>
      </c>
      <c r="G287" s="12">
        <v>568.32000000000005</v>
      </c>
    </row>
    <row r="288" spans="2:7" ht="15" customHeight="1" x14ac:dyDescent="0.2">
      <c r="C288" s="13">
        <f>SUBTOTAL(9,C281:C287)</f>
        <v>40</v>
      </c>
      <c r="D288" s="14" t="s">
        <v>235</v>
      </c>
      <c r="E288" s="15">
        <f>SUBTOTAL(9,E281:E287)</f>
        <v>41159</v>
      </c>
      <c r="F288" s="15">
        <f>SUBTOTAL(9,F281:F287)</f>
        <v>24263.725200000001</v>
      </c>
      <c r="G288" s="15">
        <f>SUBTOTAL(9,G281:G287)</f>
        <v>-16895.274799999999</v>
      </c>
    </row>
    <row r="289" spans="2:7" ht="14.25" customHeight="1" x14ac:dyDescent="0.2">
      <c r="B289" s="10">
        <v>3642</v>
      </c>
      <c r="C289" s="4"/>
      <c r="D289" s="11" t="s">
        <v>236</v>
      </c>
      <c r="E289" s="1"/>
      <c r="F289" s="1"/>
      <c r="G289" s="1"/>
    </row>
    <row r="290" spans="2:7" x14ac:dyDescent="0.2">
      <c r="C290" s="4">
        <v>2</v>
      </c>
      <c r="D290" s="5" t="s">
        <v>237</v>
      </c>
      <c r="E290" s="12">
        <v>5909</v>
      </c>
      <c r="F290" s="12">
        <v>2265.53397</v>
      </c>
      <c r="G290" s="12">
        <v>-3643.46603</v>
      </c>
    </row>
    <row r="291" spans="2:7" x14ac:dyDescent="0.2">
      <c r="C291" s="4">
        <v>3</v>
      </c>
      <c r="D291" s="5" t="s">
        <v>238</v>
      </c>
      <c r="E291" s="12">
        <v>58090</v>
      </c>
      <c r="F291" s="12">
        <v>47918.862410000002</v>
      </c>
      <c r="G291" s="12">
        <v>-10171.13759</v>
      </c>
    </row>
    <row r="292" spans="2:7" x14ac:dyDescent="0.2">
      <c r="C292" s="4">
        <v>6</v>
      </c>
      <c r="D292" s="5" t="s">
        <v>239</v>
      </c>
      <c r="E292" s="12">
        <v>0</v>
      </c>
      <c r="F292" s="12">
        <v>704.61897999999997</v>
      </c>
      <c r="G292" s="12">
        <v>704.61897999999997</v>
      </c>
    </row>
    <row r="293" spans="2:7" x14ac:dyDescent="0.2">
      <c r="C293" s="4">
        <v>7</v>
      </c>
      <c r="D293" s="5" t="s">
        <v>240</v>
      </c>
      <c r="E293" s="12">
        <v>0</v>
      </c>
      <c r="F293" s="12">
        <v>16.600000000000001</v>
      </c>
      <c r="G293" s="12">
        <v>16.600000000000001</v>
      </c>
    </row>
    <row r="294" spans="2:7" ht="15" customHeight="1" x14ac:dyDescent="0.2">
      <c r="C294" s="13">
        <f>SUBTOTAL(9,C290:C293)</f>
        <v>18</v>
      </c>
      <c r="D294" s="14" t="s">
        <v>241</v>
      </c>
      <c r="E294" s="15">
        <f>SUBTOTAL(9,E290:E293)</f>
        <v>63999</v>
      </c>
      <c r="F294" s="15">
        <f>SUBTOTAL(9,F290:F293)</f>
        <v>50905.615359999996</v>
      </c>
      <c r="G294" s="15">
        <f>SUBTOTAL(9,G290:G293)</f>
        <v>-13093.38464</v>
      </c>
    </row>
    <row r="295" spans="2:7" ht="14.25" customHeight="1" x14ac:dyDescent="0.2">
      <c r="B295" s="10">
        <v>3645</v>
      </c>
      <c r="C295" s="4"/>
      <c r="D295" s="11" t="s">
        <v>242</v>
      </c>
      <c r="E295" s="1"/>
      <c r="F295" s="1"/>
      <c r="G295" s="1"/>
    </row>
    <row r="296" spans="2:7" x14ac:dyDescent="0.2">
      <c r="C296" s="4">
        <v>6</v>
      </c>
      <c r="D296" s="5" t="s">
        <v>239</v>
      </c>
      <c r="E296" s="12">
        <v>12000</v>
      </c>
      <c r="F296" s="12">
        <v>0</v>
      </c>
      <c r="G296" s="12">
        <v>-12000</v>
      </c>
    </row>
    <row r="297" spans="2:7" ht="15" customHeight="1" x14ac:dyDescent="0.2">
      <c r="C297" s="13">
        <f>SUBTOTAL(9,C296:C296)</f>
        <v>6</v>
      </c>
      <c r="D297" s="14" t="s">
        <v>243</v>
      </c>
      <c r="E297" s="15">
        <f>SUBTOTAL(9,E296:E296)</f>
        <v>12000</v>
      </c>
      <c r="F297" s="15">
        <f>SUBTOTAL(9,F296:F296)</f>
        <v>0</v>
      </c>
      <c r="G297" s="15">
        <f>SUBTOTAL(9,G296:G296)</f>
        <v>-12000</v>
      </c>
    </row>
    <row r="298" spans="2:7" ht="15" customHeight="1" x14ac:dyDescent="0.2">
      <c r="B298" s="4"/>
      <c r="C298" s="16">
        <f>SUBTOTAL(9,C251:C297)</f>
        <v>348</v>
      </c>
      <c r="D298" s="17" t="s">
        <v>244</v>
      </c>
      <c r="E298" s="18">
        <f>SUBTOTAL(9,E251:E297)</f>
        <v>22253993</v>
      </c>
      <c r="F298" s="18">
        <f>SUBTOTAL(9,F251:F297)</f>
        <v>19016271.72851</v>
      </c>
      <c r="G298" s="18">
        <f>SUBTOTAL(9,G251:G297)</f>
        <v>-3237721.2714899997</v>
      </c>
    </row>
    <row r="299" spans="2:7" ht="27" customHeight="1" x14ac:dyDescent="0.25">
      <c r="B299" s="1"/>
      <c r="C299" s="4"/>
      <c r="D299" s="9" t="s">
        <v>245</v>
      </c>
      <c r="E299" s="1"/>
      <c r="F299" s="1"/>
      <c r="G299" s="1"/>
    </row>
    <row r="300" spans="2:7" ht="14.25" customHeight="1" x14ac:dyDescent="0.2">
      <c r="B300" s="10">
        <v>3710</v>
      </c>
      <c r="C300" s="4"/>
      <c r="D300" s="11" t="s">
        <v>246</v>
      </c>
      <c r="E300" s="1"/>
      <c r="F300" s="1"/>
      <c r="G300" s="1"/>
    </row>
    <row r="301" spans="2:7" x14ac:dyDescent="0.2">
      <c r="C301" s="4">
        <v>2</v>
      </c>
      <c r="D301" s="5" t="s">
        <v>99</v>
      </c>
      <c r="E301" s="12">
        <v>224084</v>
      </c>
      <c r="F301" s="12">
        <v>269187.00089999998</v>
      </c>
      <c r="G301" s="12">
        <v>45103.000899999999</v>
      </c>
    </row>
    <row r="302" spans="2:7" x14ac:dyDescent="0.2">
      <c r="C302" s="4">
        <v>3</v>
      </c>
      <c r="D302" s="5" t="s">
        <v>247</v>
      </c>
      <c r="E302" s="12">
        <v>98704</v>
      </c>
      <c r="F302" s="12">
        <v>78093.883480000004</v>
      </c>
      <c r="G302" s="12">
        <v>-20610.11652</v>
      </c>
    </row>
    <row r="303" spans="2:7" ht="15" customHeight="1" x14ac:dyDescent="0.2">
      <c r="C303" s="13">
        <f>SUBTOTAL(9,C301:C302)</f>
        <v>5</v>
      </c>
      <c r="D303" s="14" t="s">
        <v>248</v>
      </c>
      <c r="E303" s="15">
        <f>SUBTOTAL(9,E301:E302)</f>
        <v>322788</v>
      </c>
      <c r="F303" s="15">
        <f>SUBTOTAL(9,F301:F302)</f>
        <v>347280.88438</v>
      </c>
      <c r="G303" s="15">
        <f>SUBTOTAL(9,G301:G302)</f>
        <v>24492.88438</v>
      </c>
    </row>
    <row r="304" spans="2:7" ht="14.25" customHeight="1" x14ac:dyDescent="0.2">
      <c r="B304" s="10">
        <v>3713</v>
      </c>
      <c r="C304" s="4"/>
      <c r="D304" s="11" t="s">
        <v>249</v>
      </c>
      <c r="E304" s="1"/>
      <c r="F304" s="1"/>
      <c r="G304" s="1"/>
    </row>
    <row r="305" spans="2:7" x14ac:dyDescent="0.2">
      <c r="C305" s="4">
        <v>2</v>
      </c>
      <c r="D305" s="5" t="s">
        <v>99</v>
      </c>
      <c r="E305" s="12">
        <v>220</v>
      </c>
      <c r="F305" s="12">
        <v>216.46523999999999</v>
      </c>
      <c r="G305" s="12">
        <v>-3.5347599999999999</v>
      </c>
    </row>
    <row r="306" spans="2:7" ht="15" customHeight="1" x14ac:dyDescent="0.2">
      <c r="C306" s="13">
        <f>SUBTOTAL(9,C305:C305)</f>
        <v>2</v>
      </c>
      <c r="D306" s="14" t="s">
        <v>250</v>
      </c>
      <c r="E306" s="15">
        <f>SUBTOTAL(9,E305:E305)</f>
        <v>220</v>
      </c>
      <c r="F306" s="15">
        <f>SUBTOTAL(9,F305:F305)</f>
        <v>216.46523999999999</v>
      </c>
      <c r="G306" s="15">
        <f>SUBTOTAL(9,G305:G305)</f>
        <v>-3.5347599999999999</v>
      </c>
    </row>
    <row r="307" spans="2:7" ht="14.25" customHeight="1" x14ac:dyDescent="0.2">
      <c r="B307" s="10">
        <v>3715</v>
      </c>
      <c r="C307" s="4"/>
      <c r="D307" s="11" t="s">
        <v>251</v>
      </c>
      <c r="E307" s="1"/>
      <c r="F307" s="1"/>
      <c r="G307" s="1"/>
    </row>
    <row r="308" spans="2:7" x14ac:dyDescent="0.2">
      <c r="C308" s="4">
        <v>2</v>
      </c>
      <c r="D308" s="5" t="s">
        <v>99</v>
      </c>
      <c r="E308" s="12">
        <v>27040</v>
      </c>
      <c r="F308" s="12">
        <v>9711.3571200000006</v>
      </c>
      <c r="G308" s="12">
        <v>-17328.642879999999</v>
      </c>
    </row>
    <row r="309" spans="2:7" x14ac:dyDescent="0.2">
      <c r="C309" s="4">
        <v>4</v>
      </c>
      <c r="D309" s="5" t="s">
        <v>252</v>
      </c>
      <c r="E309" s="12">
        <v>5506</v>
      </c>
      <c r="F309" s="12">
        <v>5506</v>
      </c>
      <c r="G309" s="12">
        <v>0</v>
      </c>
    </row>
    <row r="310" spans="2:7" x14ac:dyDescent="0.2">
      <c r="C310" s="4">
        <v>5</v>
      </c>
      <c r="D310" s="5" t="s">
        <v>253</v>
      </c>
      <c r="E310" s="12">
        <v>3500</v>
      </c>
      <c r="F310" s="12">
        <v>1221.95589</v>
      </c>
      <c r="G310" s="12">
        <v>-2278.0441099999998</v>
      </c>
    </row>
    <row r="311" spans="2:7" ht="15" customHeight="1" x14ac:dyDescent="0.2">
      <c r="C311" s="13">
        <f>SUBTOTAL(9,C308:C310)</f>
        <v>11</v>
      </c>
      <c r="D311" s="14" t="s">
        <v>254</v>
      </c>
      <c r="E311" s="15">
        <f>SUBTOTAL(9,E308:E310)</f>
        <v>36046</v>
      </c>
      <c r="F311" s="15">
        <f>SUBTOTAL(9,F308:F310)</f>
        <v>16439.313010000002</v>
      </c>
      <c r="G311" s="15">
        <f>SUBTOTAL(9,G308:G310)</f>
        <v>-19606.686989999998</v>
      </c>
    </row>
    <row r="312" spans="2:7" ht="14.25" customHeight="1" x14ac:dyDescent="0.2">
      <c r="B312" s="10">
        <v>3716</v>
      </c>
      <c r="C312" s="4"/>
      <c r="D312" s="11" t="s">
        <v>255</v>
      </c>
      <c r="E312" s="1"/>
      <c r="F312" s="1"/>
      <c r="G312" s="1"/>
    </row>
    <row r="313" spans="2:7" x14ac:dyDescent="0.2">
      <c r="C313" s="4">
        <v>2</v>
      </c>
      <c r="D313" s="5" t="s">
        <v>99</v>
      </c>
      <c r="E313" s="12">
        <v>1897</v>
      </c>
      <c r="F313" s="12">
        <v>1079</v>
      </c>
      <c r="G313" s="12">
        <v>-818</v>
      </c>
    </row>
    <row r="314" spans="2:7" ht="15" customHeight="1" x14ac:dyDescent="0.2">
      <c r="C314" s="13">
        <f>SUBTOTAL(9,C313:C313)</f>
        <v>2</v>
      </c>
      <c r="D314" s="14" t="s">
        <v>256</v>
      </c>
      <c r="E314" s="15">
        <f>SUBTOTAL(9,E313:E313)</f>
        <v>1897</v>
      </c>
      <c r="F314" s="15">
        <f>SUBTOTAL(9,F313:F313)</f>
        <v>1079</v>
      </c>
      <c r="G314" s="15">
        <f>SUBTOTAL(9,G313:G313)</f>
        <v>-818</v>
      </c>
    </row>
    <row r="315" spans="2:7" ht="14.25" customHeight="1" x14ac:dyDescent="0.2">
      <c r="B315" s="10">
        <v>3718</v>
      </c>
      <c r="C315" s="4"/>
      <c r="D315" s="11" t="s">
        <v>257</v>
      </c>
      <c r="E315" s="1"/>
      <c r="F315" s="1"/>
      <c r="G315" s="1"/>
    </row>
    <row r="316" spans="2:7" x14ac:dyDescent="0.2">
      <c r="C316" s="4">
        <v>4</v>
      </c>
      <c r="D316" s="5" t="s">
        <v>252</v>
      </c>
      <c r="E316" s="12">
        <v>1255</v>
      </c>
      <c r="F316" s="12">
        <v>1817.58987</v>
      </c>
      <c r="G316" s="12">
        <v>562.58987000000002</v>
      </c>
    </row>
    <row r="317" spans="2:7" ht="15" customHeight="1" x14ac:dyDescent="0.2">
      <c r="C317" s="13">
        <f>SUBTOTAL(9,C316:C316)</f>
        <v>4</v>
      </c>
      <c r="D317" s="14" t="s">
        <v>258</v>
      </c>
      <c r="E317" s="15">
        <f>SUBTOTAL(9,E316:E316)</f>
        <v>1255</v>
      </c>
      <c r="F317" s="15">
        <f>SUBTOTAL(9,F316:F316)</f>
        <v>1817.58987</v>
      </c>
      <c r="G317" s="15">
        <f>SUBTOTAL(9,G316:G316)</f>
        <v>562.58987000000002</v>
      </c>
    </row>
    <row r="318" spans="2:7" ht="14.25" customHeight="1" x14ac:dyDescent="0.2">
      <c r="B318" s="10">
        <v>3720</v>
      </c>
      <c r="C318" s="4"/>
      <c r="D318" s="11" t="s">
        <v>259</v>
      </c>
      <c r="E318" s="1"/>
      <c r="F318" s="1"/>
      <c r="G318" s="1"/>
    </row>
    <row r="319" spans="2:7" x14ac:dyDescent="0.2">
      <c r="C319" s="4">
        <v>2</v>
      </c>
      <c r="D319" s="5" t="s">
        <v>99</v>
      </c>
      <c r="E319" s="12">
        <v>17809</v>
      </c>
      <c r="F319" s="12">
        <v>70041.157439999995</v>
      </c>
      <c r="G319" s="12">
        <v>52232.157440000003</v>
      </c>
    </row>
    <row r="320" spans="2:7" x14ac:dyDescent="0.2">
      <c r="C320" s="4">
        <v>3</v>
      </c>
      <c r="D320" s="5" t="s">
        <v>260</v>
      </c>
      <c r="E320" s="12">
        <v>45000</v>
      </c>
      <c r="F320" s="12">
        <v>19212.449130000001</v>
      </c>
      <c r="G320" s="12">
        <v>-25787.550869999999</v>
      </c>
    </row>
    <row r="321" spans="2:7" x14ac:dyDescent="0.2">
      <c r="C321" s="4">
        <v>4</v>
      </c>
      <c r="D321" s="5" t="s">
        <v>252</v>
      </c>
      <c r="E321" s="12">
        <v>3328</v>
      </c>
      <c r="F321" s="12">
        <v>4080.0573800000002</v>
      </c>
      <c r="G321" s="12">
        <v>752.05737999999997</v>
      </c>
    </row>
    <row r="322" spans="2:7" x14ac:dyDescent="0.2">
      <c r="C322" s="4">
        <v>5</v>
      </c>
      <c r="D322" s="5" t="s">
        <v>261</v>
      </c>
      <c r="E322" s="12">
        <v>55000</v>
      </c>
      <c r="F322" s="12">
        <v>57935.968970000002</v>
      </c>
      <c r="G322" s="12">
        <v>2935.9689699999999</v>
      </c>
    </row>
    <row r="323" spans="2:7" ht="15" customHeight="1" x14ac:dyDescent="0.2">
      <c r="C323" s="13">
        <f>SUBTOTAL(9,C319:C322)</f>
        <v>14</v>
      </c>
      <c r="D323" s="14" t="s">
        <v>262</v>
      </c>
      <c r="E323" s="15">
        <f>SUBTOTAL(9,E319:E322)</f>
        <v>121137</v>
      </c>
      <c r="F323" s="15">
        <f>SUBTOTAL(9,F319:F322)</f>
        <v>151269.63292</v>
      </c>
      <c r="G323" s="15">
        <f>SUBTOTAL(9,G319:G322)</f>
        <v>30132.632920000004</v>
      </c>
    </row>
    <row r="324" spans="2:7" ht="14.25" customHeight="1" x14ac:dyDescent="0.2">
      <c r="B324" s="10">
        <v>3721</v>
      </c>
      <c r="C324" s="4"/>
      <c r="D324" s="11" t="s">
        <v>263</v>
      </c>
      <c r="E324" s="1"/>
      <c r="F324" s="1"/>
      <c r="G324" s="1"/>
    </row>
    <row r="325" spans="2:7" x14ac:dyDescent="0.2">
      <c r="C325" s="4">
        <v>2</v>
      </c>
      <c r="D325" s="5" t="s">
        <v>264</v>
      </c>
      <c r="E325" s="12">
        <v>380</v>
      </c>
      <c r="F325" s="12">
        <v>348.82900000000001</v>
      </c>
      <c r="G325" s="12">
        <v>-31.170999999999999</v>
      </c>
    </row>
    <row r="326" spans="2:7" x14ac:dyDescent="0.2">
      <c r="C326" s="4">
        <v>4</v>
      </c>
      <c r="D326" s="5" t="s">
        <v>99</v>
      </c>
      <c r="E326" s="12">
        <v>2300</v>
      </c>
      <c r="F326" s="12">
        <v>624.19399999999996</v>
      </c>
      <c r="G326" s="12">
        <v>-1675.806</v>
      </c>
    </row>
    <row r="327" spans="2:7" ht="15" customHeight="1" x14ac:dyDescent="0.2">
      <c r="C327" s="13">
        <f>SUBTOTAL(9,C325:C326)</f>
        <v>6</v>
      </c>
      <c r="D327" s="14" t="s">
        <v>265</v>
      </c>
      <c r="E327" s="15">
        <f>SUBTOTAL(9,E325:E326)</f>
        <v>2680</v>
      </c>
      <c r="F327" s="15">
        <f>SUBTOTAL(9,F325:F326)</f>
        <v>973.02299999999991</v>
      </c>
      <c r="G327" s="15">
        <f>SUBTOTAL(9,G325:G326)</f>
        <v>-1706.9770000000001</v>
      </c>
    </row>
    <row r="328" spans="2:7" ht="14.25" customHeight="1" x14ac:dyDescent="0.2">
      <c r="B328" s="10">
        <v>3722</v>
      </c>
      <c r="C328" s="4"/>
      <c r="D328" s="11" t="s">
        <v>266</v>
      </c>
      <c r="E328" s="1"/>
      <c r="F328" s="1"/>
      <c r="G328" s="1"/>
    </row>
    <row r="329" spans="2:7" x14ac:dyDescent="0.2">
      <c r="C329" s="4">
        <v>2</v>
      </c>
      <c r="D329" s="5" t="s">
        <v>99</v>
      </c>
      <c r="E329" s="12">
        <v>1362</v>
      </c>
      <c r="F329" s="12">
        <v>302.60000000000002</v>
      </c>
      <c r="G329" s="12">
        <v>-1059.4000000000001</v>
      </c>
    </row>
    <row r="330" spans="2:7" x14ac:dyDescent="0.2">
      <c r="C330" s="4">
        <v>50</v>
      </c>
      <c r="D330" s="5" t="s">
        <v>267</v>
      </c>
      <c r="E330" s="12">
        <v>18290</v>
      </c>
      <c r="F330" s="12">
        <v>0</v>
      </c>
      <c r="G330" s="12">
        <v>-18290</v>
      </c>
    </row>
    <row r="331" spans="2:7" ht="15" customHeight="1" x14ac:dyDescent="0.2">
      <c r="C331" s="13">
        <f>SUBTOTAL(9,C329:C330)</f>
        <v>52</v>
      </c>
      <c r="D331" s="14" t="s">
        <v>268</v>
      </c>
      <c r="E331" s="15">
        <f>SUBTOTAL(9,E329:E330)</f>
        <v>19652</v>
      </c>
      <c r="F331" s="15">
        <f>SUBTOTAL(9,F329:F330)</f>
        <v>302.60000000000002</v>
      </c>
      <c r="G331" s="15">
        <f>SUBTOTAL(9,G329:G330)</f>
        <v>-19349.400000000001</v>
      </c>
    </row>
    <row r="332" spans="2:7" ht="14.25" customHeight="1" x14ac:dyDescent="0.2">
      <c r="B332" s="10">
        <v>3723</v>
      </c>
      <c r="C332" s="4"/>
      <c r="D332" s="11" t="s">
        <v>269</v>
      </c>
      <c r="E332" s="1"/>
      <c r="F332" s="1"/>
      <c r="G332" s="1"/>
    </row>
    <row r="333" spans="2:7" x14ac:dyDescent="0.2">
      <c r="C333" s="4">
        <v>50</v>
      </c>
      <c r="D333" s="5" t="s">
        <v>267</v>
      </c>
      <c r="E333" s="12">
        <v>2484</v>
      </c>
      <c r="F333" s="12">
        <v>0</v>
      </c>
      <c r="G333" s="12">
        <v>-2484</v>
      </c>
    </row>
    <row r="334" spans="2:7" ht="15" customHeight="1" x14ac:dyDescent="0.2">
      <c r="C334" s="13">
        <f>SUBTOTAL(9,C333:C333)</f>
        <v>50</v>
      </c>
      <c r="D334" s="14" t="s">
        <v>270</v>
      </c>
      <c r="E334" s="15">
        <f>SUBTOTAL(9,E333:E333)</f>
        <v>2484</v>
      </c>
      <c r="F334" s="15">
        <f>SUBTOTAL(9,F333:F333)</f>
        <v>0</v>
      </c>
      <c r="G334" s="15">
        <f>SUBTOTAL(9,G333:G333)</f>
        <v>-2484</v>
      </c>
    </row>
    <row r="335" spans="2:7" ht="14.25" customHeight="1" x14ac:dyDescent="0.2">
      <c r="B335" s="10">
        <v>3724</v>
      </c>
      <c r="C335" s="4"/>
      <c r="D335" s="11" t="s">
        <v>271</v>
      </c>
      <c r="E335" s="1"/>
      <c r="F335" s="1"/>
      <c r="G335" s="1"/>
    </row>
    <row r="336" spans="2:7" x14ac:dyDescent="0.2">
      <c r="C336" s="4">
        <v>4</v>
      </c>
      <c r="D336" s="5" t="s">
        <v>252</v>
      </c>
      <c r="E336" s="12">
        <v>29800</v>
      </c>
      <c r="F336" s="12">
        <v>24948.945479999998</v>
      </c>
      <c r="G336" s="12">
        <v>-4851.0545199999997</v>
      </c>
    </row>
    <row r="337" spans="2:7" ht="15" customHeight="1" x14ac:dyDescent="0.2">
      <c r="C337" s="13">
        <f>SUBTOTAL(9,C336:C336)</f>
        <v>4</v>
      </c>
      <c r="D337" s="14" t="s">
        <v>272</v>
      </c>
      <c r="E337" s="15">
        <f>SUBTOTAL(9,E336:E336)</f>
        <v>29800</v>
      </c>
      <c r="F337" s="15">
        <f>SUBTOTAL(9,F336:F336)</f>
        <v>24948.945479999998</v>
      </c>
      <c r="G337" s="15">
        <f>SUBTOTAL(9,G336:G336)</f>
        <v>-4851.0545199999997</v>
      </c>
    </row>
    <row r="338" spans="2:7" ht="14.25" customHeight="1" x14ac:dyDescent="0.2">
      <c r="B338" s="10">
        <v>3725</v>
      </c>
      <c r="C338" s="4"/>
      <c r="D338" s="11" t="s">
        <v>273</v>
      </c>
      <c r="E338" s="1"/>
      <c r="F338" s="1"/>
      <c r="G338" s="1"/>
    </row>
    <row r="339" spans="2:7" x14ac:dyDescent="0.2">
      <c r="C339" s="4">
        <v>2</v>
      </c>
      <c r="D339" s="5" t="s">
        <v>99</v>
      </c>
      <c r="E339" s="12">
        <v>22645</v>
      </c>
      <c r="F339" s="12">
        <v>24466.831529999999</v>
      </c>
      <c r="G339" s="12">
        <v>1821.8315299999999</v>
      </c>
    </row>
    <row r="340" spans="2:7" ht="15" customHeight="1" x14ac:dyDescent="0.2">
      <c r="C340" s="13">
        <f>SUBTOTAL(9,C339:C339)</f>
        <v>2</v>
      </c>
      <c r="D340" s="14" t="s">
        <v>274</v>
      </c>
      <c r="E340" s="15">
        <f>SUBTOTAL(9,E339:E339)</f>
        <v>22645</v>
      </c>
      <c r="F340" s="15">
        <f>SUBTOTAL(9,F339:F339)</f>
        <v>24466.831529999999</v>
      </c>
      <c r="G340" s="15">
        <f>SUBTOTAL(9,G339:G339)</f>
        <v>1821.8315299999999</v>
      </c>
    </row>
    <row r="341" spans="2:7" ht="14.25" customHeight="1" x14ac:dyDescent="0.2">
      <c r="B341" s="10">
        <v>3732</v>
      </c>
      <c r="C341" s="4"/>
      <c r="D341" s="11" t="s">
        <v>275</v>
      </c>
      <c r="E341" s="1"/>
      <c r="F341" s="1"/>
      <c r="G341" s="1"/>
    </row>
    <row r="342" spans="2:7" x14ac:dyDescent="0.2">
      <c r="C342" s="4">
        <v>80</v>
      </c>
      <c r="D342" s="5" t="s">
        <v>276</v>
      </c>
      <c r="E342" s="12">
        <v>383000</v>
      </c>
      <c r="F342" s="12">
        <v>168238.0471</v>
      </c>
      <c r="G342" s="12">
        <v>-214761.9529</v>
      </c>
    </row>
    <row r="343" spans="2:7" x14ac:dyDescent="0.2">
      <c r="C343" s="4">
        <v>85</v>
      </c>
      <c r="D343" s="5" t="s">
        <v>277</v>
      </c>
      <c r="E343" s="12">
        <v>257000</v>
      </c>
      <c r="F343" s="12">
        <v>125702.33211</v>
      </c>
      <c r="G343" s="12">
        <v>-131297.66789000001</v>
      </c>
    </row>
    <row r="344" spans="2:7" x14ac:dyDescent="0.2">
      <c r="C344" s="4">
        <v>86</v>
      </c>
      <c r="D344" s="5" t="s">
        <v>278</v>
      </c>
      <c r="E344" s="12">
        <v>4150000</v>
      </c>
      <c r="F344" s="12">
        <v>0</v>
      </c>
      <c r="G344" s="12">
        <v>-4150000</v>
      </c>
    </row>
    <row r="345" spans="2:7" x14ac:dyDescent="0.2">
      <c r="C345" s="4">
        <v>90</v>
      </c>
      <c r="D345" s="5" t="s">
        <v>279</v>
      </c>
      <c r="E345" s="12">
        <v>670000</v>
      </c>
      <c r="F345" s="12">
        <v>335797.47811000003</v>
      </c>
      <c r="G345" s="12">
        <v>-334202.52188999997</v>
      </c>
    </row>
    <row r="346" spans="2:7" ht="15" customHeight="1" x14ac:dyDescent="0.2">
      <c r="C346" s="13">
        <f>SUBTOTAL(9,C342:C345)</f>
        <v>341</v>
      </c>
      <c r="D346" s="14" t="s">
        <v>280</v>
      </c>
      <c r="E346" s="15">
        <f>SUBTOTAL(9,E342:E345)</f>
        <v>5460000</v>
      </c>
      <c r="F346" s="15">
        <f>SUBTOTAL(9,F342:F345)</f>
        <v>629737.85731999995</v>
      </c>
      <c r="G346" s="15">
        <f>SUBTOTAL(9,G342:G345)</f>
        <v>-4830262.1426800005</v>
      </c>
    </row>
    <row r="347" spans="2:7" ht="14.25" customHeight="1" x14ac:dyDescent="0.2">
      <c r="B347" s="10">
        <v>3750</v>
      </c>
      <c r="C347" s="4"/>
      <c r="D347" s="11" t="s">
        <v>281</v>
      </c>
      <c r="E347" s="1"/>
      <c r="F347" s="1"/>
      <c r="G347" s="1"/>
    </row>
    <row r="348" spans="2:7" x14ac:dyDescent="0.2">
      <c r="C348" s="4">
        <v>2</v>
      </c>
      <c r="D348" s="5" t="s">
        <v>99</v>
      </c>
      <c r="E348" s="12">
        <v>14637</v>
      </c>
      <c r="F348" s="12">
        <v>13939.611650000001</v>
      </c>
      <c r="G348" s="12">
        <v>-697.38834999999995</v>
      </c>
    </row>
    <row r="349" spans="2:7" x14ac:dyDescent="0.2">
      <c r="C349" s="4">
        <v>4</v>
      </c>
      <c r="D349" s="5" t="s">
        <v>282</v>
      </c>
      <c r="E349" s="12">
        <v>105591</v>
      </c>
      <c r="F349" s="12">
        <v>67138.824120000005</v>
      </c>
      <c r="G349" s="12">
        <v>-38452.175880000003</v>
      </c>
    </row>
    <row r="350" spans="2:7" x14ac:dyDescent="0.2">
      <c r="C350" s="4">
        <v>6</v>
      </c>
      <c r="D350" s="5" t="s">
        <v>283</v>
      </c>
      <c r="E350" s="12">
        <v>2905</v>
      </c>
      <c r="F350" s="12">
        <v>1830</v>
      </c>
      <c r="G350" s="12">
        <v>-1075</v>
      </c>
    </row>
    <row r="351" spans="2:7" ht="15" customHeight="1" x14ac:dyDescent="0.2">
      <c r="C351" s="13">
        <f>SUBTOTAL(9,C348:C350)</f>
        <v>12</v>
      </c>
      <c r="D351" s="14" t="s">
        <v>284</v>
      </c>
      <c r="E351" s="15">
        <f>SUBTOTAL(9,E348:E350)</f>
        <v>123133</v>
      </c>
      <c r="F351" s="15">
        <f>SUBTOTAL(9,F348:F350)</f>
        <v>82908.435770000011</v>
      </c>
      <c r="G351" s="15">
        <f>SUBTOTAL(9,G348:G350)</f>
        <v>-40224.564230000004</v>
      </c>
    </row>
    <row r="352" spans="2:7" ht="15" customHeight="1" x14ac:dyDescent="0.2">
      <c r="B352" s="4"/>
      <c r="C352" s="16">
        <f>SUBTOTAL(9,C300:C351)</f>
        <v>505</v>
      </c>
      <c r="D352" s="17" t="s">
        <v>285</v>
      </c>
      <c r="E352" s="18">
        <f>SUBTOTAL(9,E300:E351)</f>
        <v>6143737</v>
      </c>
      <c r="F352" s="18">
        <f>SUBTOTAL(9,F300:F351)</f>
        <v>1281440.5785200002</v>
      </c>
      <c r="G352" s="18">
        <f>SUBTOTAL(9,G300:G351)</f>
        <v>-4862296.4214799991</v>
      </c>
    </row>
    <row r="353" spans="2:7" ht="27" customHeight="1" x14ac:dyDescent="0.25">
      <c r="B353" s="1"/>
      <c r="C353" s="4"/>
      <c r="D353" s="9" t="s">
        <v>286</v>
      </c>
      <c r="E353" s="1"/>
      <c r="F353" s="1"/>
      <c r="G353" s="1"/>
    </row>
    <row r="354" spans="2:7" ht="14.25" customHeight="1" x14ac:dyDescent="0.2">
      <c r="B354" s="10">
        <v>3800</v>
      </c>
      <c r="C354" s="4"/>
      <c r="D354" s="11" t="s">
        <v>287</v>
      </c>
      <c r="E354" s="1"/>
      <c r="F354" s="1"/>
      <c r="G354" s="1"/>
    </row>
    <row r="355" spans="2:7" x14ac:dyDescent="0.2">
      <c r="C355" s="4">
        <v>1</v>
      </c>
      <c r="D355" s="5" t="s">
        <v>170</v>
      </c>
      <c r="E355" s="12">
        <v>0</v>
      </c>
      <c r="F355" s="12">
        <v>33.333500000000001</v>
      </c>
      <c r="G355" s="12">
        <v>33.333500000000001</v>
      </c>
    </row>
    <row r="356" spans="2:7" ht="15" customHeight="1" x14ac:dyDescent="0.2">
      <c r="C356" s="13">
        <f>SUBTOTAL(9,C355:C355)</f>
        <v>1</v>
      </c>
      <c r="D356" s="14" t="s">
        <v>288</v>
      </c>
      <c r="E356" s="15">
        <f>SUBTOTAL(9,E355:E355)</f>
        <v>0</v>
      </c>
      <c r="F356" s="15">
        <f>SUBTOTAL(9,F355:F355)</f>
        <v>33.333500000000001</v>
      </c>
      <c r="G356" s="15">
        <f>SUBTOTAL(9,G355:G355)</f>
        <v>33.333500000000001</v>
      </c>
    </row>
    <row r="357" spans="2:7" ht="14.25" customHeight="1" x14ac:dyDescent="0.2">
      <c r="B357" s="10">
        <v>3820</v>
      </c>
      <c r="C357" s="4"/>
      <c r="D357" s="11" t="s">
        <v>289</v>
      </c>
      <c r="E357" s="1"/>
      <c r="F357" s="1"/>
      <c r="G357" s="1"/>
    </row>
    <row r="358" spans="2:7" x14ac:dyDescent="0.2">
      <c r="C358" s="4">
        <v>1</v>
      </c>
      <c r="D358" s="5" t="s">
        <v>99</v>
      </c>
      <c r="E358" s="12">
        <v>0</v>
      </c>
      <c r="F358" s="12">
        <v>759.04499999999996</v>
      </c>
      <c r="G358" s="12">
        <v>759.04499999999996</v>
      </c>
    </row>
    <row r="359" spans="2:7" ht="15" customHeight="1" x14ac:dyDescent="0.2">
      <c r="C359" s="13">
        <f>SUBTOTAL(9,C358:C358)</f>
        <v>1</v>
      </c>
      <c r="D359" s="14" t="s">
        <v>290</v>
      </c>
      <c r="E359" s="15">
        <f>SUBTOTAL(9,E358:E358)</f>
        <v>0</v>
      </c>
      <c r="F359" s="15">
        <f>SUBTOTAL(9,F358:F358)</f>
        <v>759.04499999999996</v>
      </c>
      <c r="G359" s="15">
        <f>SUBTOTAL(9,G358:G358)</f>
        <v>759.04499999999996</v>
      </c>
    </row>
    <row r="360" spans="2:7" ht="14.25" customHeight="1" x14ac:dyDescent="0.2">
      <c r="B360" s="10">
        <v>3821</v>
      </c>
      <c r="C360" s="4"/>
      <c r="D360" s="11" t="s">
        <v>291</v>
      </c>
      <c r="E360" s="1"/>
      <c r="F360" s="1"/>
      <c r="G360" s="1"/>
    </row>
    <row r="361" spans="2:7" x14ac:dyDescent="0.2">
      <c r="C361" s="4">
        <v>1</v>
      </c>
      <c r="D361" s="5" t="s">
        <v>292</v>
      </c>
      <c r="E361" s="12">
        <v>229530</v>
      </c>
      <c r="F361" s="12">
        <v>0</v>
      </c>
      <c r="G361" s="12">
        <v>-229530</v>
      </c>
    </row>
    <row r="362" spans="2:7" x14ac:dyDescent="0.2">
      <c r="C362" s="4">
        <v>2</v>
      </c>
      <c r="D362" s="5" t="s">
        <v>293</v>
      </c>
      <c r="E362" s="12">
        <v>46740</v>
      </c>
      <c r="F362" s="12">
        <v>0</v>
      </c>
      <c r="G362" s="12">
        <v>-46740</v>
      </c>
    </row>
    <row r="363" spans="2:7" ht="15" customHeight="1" x14ac:dyDescent="0.2">
      <c r="C363" s="13">
        <f>SUBTOTAL(9,C361:C362)</f>
        <v>3</v>
      </c>
      <c r="D363" s="14" t="s">
        <v>294</v>
      </c>
      <c r="E363" s="15">
        <f>SUBTOTAL(9,E361:E362)</f>
        <v>276270</v>
      </c>
      <c r="F363" s="15">
        <f>SUBTOTAL(9,F361:F362)</f>
        <v>0</v>
      </c>
      <c r="G363" s="15">
        <f>SUBTOTAL(9,G361:G362)</f>
        <v>-276270</v>
      </c>
    </row>
    <row r="364" spans="2:7" ht="14.25" customHeight="1" x14ac:dyDescent="0.2">
      <c r="B364" s="10">
        <v>3822</v>
      </c>
      <c r="C364" s="4"/>
      <c r="D364" s="11" t="s">
        <v>295</v>
      </c>
      <c r="E364" s="1"/>
      <c r="F364" s="1"/>
      <c r="G364" s="1"/>
    </row>
    <row r="365" spans="2:7" x14ac:dyDescent="0.2">
      <c r="C365" s="4">
        <v>1</v>
      </c>
      <c r="D365" s="5" t="s">
        <v>296</v>
      </c>
      <c r="E365" s="12">
        <v>135275</v>
      </c>
      <c r="F365" s="12">
        <v>0</v>
      </c>
      <c r="G365" s="12">
        <v>-135275</v>
      </c>
    </row>
    <row r="366" spans="2:7" ht="15" customHeight="1" x14ac:dyDescent="0.2">
      <c r="C366" s="13">
        <f>SUBTOTAL(9,C365:C365)</f>
        <v>1</v>
      </c>
      <c r="D366" s="14" t="s">
        <v>297</v>
      </c>
      <c r="E366" s="15">
        <f>SUBTOTAL(9,E365:E365)</f>
        <v>135275</v>
      </c>
      <c r="F366" s="15">
        <f>SUBTOTAL(9,F365:F365)</f>
        <v>0</v>
      </c>
      <c r="G366" s="15">
        <f>SUBTOTAL(9,G365:G365)</f>
        <v>-135275</v>
      </c>
    </row>
    <row r="367" spans="2:7" ht="14.25" customHeight="1" x14ac:dyDescent="0.2">
      <c r="B367" s="10">
        <v>3842</v>
      </c>
      <c r="C367" s="4"/>
      <c r="D367" s="11" t="s">
        <v>298</v>
      </c>
      <c r="E367" s="1"/>
      <c r="F367" s="1"/>
      <c r="G367" s="1"/>
    </row>
    <row r="368" spans="2:7" x14ac:dyDescent="0.2">
      <c r="C368" s="4">
        <v>1</v>
      </c>
      <c r="D368" s="5" t="s">
        <v>99</v>
      </c>
      <c r="E368" s="12">
        <v>658</v>
      </c>
      <c r="F368" s="12">
        <v>198.25346999999999</v>
      </c>
      <c r="G368" s="12">
        <v>-459.74653000000001</v>
      </c>
    </row>
    <row r="369" spans="2:7" ht="15" customHeight="1" x14ac:dyDescent="0.2">
      <c r="C369" s="13">
        <f>SUBTOTAL(9,C368:C368)</f>
        <v>1</v>
      </c>
      <c r="D369" s="14" t="s">
        <v>299</v>
      </c>
      <c r="E369" s="15">
        <f>SUBTOTAL(9,E368:E368)</f>
        <v>658</v>
      </c>
      <c r="F369" s="15">
        <f>SUBTOTAL(9,F368:F368)</f>
        <v>198.25346999999999</v>
      </c>
      <c r="G369" s="15">
        <f>SUBTOTAL(9,G368:G368)</f>
        <v>-459.74653000000001</v>
      </c>
    </row>
    <row r="370" spans="2:7" ht="14.25" customHeight="1" x14ac:dyDescent="0.2">
      <c r="B370" s="10">
        <v>3850</v>
      </c>
      <c r="C370" s="4"/>
      <c r="D370" s="11" t="s">
        <v>300</v>
      </c>
      <c r="E370" s="1"/>
      <c r="F370" s="1"/>
      <c r="G370" s="1"/>
    </row>
    <row r="371" spans="2:7" x14ac:dyDescent="0.2">
      <c r="C371" s="4">
        <v>1</v>
      </c>
      <c r="D371" s="5" t="s">
        <v>99</v>
      </c>
      <c r="E371" s="12">
        <v>0</v>
      </c>
      <c r="F371" s="12">
        <v>2.0430000000000001</v>
      </c>
      <c r="G371" s="12">
        <v>2.0430000000000001</v>
      </c>
    </row>
    <row r="372" spans="2:7" ht="15" customHeight="1" x14ac:dyDescent="0.2">
      <c r="C372" s="13">
        <f>SUBTOTAL(9,C371:C371)</f>
        <v>1</v>
      </c>
      <c r="D372" s="14" t="s">
        <v>301</v>
      </c>
      <c r="E372" s="15">
        <f>SUBTOTAL(9,E371:E371)</f>
        <v>0</v>
      </c>
      <c r="F372" s="15">
        <f>SUBTOTAL(9,F371:F371)</f>
        <v>2.0430000000000001</v>
      </c>
      <c r="G372" s="15">
        <f>SUBTOTAL(9,G371:G371)</f>
        <v>2.0430000000000001</v>
      </c>
    </row>
    <row r="373" spans="2:7" ht="14.25" customHeight="1" x14ac:dyDescent="0.2">
      <c r="B373" s="10">
        <v>3855</v>
      </c>
      <c r="C373" s="4"/>
      <c r="D373" s="11" t="s">
        <v>302</v>
      </c>
      <c r="E373" s="1"/>
      <c r="F373" s="1"/>
      <c r="G373" s="1"/>
    </row>
    <row r="374" spans="2:7" x14ac:dyDescent="0.2">
      <c r="C374" s="4">
        <v>1</v>
      </c>
      <c r="D374" s="5" t="s">
        <v>99</v>
      </c>
      <c r="E374" s="12">
        <v>14331</v>
      </c>
      <c r="F374" s="12">
        <v>11016.600469999999</v>
      </c>
      <c r="G374" s="12">
        <v>-3314.3995300000001</v>
      </c>
    </row>
    <row r="375" spans="2:7" x14ac:dyDescent="0.2">
      <c r="C375" s="4">
        <v>2</v>
      </c>
      <c r="D375" s="5" t="s">
        <v>303</v>
      </c>
      <c r="E375" s="12">
        <v>3959</v>
      </c>
      <c r="F375" s="12">
        <v>1461.79</v>
      </c>
      <c r="G375" s="12">
        <v>-2497.21</v>
      </c>
    </row>
    <row r="376" spans="2:7" x14ac:dyDescent="0.2">
      <c r="C376" s="4">
        <v>60</v>
      </c>
      <c r="D376" s="5" t="s">
        <v>304</v>
      </c>
      <c r="E376" s="12">
        <v>1278508</v>
      </c>
      <c r="F376" s="12">
        <v>610167.27081999998</v>
      </c>
      <c r="G376" s="12">
        <v>-668340.72918000002</v>
      </c>
    </row>
    <row r="377" spans="2:7" ht="15" customHeight="1" x14ac:dyDescent="0.2">
      <c r="C377" s="13">
        <f>SUBTOTAL(9,C374:C376)</f>
        <v>63</v>
      </c>
      <c r="D377" s="14" t="s">
        <v>305</v>
      </c>
      <c r="E377" s="15">
        <f>SUBTOTAL(9,E374:E376)</f>
        <v>1296798</v>
      </c>
      <c r="F377" s="15">
        <f>SUBTOTAL(9,F374:F376)</f>
        <v>622645.66128999996</v>
      </c>
      <c r="G377" s="15">
        <f>SUBTOTAL(9,G374:G376)</f>
        <v>-674152.33871000004</v>
      </c>
    </row>
    <row r="378" spans="2:7" ht="14.25" customHeight="1" x14ac:dyDescent="0.2">
      <c r="B378" s="10">
        <v>3856</v>
      </c>
      <c r="C378" s="4"/>
      <c r="D378" s="11" t="s">
        <v>306</v>
      </c>
      <c r="E378" s="1"/>
      <c r="F378" s="1"/>
      <c r="G378" s="1"/>
    </row>
    <row r="379" spans="2:7" x14ac:dyDescent="0.2">
      <c r="C379" s="4">
        <v>1</v>
      </c>
      <c r="D379" s="5" t="s">
        <v>99</v>
      </c>
      <c r="E379" s="12">
        <v>0</v>
      </c>
      <c r="F379" s="12">
        <v>151.59733</v>
      </c>
      <c r="G379" s="12">
        <v>151.59733</v>
      </c>
    </row>
    <row r="380" spans="2:7" x14ac:dyDescent="0.2">
      <c r="C380" s="4">
        <v>4</v>
      </c>
      <c r="D380" s="5" t="s">
        <v>46</v>
      </c>
      <c r="E380" s="12">
        <v>176580</v>
      </c>
      <c r="F380" s="12">
        <v>0</v>
      </c>
      <c r="G380" s="12">
        <v>-176580</v>
      </c>
    </row>
    <row r="381" spans="2:7" ht="15" customHeight="1" x14ac:dyDescent="0.2">
      <c r="C381" s="13">
        <f>SUBTOTAL(9,C379:C380)</f>
        <v>5</v>
      </c>
      <c r="D381" s="14" t="s">
        <v>307</v>
      </c>
      <c r="E381" s="15">
        <f>SUBTOTAL(9,E379:E380)</f>
        <v>176580</v>
      </c>
      <c r="F381" s="15">
        <f>SUBTOTAL(9,F379:F380)</f>
        <v>151.59733</v>
      </c>
      <c r="G381" s="15">
        <f>SUBTOTAL(9,G379:G380)</f>
        <v>-176428.40267000001</v>
      </c>
    </row>
    <row r="382" spans="2:7" ht="14.25" customHeight="1" x14ac:dyDescent="0.2">
      <c r="B382" s="10">
        <v>3858</v>
      </c>
      <c r="C382" s="4"/>
      <c r="D382" s="11" t="s">
        <v>308</v>
      </c>
      <c r="E382" s="1"/>
      <c r="F382" s="1"/>
      <c r="G382" s="1"/>
    </row>
    <row r="383" spans="2:7" x14ac:dyDescent="0.2">
      <c r="C383" s="4">
        <v>1</v>
      </c>
      <c r="D383" s="5" t="s">
        <v>99</v>
      </c>
      <c r="E383" s="12">
        <v>433</v>
      </c>
      <c r="F383" s="12">
        <v>970.57557999999995</v>
      </c>
      <c r="G383" s="12">
        <v>537.57557999999995</v>
      </c>
    </row>
    <row r="384" spans="2:7" ht="15" customHeight="1" x14ac:dyDescent="0.2">
      <c r="C384" s="13">
        <f>SUBTOTAL(9,C383:C383)</f>
        <v>1</v>
      </c>
      <c r="D384" s="14" t="s">
        <v>309</v>
      </c>
      <c r="E384" s="15">
        <f>SUBTOTAL(9,E383:E383)</f>
        <v>433</v>
      </c>
      <c r="F384" s="15">
        <f>SUBTOTAL(9,F383:F383)</f>
        <v>970.57557999999995</v>
      </c>
      <c r="G384" s="15">
        <f>SUBTOTAL(9,G383:G383)</f>
        <v>537.57557999999995</v>
      </c>
    </row>
    <row r="385" spans="2:7" ht="14.25" customHeight="1" x14ac:dyDescent="0.2">
      <c r="B385" s="10">
        <v>3859</v>
      </c>
      <c r="C385" s="4"/>
      <c r="D385" s="11" t="s">
        <v>310</v>
      </c>
      <c r="E385" s="1"/>
      <c r="F385" s="1"/>
      <c r="G385" s="1"/>
    </row>
    <row r="386" spans="2:7" x14ac:dyDescent="0.2">
      <c r="C386" s="4">
        <v>1</v>
      </c>
      <c r="D386" s="5" t="s">
        <v>311</v>
      </c>
      <c r="E386" s="12">
        <v>5650</v>
      </c>
      <c r="F386" s="12">
        <v>0</v>
      </c>
      <c r="G386" s="12">
        <v>-5650</v>
      </c>
    </row>
    <row r="387" spans="2:7" ht="15" customHeight="1" x14ac:dyDescent="0.2">
      <c r="C387" s="13">
        <f>SUBTOTAL(9,C386:C386)</f>
        <v>1</v>
      </c>
      <c r="D387" s="14" t="s">
        <v>312</v>
      </c>
      <c r="E387" s="15">
        <f>SUBTOTAL(9,E386:E386)</f>
        <v>5650</v>
      </c>
      <c r="F387" s="15">
        <f>SUBTOTAL(9,F386:F386)</f>
        <v>0</v>
      </c>
      <c r="G387" s="15">
        <f>SUBTOTAL(9,G386:G386)</f>
        <v>-5650</v>
      </c>
    </row>
    <row r="388" spans="2:7" ht="14.25" customHeight="1" x14ac:dyDescent="0.2">
      <c r="B388" s="10">
        <v>3868</v>
      </c>
      <c r="C388" s="4"/>
      <c r="D388" s="11" t="s">
        <v>313</v>
      </c>
      <c r="E388" s="1"/>
      <c r="F388" s="1"/>
      <c r="G388" s="1"/>
    </row>
    <row r="389" spans="2:7" x14ac:dyDescent="0.2">
      <c r="C389" s="4">
        <v>1</v>
      </c>
      <c r="D389" s="5" t="s">
        <v>99</v>
      </c>
      <c r="E389" s="12">
        <v>0</v>
      </c>
      <c r="F389" s="12">
        <v>50</v>
      </c>
      <c r="G389" s="12">
        <v>50</v>
      </c>
    </row>
    <row r="390" spans="2:7" ht="15" customHeight="1" x14ac:dyDescent="0.2">
      <c r="C390" s="13">
        <f>SUBTOTAL(9,C389:C389)</f>
        <v>1</v>
      </c>
      <c r="D390" s="14" t="s">
        <v>314</v>
      </c>
      <c r="E390" s="15">
        <f>SUBTOTAL(9,E389:E389)</f>
        <v>0</v>
      </c>
      <c r="F390" s="15">
        <f>SUBTOTAL(9,F389:F389)</f>
        <v>50</v>
      </c>
      <c r="G390" s="15">
        <f>SUBTOTAL(9,G389:G389)</f>
        <v>50</v>
      </c>
    </row>
    <row r="391" spans="2:7" ht="15" customHeight="1" x14ac:dyDescent="0.2">
      <c r="B391" s="4"/>
      <c r="C391" s="16">
        <f>SUBTOTAL(9,C354:C390)</f>
        <v>79</v>
      </c>
      <c r="D391" s="17" t="s">
        <v>315</v>
      </c>
      <c r="E391" s="18">
        <f>SUBTOTAL(9,E354:E390)</f>
        <v>1891664</v>
      </c>
      <c r="F391" s="18">
        <f>SUBTOTAL(9,F354:F390)</f>
        <v>624810.50916999998</v>
      </c>
      <c r="G391" s="18">
        <f>SUBTOTAL(9,G354:G390)</f>
        <v>-1266853.49083</v>
      </c>
    </row>
    <row r="392" spans="2:7" ht="27" customHeight="1" x14ac:dyDescent="0.25">
      <c r="B392" s="1"/>
      <c r="C392" s="4"/>
      <c r="D392" s="9" t="s">
        <v>316</v>
      </c>
      <c r="E392" s="1"/>
      <c r="F392" s="1"/>
      <c r="G392" s="1"/>
    </row>
    <row r="393" spans="2:7" ht="14.25" customHeight="1" x14ac:dyDescent="0.2">
      <c r="B393" s="10">
        <v>3900</v>
      </c>
      <c r="C393" s="4"/>
      <c r="D393" s="11" t="s">
        <v>317</v>
      </c>
      <c r="E393" s="1"/>
      <c r="F393" s="1"/>
      <c r="G393" s="1"/>
    </row>
    <row r="394" spans="2:7" x14ac:dyDescent="0.2">
      <c r="C394" s="4">
        <v>1</v>
      </c>
      <c r="D394" s="5" t="s">
        <v>318</v>
      </c>
      <c r="E394" s="12">
        <v>230</v>
      </c>
      <c r="F394" s="12">
        <v>185.94317000000001</v>
      </c>
      <c r="G394" s="12">
        <v>-44.056829999999998</v>
      </c>
    </row>
    <row r="395" spans="2:7" x14ac:dyDescent="0.2">
      <c r="C395" s="4">
        <v>2</v>
      </c>
      <c r="D395" s="5" t="s">
        <v>319</v>
      </c>
      <c r="E395" s="12">
        <v>100</v>
      </c>
      <c r="F395" s="12">
        <v>51.35</v>
      </c>
      <c r="G395" s="12">
        <v>-48.65</v>
      </c>
    </row>
    <row r="396" spans="2:7" ht="15" customHeight="1" x14ac:dyDescent="0.2">
      <c r="C396" s="13">
        <f>SUBTOTAL(9,C394:C395)</f>
        <v>3</v>
      </c>
      <c r="D396" s="14" t="s">
        <v>320</v>
      </c>
      <c r="E396" s="15">
        <f>SUBTOTAL(9,E394:E395)</f>
        <v>330</v>
      </c>
      <c r="F396" s="15">
        <f>SUBTOTAL(9,F394:F395)</f>
        <v>237.29317</v>
      </c>
      <c r="G396" s="15">
        <f>SUBTOTAL(9,G394:G395)</f>
        <v>-92.706829999999997</v>
      </c>
    </row>
    <row r="397" spans="2:7" ht="14.25" customHeight="1" x14ac:dyDescent="0.2">
      <c r="B397" s="10">
        <v>3902</v>
      </c>
      <c r="C397" s="4"/>
      <c r="D397" s="11" t="s">
        <v>321</v>
      </c>
      <c r="E397" s="1"/>
      <c r="F397" s="1"/>
      <c r="G397" s="1"/>
    </row>
    <row r="398" spans="2:7" x14ac:dyDescent="0.2">
      <c r="C398" s="4">
        <v>1</v>
      </c>
      <c r="D398" s="5" t="s">
        <v>252</v>
      </c>
      <c r="E398" s="12">
        <v>65679</v>
      </c>
      <c r="F398" s="12">
        <v>41018.31682</v>
      </c>
      <c r="G398" s="12">
        <v>-24660.68318</v>
      </c>
    </row>
    <row r="399" spans="2:7" x14ac:dyDescent="0.2">
      <c r="C399" s="4">
        <v>3</v>
      </c>
      <c r="D399" s="5" t="s">
        <v>322</v>
      </c>
      <c r="E399" s="12">
        <v>14489</v>
      </c>
      <c r="F399" s="12">
        <v>9920.1378299999997</v>
      </c>
      <c r="G399" s="12">
        <v>-4568.8621700000003</v>
      </c>
    </row>
    <row r="400" spans="2:7" x14ac:dyDescent="0.2">
      <c r="C400" s="4">
        <v>4</v>
      </c>
      <c r="D400" s="5" t="s">
        <v>253</v>
      </c>
      <c r="E400" s="12">
        <v>2498</v>
      </c>
      <c r="F400" s="12">
        <v>282.2593</v>
      </c>
      <c r="G400" s="12">
        <v>-2215.7406999999998</v>
      </c>
    </row>
    <row r="401" spans="2:7" ht="15" customHeight="1" x14ac:dyDescent="0.2">
      <c r="C401" s="13">
        <f>SUBTOTAL(9,C398:C400)</f>
        <v>8</v>
      </c>
      <c r="D401" s="14" t="s">
        <v>323</v>
      </c>
      <c r="E401" s="15">
        <f>SUBTOTAL(9,E398:E400)</f>
        <v>82666</v>
      </c>
      <c r="F401" s="15">
        <f>SUBTOTAL(9,F398:F400)</f>
        <v>51220.713949999998</v>
      </c>
      <c r="G401" s="15">
        <f>SUBTOTAL(9,G398:G400)</f>
        <v>-31445.286049999999</v>
      </c>
    </row>
    <row r="402" spans="2:7" ht="14.25" customHeight="1" x14ac:dyDescent="0.2">
      <c r="B402" s="10">
        <v>3903</v>
      </c>
      <c r="C402" s="4"/>
      <c r="D402" s="11" t="s">
        <v>324</v>
      </c>
      <c r="E402" s="1"/>
      <c r="F402" s="1"/>
      <c r="G402" s="1"/>
    </row>
    <row r="403" spans="2:7" x14ac:dyDescent="0.2">
      <c r="C403" s="4">
        <v>1</v>
      </c>
      <c r="D403" s="5" t="s">
        <v>325</v>
      </c>
      <c r="E403" s="12">
        <v>33667</v>
      </c>
      <c r="F403" s="12">
        <v>23489.469509999999</v>
      </c>
      <c r="G403" s="12">
        <v>-10177.530489999999</v>
      </c>
    </row>
    <row r="404" spans="2:7" ht="15" customHeight="1" x14ac:dyDescent="0.2">
      <c r="C404" s="13">
        <f>SUBTOTAL(9,C403:C403)</f>
        <v>1</v>
      </c>
      <c r="D404" s="14" t="s">
        <v>326</v>
      </c>
      <c r="E404" s="15">
        <f>SUBTOTAL(9,E403:E403)</f>
        <v>33667</v>
      </c>
      <c r="F404" s="15">
        <f>SUBTOTAL(9,F403:F403)</f>
        <v>23489.469509999999</v>
      </c>
      <c r="G404" s="15">
        <f>SUBTOTAL(9,G403:G403)</f>
        <v>-10177.530489999999</v>
      </c>
    </row>
    <row r="405" spans="2:7" ht="14.25" customHeight="1" x14ac:dyDescent="0.2">
      <c r="B405" s="10">
        <v>3904</v>
      </c>
      <c r="C405" s="4"/>
      <c r="D405" s="11" t="s">
        <v>327</v>
      </c>
      <c r="E405" s="1"/>
      <c r="F405" s="1"/>
      <c r="G405" s="1"/>
    </row>
    <row r="406" spans="2:7" x14ac:dyDescent="0.2">
      <c r="C406" s="4">
        <v>1</v>
      </c>
      <c r="D406" s="5" t="s">
        <v>252</v>
      </c>
      <c r="E406" s="12">
        <v>540000</v>
      </c>
      <c r="F406" s="12">
        <v>382974.24004</v>
      </c>
      <c r="G406" s="12">
        <v>-157025.75996</v>
      </c>
    </row>
    <row r="407" spans="2:7" x14ac:dyDescent="0.2">
      <c r="C407" s="4">
        <v>2</v>
      </c>
      <c r="D407" s="5" t="s">
        <v>328</v>
      </c>
      <c r="E407" s="12">
        <v>29319</v>
      </c>
      <c r="F407" s="12">
        <v>11430.846890000001</v>
      </c>
      <c r="G407" s="12">
        <v>-17888.153109999999</v>
      </c>
    </row>
    <row r="408" spans="2:7" x14ac:dyDescent="0.2">
      <c r="C408" s="4">
        <v>3</v>
      </c>
      <c r="D408" s="5" t="s">
        <v>329</v>
      </c>
      <c r="E408" s="12">
        <v>80343</v>
      </c>
      <c r="F408" s="12">
        <v>52877.05618</v>
      </c>
      <c r="G408" s="12">
        <v>-27465.94382</v>
      </c>
    </row>
    <row r="409" spans="2:7" ht="15" customHeight="1" x14ac:dyDescent="0.2">
      <c r="C409" s="13">
        <f>SUBTOTAL(9,C406:C408)</f>
        <v>6</v>
      </c>
      <c r="D409" s="14" t="s">
        <v>330</v>
      </c>
      <c r="E409" s="15">
        <f>SUBTOTAL(9,E406:E408)</f>
        <v>649662</v>
      </c>
      <c r="F409" s="15">
        <f>SUBTOTAL(9,F406:F408)</f>
        <v>447282.14311</v>
      </c>
      <c r="G409" s="15">
        <f>SUBTOTAL(9,G406:G408)</f>
        <v>-202379.85689</v>
      </c>
    </row>
    <row r="410" spans="2:7" ht="14.25" customHeight="1" x14ac:dyDescent="0.2">
      <c r="B410" s="10">
        <v>3905</v>
      </c>
      <c r="C410" s="4"/>
      <c r="D410" s="11" t="s">
        <v>331</v>
      </c>
      <c r="E410" s="1"/>
      <c r="F410" s="1"/>
      <c r="G410" s="1"/>
    </row>
    <row r="411" spans="2:7" x14ac:dyDescent="0.2">
      <c r="C411" s="4">
        <v>1</v>
      </c>
      <c r="D411" s="5" t="s">
        <v>253</v>
      </c>
      <c r="E411" s="12">
        <v>27773</v>
      </c>
      <c r="F411" s="12">
        <v>6565.7209999999995</v>
      </c>
      <c r="G411" s="12">
        <v>-21207.278999999999</v>
      </c>
    </row>
    <row r="412" spans="2:7" x14ac:dyDescent="0.2">
      <c r="C412" s="4">
        <v>2</v>
      </c>
      <c r="D412" s="5" t="s">
        <v>332</v>
      </c>
      <c r="E412" s="12">
        <v>47153</v>
      </c>
      <c r="F412" s="12">
        <v>36567.375670000001</v>
      </c>
      <c r="G412" s="12">
        <v>-10585.624330000001</v>
      </c>
    </row>
    <row r="413" spans="2:7" ht="15" customHeight="1" x14ac:dyDescent="0.2">
      <c r="C413" s="13">
        <f>SUBTOTAL(9,C411:C412)</f>
        <v>3</v>
      </c>
      <c r="D413" s="14" t="s">
        <v>333</v>
      </c>
      <c r="E413" s="15">
        <f>SUBTOTAL(9,E411:E412)</f>
        <v>74926</v>
      </c>
      <c r="F413" s="15">
        <f>SUBTOTAL(9,F411:F412)</f>
        <v>43133.096669999999</v>
      </c>
      <c r="G413" s="15">
        <f>SUBTOTAL(9,G411:G412)</f>
        <v>-31792.903330000001</v>
      </c>
    </row>
    <row r="414" spans="2:7" ht="14.25" customHeight="1" x14ac:dyDescent="0.2">
      <c r="B414" s="10">
        <v>3906</v>
      </c>
      <c r="C414" s="4"/>
      <c r="D414" s="11" t="s">
        <v>334</v>
      </c>
      <c r="E414" s="1"/>
      <c r="F414" s="1"/>
      <c r="G414" s="1"/>
    </row>
    <row r="415" spans="2:7" x14ac:dyDescent="0.2">
      <c r="C415" s="4">
        <v>1</v>
      </c>
      <c r="D415" s="5" t="s">
        <v>335</v>
      </c>
      <c r="E415" s="12">
        <v>100</v>
      </c>
      <c r="F415" s="12">
        <v>122.45775</v>
      </c>
      <c r="G415" s="12">
        <v>22.457750000000001</v>
      </c>
    </row>
    <row r="416" spans="2:7" x14ac:dyDescent="0.2">
      <c r="C416" s="4">
        <v>2</v>
      </c>
      <c r="D416" s="5" t="s">
        <v>336</v>
      </c>
      <c r="E416" s="12">
        <v>699</v>
      </c>
      <c r="F416" s="12">
        <v>1724.45</v>
      </c>
      <c r="G416" s="12">
        <v>1025.45</v>
      </c>
    </row>
    <row r="417" spans="2:7" ht="15" customHeight="1" x14ac:dyDescent="0.2">
      <c r="C417" s="13">
        <f>SUBTOTAL(9,C415:C416)</f>
        <v>3</v>
      </c>
      <c r="D417" s="14" t="s">
        <v>337</v>
      </c>
      <c r="E417" s="15">
        <f>SUBTOTAL(9,E415:E416)</f>
        <v>799</v>
      </c>
      <c r="F417" s="15">
        <f>SUBTOTAL(9,F415:F416)</f>
        <v>1846.9077500000001</v>
      </c>
      <c r="G417" s="15">
        <f>SUBTOTAL(9,G415:G416)</f>
        <v>1047.9077500000001</v>
      </c>
    </row>
    <row r="418" spans="2:7" ht="14.25" customHeight="1" x14ac:dyDescent="0.2">
      <c r="B418" s="10">
        <v>3910</v>
      </c>
      <c r="C418" s="4"/>
      <c r="D418" s="11" t="s">
        <v>338</v>
      </c>
      <c r="E418" s="1"/>
      <c r="F418" s="1"/>
      <c r="G418" s="1"/>
    </row>
    <row r="419" spans="2:7" x14ac:dyDescent="0.2">
      <c r="C419" s="4">
        <v>1</v>
      </c>
      <c r="D419" s="5" t="s">
        <v>339</v>
      </c>
      <c r="E419" s="12">
        <v>162594</v>
      </c>
      <c r="F419" s="12">
        <v>131041.74761000001</v>
      </c>
      <c r="G419" s="12">
        <v>-31552.252390000001</v>
      </c>
    </row>
    <row r="420" spans="2:7" x14ac:dyDescent="0.2">
      <c r="C420" s="4">
        <v>2</v>
      </c>
      <c r="D420" s="5" t="s">
        <v>340</v>
      </c>
      <c r="E420" s="12">
        <v>12688</v>
      </c>
      <c r="F420" s="12">
        <v>7976.5569999999998</v>
      </c>
      <c r="G420" s="12">
        <v>-4711.4430000000002</v>
      </c>
    </row>
    <row r="421" spans="2:7" x14ac:dyDescent="0.2">
      <c r="C421" s="4">
        <v>3</v>
      </c>
      <c r="D421" s="5" t="s">
        <v>99</v>
      </c>
      <c r="E421" s="12">
        <v>3600</v>
      </c>
      <c r="F421" s="12">
        <v>6873.5050799999999</v>
      </c>
      <c r="G421" s="12">
        <v>3273.5050799999999</v>
      </c>
    </row>
    <row r="422" spans="2:7" x14ac:dyDescent="0.2">
      <c r="C422" s="4">
        <v>4</v>
      </c>
      <c r="D422" s="5" t="s">
        <v>341</v>
      </c>
      <c r="E422" s="12">
        <v>40460</v>
      </c>
      <c r="F422" s="12">
        <v>39468.006999999998</v>
      </c>
      <c r="G422" s="12">
        <v>-991.99300000000005</v>
      </c>
    </row>
    <row r="423" spans="2:7" x14ac:dyDescent="0.2">
      <c r="C423" s="4">
        <v>5</v>
      </c>
      <c r="D423" s="5" t="s">
        <v>342</v>
      </c>
      <c r="E423" s="12">
        <v>4700</v>
      </c>
      <c r="F423" s="12">
        <v>2849.1991400000002</v>
      </c>
      <c r="G423" s="12">
        <v>-1850.8008600000001</v>
      </c>
    </row>
    <row r="424" spans="2:7" ht="15" customHeight="1" x14ac:dyDescent="0.2">
      <c r="C424" s="13">
        <f>SUBTOTAL(9,C419:C423)</f>
        <v>15</v>
      </c>
      <c r="D424" s="14" t="s">
        <v>343</v>
      </c>
      <c r="E424" s="15">
        <f>SUBTOTAL(9,E419:E423)</f>
        <v>224042</v>
      </c>
      <c r="F424" s="15">
        <f>SUBTOTAL(9,F419:F423)</f>
        <v>188209.01583000002</v>
      </c>
      <c r="G424" s="15">
        <f>SUBTOTAL(9,G419:G423)</f>
        <v>-35832.984170000003</v>
      </c>
    </row>
    <row r="425" spans="2:7" ht="14.25" customHeight="1" x14ac:dyDescent="0.2">
      <c r="B425" s="10">
        <v>3911</v>
      </c>
      <c r="C425" s="4"/>
      <c r="D425" s="11" t="s">
        <v>344</v>
      </c>
      <c r="E425" s="1"/>
      <c r="F425" s="1"/>
      <c r="G425" s="1"/>
    </row>
    <row r="426" spans="2:7" x14ac:dyDescent="0.2">
      <c r="C426" s="4">
        <v>1</v>
      </c>
      <c r="D426" s="5" t="s">
        <v>345</v>
      </c>
      <c r="E426" s="12">
        <v>1998</v>
      </c>
      <c r="F426" s="12">
        <v>622</v>
      </c>
      <c r="G426" s="12">
        <v>-1376</v>
      </c>
    </row>
    <row r="427" spans="2:7" x14ac:dyDescent="0.2">
      <c r="C427" s="4">
        <v>2</v>
      </c>
      <c r="D427" s="5" t="s">
        <v>346</v>
      </c>
      <c r="E427" s="12">
        <v>100</v>
      </c>
      <c r="F427" s="12">
        <v>6865</v>
      </c>
      <c r="G427" s="12">
        <v>6765</v>
      </c>
    </row>
    <row r="428" spans="2:7" ht="15" customHeight="1" x14ac:dyDescent="0.2">
      <c r="C428" s="13">
        <f>SUBTOTAL(9,C426:C427)</f>
        <v>3</v>
      </c>
      <c r="D428" s="14" t="s">
        <v>347</v>
      </c>
      <c r="E428" s="15">
        <f>SUBTOTAL(9,E426:E427)</f>
        <v>2098</v>
      </c>
      <c r="F428" s="15">
        <f>SUBTOTAL(9,F426:F427)</f>
        <v>7487</v>
      </c>
      <c r="G428" s="15">
        <f>SUBTOTAL(9,G426:G427)</f>
        <v>5389</v>
      </c>
    </row>
    <row r="429" spans="2:7" ht="14.25" customHeight="1" x14ac:dyDescent="0.2">
      <c r="B429" s="10">
        <v>3917</v>
      </c>
      <c r="C429" s="4"/>
      <c r="D429" s="11" t="s">
        <v>348</v>
      </c>
      <c r="E429" s="1"/>
      <c r="F429" s="1"/>
      <c r="G429" s="1"/>
    </row>
    <row r="430" spans="2:7" x14ac:dyDescent="0.2">
      <c r="C430" s="4">
        <v>1</v>
      </c>
      <c r="D430" s="5" t="s">
        <v>349</v>
      </c>
      <c r="E430" s="12">
        <v>100</v>
      </c>
      <c r="F430" s="12">
        <v>730.20500000000004</v>
      </c>
      <c r="G430" s="12">
        <v>630.20500000000004</v>
      </c>
    </row>
    <row r="431" spans="2:7" x14ac:dyDescent="0.2">
      <c r="C431" s="4">
        <v>5</v>
      </c>
      <c r="D431" s="5" t="s">
        <v>350</v>
      </c>
      <c r="E431" s="12">
        <v>17683</v>
      </c>
      <c r="F431" s="12">
        <v>8999.0499999999993</v>
      </c>
      <c r="G431" s="12">
        <v>-8683.9500000000007</v>
      </c>
    </row>
    <row r="432" spans="2:7" x14ac:dyDescent="0.2">
      <c r="C432" s="4">
        <v>6</v>
      </c>
      <c r="D432" s="5" t="s">
        <v>351</v>
      </c>
      <c r="E432" s="12">
        <v>1000</v>
      </c>
      <c r="F432" s="12">
        <v>2685.4036500000002</v>
      </c>
      <c r="G432" s="12">
        <v>1685.40365</v>
      </c>
    </row>
    <row r="433" spans="2:7" x14ac:dyDescent="0.2">
      <c r="C433" s="4">
        <v>13</v>
      </c>
      <c r="D433" s="5" t="s">
        <v>352</v>
      </c>
      <c r="E433" s="12">
        <v>660000</v>
      </c>
      <c r="F433" s="12">
        <v>200000</v>
      </c>
      <c r="G433" s="12">
        <v>-460000</v>
      </c>
    </row>
    <row r="434" spans="2:7" x14ac:dyDescent="0.2">
      <c r="C434" s="4">
        <v>22</v>
      </c>
      <c r="D434" s="5" t="s">
        <v>353</v>
      </c>
      <c r="E434" s="12">
        <v>4192</v>
      </c>
      <c r="F434" s="12">
        <v>0</v>
      </c>
      <c r="G434" s="12">
        <v>-4192</v>
      </c>
    </row>
    <row r="435" spans="2:7" ht="15" customHeight="1" x14ac:dyDescent="0.2">
      <c r="C435" s="13">
        <f>SUBTOTAL(9,C430:C434)</f>
        <v>47</v>
      </c>
      <c r="D435" s="14" t="s">
        <v>354</v>
      </c>
      <c r="E435" s="15">
        <f>SUBTOTAL(9,E430:E434)</f>
        <v>682975</v>
      </c>
      <c r="F435" s="15">
        <f>SUBTOTAL(9,F430:F434)</f>
        <v>212414.65865</v>
      </c>
      <c r="G435" s="15">
        <f>SUBTOTAL(9,G430:G434)</f>
        <v>-470560.34135</v>
      </c>
    </row>
    <row r="436" spans="2:7" ht="14.25" customHeight="1" x14ac:dyDescent="0.2">
      <c r="B436" s="10">
        <v>3925</v>
      </c>
      <c r="C436" s="4"/>
      <c r="D436" s="11" t="s">
        <v>355</v>
      </c>
      <c r="E436" s="1"/>
      <c r="F436" s="1"/>
      <c r="G436" s="1"/>
    </row>
    <row r="437" spans="2:7" x14ac:dyDescent="0.2">
      <c r="C437" s="4">
        <v>3</v>
      </c>
      <c r="D437" s="5" t="s">
        <v>253</v>
      </c>
      <c r="E437" s="12">
        <v>335403</v>
      </c>
      <c r="F437" s="12">
        <v>213512.53093000001</v>
      </c>
      <c r="G437" s="12">
        <v>-121890.46907000001</v>
      </c>
    </row>
    <row r="438" spans="2:7" ht="15" customHeight="1" x14ac:dyDescent="0.2">
      <c r="C438" s="13">
        <f>SUBTOTAL(9,C437:C437)</f>
        <v>3</v>
      </c>
      <c r="D438" s="14" t="s">
        <v>356</v>
      </c>
      <c r="E438" s="15">
        <f>SUBTOTAL(9,E437:E437)</f>
        <v>335403</v>
      </c>
      <c r="F438" s="15">
        <f>SUBTOTAL(9,F437:F437)</f>
        <v>213512.53093000001</v>
      </c>
      <c r="G438" s="15">
        <f>SUBTOTAL(9,G437:G437)</f>
        <v>-121890.46907000001</v>
      </c>
    </row>
    <row r="439" spans="2:7" ht="14.25" customHeight="1" x14ac:dyDescent="0.2">
      <c r="B439" s="10">
        <v>3926</v>
      </c>
      <c r="C439" s="4"/>
      <c r="D439" s="11" t="s">
        <v>357</v>
      </c>
      <c r="E439" s="1"/>
      <c r="F439" s="1"/>
      <c r="G439" s="1"/>
    </row>
    <row r="440" spans="2:7" x14ac:dyDescent="0.2">
      <c r="C440" s="4">
        <v>1</v>
      </c>
      <c r="D440" s="5" t="s">
        <v>253</v>
      </c>
      <c r="E440" s="12">
        <v>78823</v>
      </c>
      <c r="F440" s="12">
        <v>37352.216659999998</v>
      </c>
      <c r="G440" s="12">
        <v>-41470.783340000002</v>
      </c>
    </row>
    <row r="441" spans="2:7" ht="15" customHeight="1" x14ac:dyDescent="0.2">
      <c r="C441" s="13">
        <f>SUBTOTAL(9,C440:C440)</f>
        <v>1</v>
      </c>
      <c r="D441" s="14" t="s">
        <v>358</v>
      </c>
      <c r="E441" s="15">
        <f>SUBTOTAL(9,E440:E440)</f>
        <v>78823</v>
      </c>
      <c r="F441" s="15">
        <f>SUBTOTAL(9,F440:F440)</f>
        <v>37352.216659999998</v>
      </c>
      <c r="G441" s="15">
        <f>SUBTOTAL(9,G440:G440)</f>
        <v>-41470.783340000002</v>
      </c>
    </row>
    <row r="442" spans="2:7" ht="14.25" customHeight="1" x14ac:dyDescent="0.2">
      <c r="B442" s="10">
        <v>3927</v>
      </c>
      <c r="C442" s="4"/>
      <c r="D442" s="11" t="s">
        <v>359</v>
      </c>
      <c r="E442" s="1"/>
      <c r="F442" s="1"/>
      <c r="G442" s="1"/>
    </row>
    <row r="443" spans="2:7" x14ac:dyDescent="0.2">
      <c r="C443" s="4">
        <v>1</v>
      </c>
      <c r="D443" s="5" t="s">
        <v>253</v>
      </c>
      <c r="E443" s="12">
        <v>83913</v>
      </c>
      <c r="F443" s="12">
        <v>30776.509409999999</v>
      </c>
      <c r="G443" s="12">
        <v>-53136.490590000001</v>
      </c>
    </row>
    <row r="444" spans="2:7" ht="15" customHeight="1" x14ac:dyDescent="0.2">
      <c r="C444" s="13">
        <f>SUBTOTAL(9,C443:C443)</f>
        <v>1</v>
      </c>
      <c r="D444" s="14" t="s">
        <v>360</v>
      </c>
      <c r="E444" s="15">
        <f>SUBTOTAL(9,E443:E443)</f>
        <v>83913</v>
      </c>
      <c r="F444" s="15">
        <f>SUBTOTAL(9,F443:F443)</f>
        <v>30776.509409999999</v>
      </c>
      <c r="G444" s="15">
        <f>SUBTOTAL(9,G443:G443)</f>
        <v>-53136.490590000001</v>
      </c>
    </row>
    <row r="445" spans="2:7" ht="14.25" customHeight="1" x14ac:dyDescent="0.2">
      <c r="B445" s="10">
        <v>3928</v>
      </c>
      <c r="C445" s="4"/>
      <c r="D445" s="11" t="s">
        <v>361</v>
      </c>
      <c r="E445" s="1"/>
      <c r="F445" s="1"/>
      <c r="G445" s="1"/>
    </row>
    <row r="446" spans="2:7" x14ac:dyDescent="0.2">
      <c r="C446" s="4">
        <v>90</v>
      </c>
      <c r="D446" s="5" t="s">
        <v>362</v>
      </c>
      <c r="E446" s="12">
        <v>21423</v>
      </c>
      <c r="F446" s="12">
        <v>21423.4</v>
      </c>
      <c r="G446" s="12">
        <v>0.4</v>
      </c>
    </row>
    <row r="447" spans="2:7" ht="15" customHeight="1" x14ac:dyDescent="0.2">
      <c r="C447" s="13">
        <f>SUBTOTAL(9,C446:C446)</f>
        <v>90</v>
      </c>
      <c r="D447" s="14" t="s">
        <v>363</v>
      </c>
      <c r="E447" s="15">
        <f>SUBTOTAL(9,E446:E446)</f>
        <v>21423</v>
      </c>
      <c r="F447" s="15">
        <f>SUBTOTAL(9,F446:F446)</f>
        <v>21423.4</v>
      </c>
      <c r="G447" s="15">
        <f>SUBTOTAL(9,G446:G446)</f>
        <v>0.4</v>
      </c>
    </row>
    <row r="448" spans="2:7" ht="14.25" customHeight="1" x14ac:dyDescent="0.2">
      <c r="B448" s="10">
        <v>3935</v>
      </c>
      <c r="C448" s="4"/>
      <c r="D448" s="11" t="s">
        <v>364</v>
      </c>
      <c r="E448" s="1"/>
      <c r="F448" s="1"/>
      <c r="G448" s="1"/>
    </row>
    <row r="449" spans="2:7" x14ac:dyDescent="0.2">
      <c r="C449" s="4">
        <v>1</v>
      </c>
      <c r="D449" s="5" t="s">
        <v>365</v>
      </c>
      <c r="E449" s="12">
        <v>5000</v>
      </c>
      <c r="F449" s="12">
        <v>3111.8440000000001</v>
      </c>
      <c r="G449" s="12">
        <v>-1888.1559999999999</v>
      </c>
    </row>
    <row r="450" spans="2:7" x14ac:dyDescent="0.2">
      <c r="C450" s="4">
        <v>2</v>
      </c>
      <c r="D450" s="5" t="s">
        <v>366</v>
      </c>
      <c r="E450" s="12">
        <v>3000</v>
      </c>
      <c r="F450" s="12">
        <v>1969.79</v>
      </c>
      <c r="G450" s="12">
        <v>-1030.21</v>
      </c>
    </row>
    <row r="451" spans="2:7" x14ac:dyDescent="0.2">
      <c r="C451" s="4">
        <v>3</v>
      </c>
      <c r="D451" s="5" t="s">
        <v>367</v>
      </c>
      <c r="E451" s="12">
        <v>59300</v>
      </c>
      <c r="F451" s="12">
        <v>47219.87588</v>
      </c>
      <c r="G451" s="12">
        <v>-12080.12412</v>
      </c>
    </row>
    <row r="452" spans="2:7" ht="15" customHeight="1" x14ac:dyDescent="0.2">
      <c r="C452" s="13">
        <f>SUBTOTAL(9,C449:C451)</f>
        <v>6</v>
      </c>
      <c r="D452" s="14" t="s">
        <v>368</v>
      </c>
      <c r="E452" s="15">
        <f>SUBTOTAL(9,E449:E451)</f>
        <v>67300</v>
      </c>
      <c r="F452" s="15">
        <f>SUBTOTAL(9,F449:F451)</f>
        <v>52301.509879999998</v>
      </c>
      <c r="G452" s="15">
        <f>SUBTOTAL(9,G449:G451)</f>
        <v>-14998.49012</v>
      </c>
    </row>
    <row r="453" spans="2:7" ht="14.25" customHeight="1" x14ac:dyDescent="0.2">
      <c r="B453" s="10">
        <v>3936</v>
      </c>
      <c r="C453" s="4"/>
      <c r="D453" s="11" t="s">
        <v>369</v>
      </c>
      <c r="E453" s="1"/>
      <c r="F453" s="1"/>
      <c r="G453" s="1"/>
    </row>
    <row r="454" spans="2:7" x14ac:dyDescent="0.2">
      <c r="C454" s="4">
        <v>1</v>
      </c>
      <c r="D454" s="5" t="s">
        <v>193</v>
      </c>
      <c r="E454" s="12">
        <v>499</v>
      </c>
      <c r="F454" s="12">
        <v>487.7</v>
      </c>
      <c r="G454" s="12">
        <v>-11.3</v>
      </c>
    </row>
    <row r="455" spans="2:7" ht="15" customHeight="1" x14ac:dyDescent="0.2">
      <c r="C455" s="13">
        <f>SUBTOTAL(9,C454:C454)</f>
        <v>1</v>
      </c>
      <c r="D455" s="14" t="s">
        <v>370</v>
      </c>
      <c r="E455" s="15">
        <f>SUBTOTAL(9,E454:E454)</f>
        <v>499</v>
      </c>
      <c r="F455" s="15">
        <f>SUBTOTAL(9,F454:F454)</f>
        <v>487.7</v>
      </c>
      <c r="G455" s="15">
        <f>SUBTOTAL(9,G454:G454)</f>
        <v>-11.3</v>
      </c>
    </row>
    <row r="456" spans="2:7" ht="14.25" customHeight="1" x14ac:dyDescent="0.2">
      <c r="B456" s="10">
        <v>3950</v>
      </c>
      <c r="C456" s="4"/>
      <c r="D456" s="11" t="s">
        <v>371</v>
      </c>
      <c r="E456" s="1"/>
      <c r="F456" s="1"/>
      <c r="G456" s="1"/>
    </row>
    <row r="457" spans="2:7" x14ac:dyDescent="0.2">
      <c r="C457" s="4">
        <v>87</v>
      </c>
      <c r="D457" s="5" t="s">
        <v>372</v>
      </c>
      <c r="E457" s="12">
        <v>35150</v>
      </c>
      <c r="F457" s="12">
        <v>35154.661</v>
      </c>
      <c r="G457" s="12">
        <v>4.6609999999999996</v>
      </c>
    </row>
    <row r="458" spans="2:7" x14ac:dyDescent="0.2">
      <c r="C458" s="4">
        <v>96</v>
      </c>
      <c r="D458" s="5" t="s">
        <v>373</v>
      </c>
      <c r="E458" s="12">
        <v>25000</v>
      </c>
      <c r="F458" s="12">
        <v>127400.105</v>
      </c>
      <c r="G458" s="12">
        <v>102400.105</v>
      </c>
    </row>
    <row r="459" spans="2:7" ht="15" customHeight="1" x14ac:dyDescent="0.2">
      <c r="C459" s="13">
        <f>SUBTOTAL(9,C457:C458)</f>
        <v>183</v>
      </c>
      <c r="D459" s="14" t="s">
        <v>374</v>
      </c>
      <c r="E459" s="15">
        <f>SUBTOTAL(9,E457:E458)</f>
        <v>60150</v>
      </c>
      <c r="F459" s="15">
        <f>SUBTOTAL(9,F457:F458)</f>
        <v>162554.766</v>
      </c>
      <c r="G459" s="15">
        <f>SUBTOTAL(9,G457:G458)</f>
        <v>102404.76599999999</v>
      </c>
    </row>
    <row r="460" spans="2:7" ht="14.25" customHeight="1" x14ac:dyDescent="0.2">
      <c r="B460" s="10">
        <v>3961</v>
      </c>
      <c r="C460" s="4"/>
      <c r="D460" s="11" t="s">
        <v>375</v>
      </c>
      <c r="E460" s="1"/>
      <c r="F460" s="1"/>
      <c r="G460" s="1"/>
    </row>
    <row r="461" spans="2:7" x14ac:dyDescent="0.2">
      <c r="C461" s="4">
        <v>70</v>
      </c>
      <c r="D461" s="5" t="s">
        <v>376</v>
      </c>
      <c r="E461" s="12">
        <v>2100</v>
      </c>
      <c r="F461" s="12">
        <v>1056</v>
      </c>
      <c r="G461" s="12">
        <v>-1044</v>
      </c>
    </row>
    <row r="462" spans="2:7" x14ac:dyDescent="0.2">
      <c r="C462" s="4">
        <v>71</v>
      </c>
      <c r="D462" s="5" t="s">
        <v>377</v>
      </c>
      <c r="E462" s="12">
        <v>9000</v>
      </c>
      <c r="F462" s="12">
        <v>5999.98488</v>
      </c>
      <c r="G462" s="12">
        <v>-3000.01512</v>
      </c>
    </row>
    <row r="463" spans="2:7" ht="15" customHeight="1" x14ac:dyDescent="0.2">
      <c r="C463" s="13">
        <f>SUBTOTAL(9,C461:C462)</f>
        <v>141</v>
      </c>
      <c r="D463" s="14" t="s">
        <v>378</v>
      </c>
      <c r="E463" s="15">
        <f>SUBTOTAL(9,E461:E462)</f>
        <v>11100</v>
      </c>
      <c r="F463" s="15">
        <f>SUBTOTAL(9,F461:F462)</f>
        <v>7055.98488</v>
      </c>
      <c r="G463" s="15">
        <f>SUBTOTAL(9,G461:G462)</f>
        <v>-4044.01512</v>
      </c>
    </row>
    <row r="464" spans="2:7" ht="15" customHeight="1" x14ac:dyDescent="0.2">
      <c r="B464" s="4"/>
      <c r="C464" s="16">
        <f>SUBTOTAL(9,C393:C463)</f>
        <v>515</v>
      </c>
      <c r="D464" s="17" t="s">
        <v>379</v>
      </c>
      <c r="E464" s="18">
        <f>SUBTOTAL(9,E393:E463)</f>
        <v>2409776</v>
      </c>
      <c r="F464" s="18">
        <f>SUBTOTAL(9,F393:F463)</f>
        <v>1500784.9163999998</v>
      </c>
      <c r="G464" s="18">
        <f>SUBTOTAL(9,G393:G463)</f>
        <v>-908991.08360000013</v>
      </c>
    </row>
    <row r="465" spans="2:7" ht="27" customHeight="1" x14ac:dyDescent="0.25">
      <c r="B465" s="1"/>
      <c r="C465" s="4"/>
      <c r="D465" s="9" t="s">
        <v>380</v>
      </c>
      <c r="E465" s="1"/>
      <c r="F465" s="1"/>
      <c r="G465" s="1"/>
    </row>
    <row r="466" spans="2:7" ht="14.25" customHeight="1" x14ac:dyDescent="0.2">
      <c r="B466" s="10">
        <v>4100</v>
      </c>
      <c r="C466" s="4"/>
      <c r="D466" s="11" t="s">
        <v>381</v>
      </c>
      <c r="E466" s="1"/>
      <c r="F466" s="1"/>
      <c r="G466" s="1"/>
    </row>
    <row r="467" spans="2:7" x14ac:dyDescent="0.2">
      <c r="C467" s="4">
        <v>1</v>
      </c>
      <c r="D467" s="5" t="s">
        <v>382</v>
      </c>
      <c r="E467" s="12">
        <v>113</v>
      </c>
      <c r="F467" s="12">
        <v>22.7</v>
      </c>
      <c r="G467" s="12">
        <v>-90.3</v>
      </c>
    </row>
    <row r="468" spans="2:7" x14ac:dyDescent="0.2">
      <c r="C468" s="4">
        <v>40</v>
      </c>
      <c r="D468" s="5" t="s">
        <v>383</v>
      </c>
      <c r="E468" s="12">
        <v>86274</v>
      </c>
      <c r="F468" s="12">
        <v>86508.320179999995</v>
      </c>
      <c r="G468" s="12">
        <v>234.32017999999999</v>
      </c>
    </row>
    <row r="469" spans="2:7" ht="15" customHeight="1" x14ac:dyDescent="0.2">
      <c r="C469" s="13">
        <f>SUBTOTAL(9,C467:C468)</f>
        <v>41</v>
      </c>
      <c r="D469" s="14" t="s">
        <v>384</v>
      </c>
      <c r="E469" s="15">
        <f>SUBTOTAL(9,E467:E468)</f>
        <v>86387</v>
      </c>
      <c r="F469" s="15">
        <f>SUBTOTAL(9,F467:F468)</f>
        <v>86531.020179999992</v>
      </c>
      <c r="G469" s="15">
        <f>SUBTOTAL(9,G467:G468)</f>
        <v>144.02017999999998</v>
      </c>
    </row>
    <row r="470" spans="2:7" ht="14.25" customHeight="1" x14ac:dyDescent="0.2">
      <c r="B470" s="10">
        <v>4112</v>
      </c>
      <c r="C470" s="4"/>
      <c r="D470" s="11" t="s">
        <v>385</v>
      </c>
      <c r="E470" s="1"/>
      <c r="F470" s="1"/>
      <c r="G470" s="1"/>
    </row>
    <row r="471" spans="2:7" x14ac:dyDescent="0.2">
      <c r="C471" s="4">
        <v>30</v>
      </c>
      <c r="D471" s="5" t="s">
        <v>386</v>
      </c>
      <c r="E471" s="12">
        <v>19464</v>
      </c>
      <c r="F471" s="12">
        <v>9732</v>
      </c>
      <c r="G471" s="12">
        <v>-9732</v>
      </c>
    </row>
    <row r="472" spans="2:7" ht="15" customHeight="1" x14ac:dyDescent="0.2">
      <c r="C472" s="13">
        <f>SUBTOTAL(9,C471:C471)</f>
        <v>30</v>
      </c>
      <c r="D472" s="14" t="s">
        <v>387</v>
      </c>
      <c r="E472" s="15">
        <f>SUBTOTAL(9,E471:E471)</f>
        <v>19464</v>
      </c>
      <c r="F472" s="15">
        <f>SUBTOTAL(9,F471:F471)</f>
        <v>9732</v>
      </c>
      <c r="G472" s="15">
        <f>SUBTOTAL(9,G471:G471)</f>
        <v>-9732</v>
      </c>
    </row>
    <row r="473" spans="2:7" ht="14.25" customHeight="1" x14ac:dyDescent="0.2">
      <c r="B473" s="10">
        <v>4115</v>
      </c>
      <c r="C473" s="4"/>
      <c r="D473" s="11" t="s">
        <v>388</v>
      </c>
      <c r="E473" s="1"/>
      <c r="F473" s="1"/>
      <c r="G473" s="1"/>
    </row>
    <row r="474" spans="2:7" x14ac:dyDescent="0.2">
      <c r="C474" s="4">
        <v>1</v>
      </c>
      <c r="D474" s="5" t="s">
        <v>389</v>
      </c>
      <c r="E474" s="12">
        <v>161886</v>
      </c>
      <c r="F474" s="12">
        <v>94849.262149999995</v>
      </c>
      <c r="G474" s="12">
        <v>-67036.737850000005</v>
      </c>
    </row>
    <row r="475" spans="2:7" x14ac:dyDescent="0.2">
      <c r="C475" s="4">
        <v>2</v>
      </c>
      <c r="D475" s="5" t="s">
        <v>390</v>
      </c>
      <c r="E475" s="12">
        <v>5509</v>
      </c>
      <c r="F475" s="12">
        <v>5441.1560499999996</v>
      </c>
      <c r="G475" s="12">
        <v>-67.843950000000007</v>
      </c>
    </row>
    <row r="476" spans="2:7" ht="15" customHeight="1" x14ac:dyDescent="0.2">
      <c r="C476" s="13">
        <f>SUBTOTAL(9,C474:C475)</f>
        <v>3</v>
      </c>
      <c r="D476" s="14" t="s">
        <v>391</v>
      </c>
      <c r="E476" s="15">
        <f>SUBTOTAL(9,E474:E475)</f>
        <v>167395</v>
      </c>
      <c r="F476" s="15">
        <f>SUBTOTAL(9,F474:F475)</f>
        <v>100290.4182</v>
      </c>
      <c r="G476" s="15">
        <f>SUBTOTAL(9,G474:G475)</f>
        <v>-67104.5818</v>
      </c>
    </row>
    <row r="477" spans="2:7" ht="14.25" customHeight="1" x14ac:dyDescent="0.2">
      <c r="B477" s="10">
        <v>4142</v>
      </c>
      <c r="C477" s="4"/>
      <c r="D477" s="11" t="s">
        <v>392</v>
      </c>
      <c r="E477" s="1"/>
      <c r="F477" s="1"/>
      <c r="G477" s="1"/>
    </row>
    <row r="478" spans="2:7" x14ac:dyDescent="0.2">
      <c r="C478" s="4">
        <v>1</v>
      </c>
      <c r="D478" s="5" t="s">
        <v>393</v>
      </c>
      <c r="E478" s="12">
        <v>39701</v>
      </c>
      <c r="F478" s="12">
        <v>20708.237349999999</v>
      </c>
      <c r="G478" s="12">
        <v>-18992.762650000001</v>
      </c>
    </row>
    <row r="479" spans="2:7" ht="15" customHeight="1" x14ac:dyDescent="0.2">
      <c r="C479" s="13">
        <f>SUBTOTAL(9,C478:C478)</f>
        <v>1</v>
      </c>
      <c r="D479" s="14" t="s">
        <v>394</v>
      </c>
      <c r="E479" s="15">
        <f>SUBTOTAL(9,E478:E478)</f>
        <v>39701</v>
      </c>
      <c r="F479" s="15">
        <f>SUBTOTAL(9,F478:F478)</f>
        <v>20708.237349999999</v>
      </c>
      <c r="G479" s="15">
        <f>SUBTOTAL(9,G478:G478)</f>
        <v>-18992.762650000001</v>
      </c>
    </row>
    <row r="480" spans="2:7" ht="14.25" customHeight="1" x14ac:dyDescent="0.2">
      <c r="B480" s="10">
        <v>4150</v>
      </c>
      <c r="C480" s="4"/>
      <c r="D480" s="11" t="s">
        <v>395</v>
      </c>
      <c r="E480" s="1"/>
      <c r="F480" s="1"/>
      <c r="G480" s="1"/>
    </row>
    <row r="481" spans="2:7" x14ac:dyDescent="0.2">
      <c r="C481" s="4">
        <v>85</v>
      </c>
      <c r="D481" s="5" t="s">
        <v>396</v>
      </c>
      <c r="E481" s="12">
        <v>30000</v>
      </c>
      <c r="F481" s="12">
        <v>31.789280000000002</v>
      </c>
      <c r="G481" s="12">
        <v>-29968.210719999999</v>
      </c>
    </row>
    <row r="482" spans="2:7" ht="15" customHeight="1" x14ac:dyDescent="0.2">
      <c r="C482" s="13">
        <f>SUBTOTAL(9,C481:C481)</f>
        <v>85</v>
      </c>
      <c r="D482" s="14" t="s">
        <v>397</v>
      </c>
      <c r="E482" s="15">
        <f>SUBTOTAL(9,E481:E481)</f>
        <v>30000</v>
      </c>
      <c r="F482" s="15">
        <f>SUBTOTAL(9,F481:F481)</f>
        <v>31.789280000000002</v>
      </c>
      <c r="G482" s="15">
        <f>SUBTOTAL(9,G481:G481)</f>
        <v>-29968.210719999999</v>
      </c>
    </row>
    <row r="483" spans="2:7" ht="14.25" customHeight="1" x14ac:dyDescent="0.2">
      <c r="B483" s="10">
        <v>4162</v>
      </c>
      <c r="C483" s="4"/>
      <c r="D483" s="11" t="s">
        <v>398</v>
      </c>
      <c r="E483" s="1"/>
      <c r="F483" s="1"/>
      <c r="G483" s="1"/>
    </row>
    <row r="484" spans="2:7" x14ac:dyDescent="0.2">
      <c r="C484" s="4">
        <v>90</v>
      </c>
      <c r="D484" s="5" t="s">
        <v>399</v>
      </c>
      <c r="E484" s="12">
        <v>10000</v>
      </c>
      <c r="F484" s="12">
        <v>0</v>
      </c>
      <c r="G484" s="12">
        <v>-10000</v>
      </c>
    </row>
    <row r="485" spans="2:7" ht="15" customHeight="1" x14ac:dyDescent="0.2">
      <c r="C485" s="13">
        <f>SUBTOTAL(9,C484:C484)</f>
        <v>90</v>
      </c>
      <c r="D485" s="14" t="s">
        <v>400</v>
      </c>
      <c r="E485" s="15">
        <f>SUBTOTAL(9,E484:E484)</f>
        <v>10000</v>
      </c>
      <c r="F485" s="15">
        <f>SUBTOTAL(9,F484:F484)</f>
        <v>0</v>
      </c>
      <c r="G485" s="15">
        <f>SUBTOTAL(9,G484:G484)</f>
        <v>-10000</v>
      </c>
    </row>
    <row r="486" spans="2:7" ht="15" customHeight="1" x14ac:dyDescent="0.2">
      <c r="B486" s="4"/>
      <c r="C486" s="16">
        <f>SUBTOTAL(9,C466:C485)</f>
        <v>250</v>
      </c>
      <c r="D486" s="17" t="s">
        <v>401</v>
      </c>
      <c r="E486" s="18">
        <f>SUBTOTAL(9,E466:E485)</f>
        <v>352947</v>
      </c>
      <c r="F486" s="18">
        <f>SUBTOTAL(9,F466:F485)</f>
        <v>217293.46500999999</v>
      </c>
      <c r="G486" s="18">
        <f>SUBTOTAL(9,G466:G485)</f>
        <v>-135653.53499000001</v>
      </c>
    </row>
    <row r="487" spans="2:7" ht="27" customHeight="1" x14ac:dyDescent="0.25">
      <c r="B487" s="1"/>
      <c r="C487" s="4"/>
      <c r="D487" s="9" t="s">
        <v>402</v>
      </c>
      <c r="E487" s="1"/>
      <c r="F487" s="1"/>
      <c r="G487" s="1"/>
    </row>
    <row r="488" spans="2:7" ht="14.25" customHeight="1" x14ac:dyDescent="0.2">
      <c r="B488" s="10">
        <v>4300</v>
      </c>
      <c r="C488" s="4"/>
      <c r="D488" s="11" t="s">
        <v>403</v>
      </c>
      <c r="E488" s="1"/>
      <c r="F488" s="1"/>
      <c r="G488" s="1"/>
    </row>
    <row r="489" spans="2:7" x14ac:dyDescent="0.2">
      <c r="C489" s="4">
        <v>1</v>
      </c>
      <c r="D489" s="5" t="s">
        <v>404</v>
      </c>
      <c r="E489" s="12">
        <v>2479</v>
      </c>
      <c r="F489" s="12">
        <v>0</v>
      </c>
      <c r="G489" s="12">
        <v>-2479</v>
      </c>
    </row>
    <row r="490" spans="2:7" ht="15" customHeight="1" x14ac:dyDescent="0.2">
      <c r="C490" s="13">
        <f>SUBTOTAL(9,C489:C489)</f>
        <v>1</v>
      </c>
      <c r="D490" s="14" t="s">
        <v>405</v>
      </c>
      <c r="E490" s="15">
        <f>SUBTOTAL(9,E489:E489)</f>
        <v>2479</v>
      </c>
      <c r="F490" s="15">
        <f>SUBTOTAL(9,F489:F489)</f>
        <v>0</v>
      </c>
      <c r="G490" s="15">
        <f>SUBTOTAL(9,G489:G489)</f>
        <v>-2479</v>
      </c>
    </row>
    <row r="491" spans="2:7" ht="14.25" customHeight="1" x14ac:dyDescent="0.2">
      <c r="B491" s="10">
        <v>4312</v>
      </c>
      <c r="C491" s="4"/>
      <c r="D491" s="11" t="s">
        <v>406</v>
      </c>
      <c r="E491" s="1"/>
      <c r="F491" s="1"/>
      <c r="G491" s="1"/>
    </row>
    <row r="492" spans="2:7" x14ac:dyDescent="0.2">
      <c r="C492" s="4">
        <v>90</v>
      </c>
      <c r="D492" s="5" t="s">
        <v>399</v>
      </c>
      <c r="E492" s="12">
        <v>444400</v>
      </c>
      <c r="F492" s="12">
        <v>222184.95</v>
      </c>
      <c r="G492" s="12">
        <v>-222215.05</v>
      </c>
    </row>
    <row r="493" spans="2:7" ht="15" customHeight="1" x14ac:dyDescent="0.2">
      <c r="C493" s="13">
        <f>SUBTOTAL(9,C492:C492)</f>
        <v>90</v>
      </c>
      <c r="D493" s="14" t="s">
        <v>407</v>
      </c>
      <c r="E493" s="15">
        <f>SUBTOTAL(9,E492:E492)</f>
        <v>444400</v>
      </c>
      <c r="F493" s="15">
        <f>SUBTOTAL(9,F492:F492)</f>
        <v>222184.95</v>
      </c>
      <c r="G493" s="15">
        <f>SUBTOTAL(9,G492:G492)</f>
        <v>-222215.05</v>
      </c>
    </row>
    <row r="494" spans="2:7" ht="14.25" customHeight="1" x14ac:dyDescent="0.2">
      <c r="B494" s="10">
        <v>4313</v>
      </c>
      <c r="C494" s="4"/>
      <c r="D494" s="11" t="s">
        <v>408</v>
      </c>
      <c r="E494" s="1"/>
      <c r="F494" s="1"/>
      <c r="G494" s="1"/>
    </row>
    <row r="495" spans="2:7" x14ac:dyDescent="0.2">
      <c r="C495" s="4">
        <v>1</v>
      </c>
      <c r="D495" s="5" t="s">
        <v>252</v>
      </c>
      <c r="E495" s="12">
        <v>126637</v>
      </c>
      <c r="F495" s="12">
        <v>112869.84933</v>
      </c>
      <c r="G495" s="12">
        <v>-13767.150670000001</v>
      </c>
    </row>
    <row r="496" spans="2:7" x14ac:dyDescent="0.2">
      <c r="C496" s="4">
        <v>2</v>
      </c>
      <c r="D496" s="5" t="s">
        <v>409</v>
      </c>
      <c r="E496" s="12">
        <v>0</v>
      </c>
      <c r="F496" s="12">
        <v>1069.0595000000001</v>
      </c>
      <c r="G496" s="12">
        <v>1069.0595000000001</v>
      </c>
    </row>
    <row r="497" spans="2:7" ht="15" customHeight="1" x14ac:dyDescent="0.2">
      <c r="C497" s="13">
        <f>SUBTOTAL(9,C495:C496)</f>
        <v>3</v>
      </c>
      <c r="D497" s="14" t="s">
        <v>410</v>
      </c>
      <c r="E497" s="15">
        <f>SUBTOTAL(9,E495:E496)</f>
        <v>126637</v>
      </c>
      <c r="F497" s="15">
        <f>SUBTOTAL(9,F495:F496)</f>
        <v>113938.90883</v>
      </c>
      <c r="G497" s="15">
        <f>SUBTOTAL(9,G495:G496)</f>
        <v>-12698.091170000002</v>
      </c>
    </row>
    <row r="498" spans="2:7" ht="14.25" customHeight="1" x14ac:dyDescent="0.2">
      <c r="B498" s="10">
        <v>4320</v>
      </c>
      <c r="C498" s="4"/>
      <c r="D498" s="11" t="s">
        <v>411</v>
      </c>
      <c r="E498" s="1"/>
      <c r="F498" s="1"/>
      <c r="G498" s="1"/>
    </row>
    <row r="499" spans="2:7" x14ac:dyDescent="0.2">
      <c r="C499" s="4">
        <v>1</v>
      </c>
      <c r="D499" s="5" t="s">
        <v>412</v>
      </c>
      <c r="E499" s="12">
        <v>178089</v>
      </c>
      <c r="F499" s="12">
        <v>86237.896070000003</v>
      </c>
      <c r="G499" s="12">
        <v>-91851.103929999997</v>
      </c>
    </row>
    <row r="500" spans="2:7" x14ac:dyDescent="0.2">
      <c r="C500" s="4">
        <v>2</v>
      </c>
      <c r="D500" s="5" t="s">
        <v>413</v>
      </c>
      <c r="E500" s="12">
        <v>349683</v>
      </c>
      <c r="F500" s="12">
        <v>311499.25410999998</v>
      </c>
      <c r="G500" s="12">
        <v>-38183.745889999998</v>
      </c>
    </row>
    <row r="501" spans="2:7" x14ac:dyDescent="0.2">
      <c r="C501" s="4">
        <v>3</v>
      </c>
      <c r="D501" s="5" t="s">
        <v>414</v>
      </c>
      <c r="E501" s="12">
        <v>100000</v>
      </c>
      <c r="F501" s="12">
        <v>85365.670140000002</v>
      </c>
      <c r="G501" s="12">
        <v>-14634.32986</v>
      </c>
    </row>
    <row r="502" spans="2:7" ht="15" customHeight="1" x14ac:dyDescent="0.2">
      <c r="C502" s="13">
        <f>SUBTOTAL(9,C499:C501)</f>
        <v>6</v>
      </c>
      <c r="D502" s="14" t="s">
        <v>415</v>
      </c>
      <c r="E502" s="15">
        <f>SUBTOTAL(9,E499:E501)</f>
        <v>627772</v>
      </c>
      <c r="F502" s="15">
        <f>SUBTOTAL(9,F499:F501)</f>
        <v>483102.82032</v>
      </c>
      <c r="G502" s="15">
        <f>SUBTOTAL(9,G499:G501)</f>
        <v>-144669.17968</v>
      </c>
    </row>
    <row r="503" spans="2:7" ht="14.25" customHeight="1" x14ac:dyDescent="0.2">
      <c r="B503" s="10">
        <v>4322</v>
      </c>
      <c r="C503" s="4"/>
      <c r="D503" s="11" t="s">
        <v>416</v>
      </c>
      <c r="E503" s="1"/>
      <c r="F503" s="1"/>
      <c r="G503" s="1"/>
    </row>
    <row r="504" spans="2:7" x14ac:dyDescent="0.2">
      <c r="C504" s="4">
        <v>90</v>
      </c>
      <c r="D504" s="5" t="s">
        <v>399</v>
      </c>
      <c r="E504" s="12">
        <v>25000</v>
      </c>
      <c r="F504" s="12">
        <v>5000</v>
      </c>
      <c r="G504" s="12">
        <v>-20000</v>
      </c>
    </row>
    <row r="505" spans="2:7" ht="15" customHeight="1" x14ac:dyDescent="0.2">
      <c r="C505" s="13">
        <f>SUBTOTAL(9,C504:C504)</f>
        <v>90</v>
      </c>
      <c r="D505" s="14" t="s">
        <v>417</v>
      </c>
      <c r="E505" s="15">
        <f>SUBTOTAL(9,E504:E504)</f>
        <v>25000</v>
      </c>
      <c r="F505" s="15">
        <f>SUBTOTAL(9,F504:F504)</f>
        <v>5000</v>
      </c>
      <c r="G505" s="15">
        <f>SUBTOTAL(9,G504:G504)</f>
        <v>-20000</v>
      </c>
    </row>
    <row r="506" spans="2:7" ht="14.25" customHeight="1" x14ac:dyDescent="0.2">
      <c r="B506" s="10">
        <v>4331</v>
      </c>
      <c r="C506" s="4"/>
      <c r="D506" s="11" t="s">
        <v>418</v>
      </c>
      <c r="E506" s="1"/>
      <c r="F506" s="1"/>
      <c r="G506" s="1"/>
    </row>
    <row r="507" spans="2:7" x14ac:dyDescent="0.2">
      <c r="C507" s="4">
        <v>85</v>
      </c>
      <c r="D507" s="5" t="s">
        <v>419</v>
      </c>
      <c r="E507" s="12">
        <v>871000</v>
      </c>
      <c r="F507" s="12">
        <v>870087.98822000006</v>
      </c>
      <c r="G507" s="12">
        <v>-912.01178000000004</v>
      </c>
    </row>
    <row r="508" spans="2:7" ht="15" customHeight="1" x14ac:dyDescent="0.2">
      <c r="C508" s="13">
        <f>SUBTOTAL(9,C507:C507)</f>
        <v>85</v>
      </c>
      <c r="D508" s="14" t="s">
        <v>420</v>
      </c>
      <c r="E508" s="15">
        <f>SUBTOTAL(9,E507:E507)</f>
        <v>871000</v>
      </c>
      <c r="F508" s="15">
        <f>SUBTOTAL(9,F507:F507)</f>
        <v>870087.98822000006</v>
      </c>
      <c r="G508" s="15">
        <f>SUBTOTAL(9,G507:G507)</f>
        <v>-912.01178000000004</v>
      </c>
    </row>
    <row r="509" spans="2:7" ht="14.25" customHeight="1" x14ac:dyDescent="0.2">
      <c r="B509" s="10">
        <v>4350</v>
      </c>
      <c r="C509" s="4"/>
      <c r="D509" s="11" t="s">
        <v>421</v>
      </c>
      <c r="E509" s="1"/>
      <c r="F509" s="1"/>
      <c r="G509" s="1"/>
    </row>
    <row r="510" spans="2:7" x14ac:dyDescent="0.2">
      <c r="C510" s="4">
        <v>1</v>
      </c>
      <c r="D510" s="5" t="s">
        <v>422</v>
      </c>
      <c r="E510" s="12">
        <v>34915</v>
      </c>
      <c r="F510" s="12">
        <v>25573.549330000002</v>
      </c>
      <c r="G510" s="12">
        <v>-9341.4506700000002</v>
      </c>
    </row>
    <row r="511" spans="2:7" x14ac:dyDescent="0.2">
      <c r="C511" s="4">
        <v>2</v>
      </c>
      <c r="D511" s="5" t="s">
        <v>423</v>
      </c>
      <c r="E511" s="12">
        <v>264241</v>
      </c>
      <c r="F511" s="12">
        <v>198528.17436999999</v>
      </c>
      <c r="G511" s="12">
        <v>-65712.825630000007</v>
      </c>
    </row>
    <row r="512" spans="2:7" x14ac:dyDescent="0.2">
      <c r="C512" s="4">
        <v>6</v>
      </c>
      <c r="D512" s="5" t="s">
        <v>424</v>
      </c>
      <c r="E512" s="12">
        <v>226603</v>
      </c>
      <c r="F512" s="12">
        <v>109451.20426</v>
      </c>
      <c r="G512" s="12">
        <v>-117151.79574</v>
      </c>
    </row>
    <row r="513" spans="2:7" x14ac:dyDescent="0.2">
      <c r="C513" s="4">
        <v>7</v>
      </c>
      <c r="D513" s="5" t="s">
        <v>425</v>
      </c>
      <c r="E513" s="12">
        <v>124746</v>
      </c>
      <c r="F513" s="12">
        <v>90655.920100000003</v>
      </c>
      <c r="G513" s="12">
        <v>-34090.079899999997</v>
      </c>
    </row>
    <row r="514" spans="2:7" x14ac:dyDescent="0.2">
      <c r="C514" s="4">
        <v>37</v>
      </c>
      <c r="D514" s="5" t="s">
        <v>426</v>
      </c>
      <c r="E514" s="12">
        <v>0</v>
      </c>
      <c r="F514" s="12">
        <v>31938.704000000002</v>
      </c>
      <c r="G514" s="12">
        <v>31938.704000000002</v>
      </c>
    </row>
    <row r="515" spans="2:7" ht="15" customHeight="1" x14ac:dyDescent="0.2">
      <c r="C515" s="13">
        <f>SUBTOTAL(9,C510:C514)</f>
        <v>53</v>
      </c>
      <c r="D515" s="14" t="s">
        <v>427</v>
      </c>
      <c r="E515" s="15">
        <f>SUBTOTAL(9,E510:E514)</f>
        <v>650505</v>
      </c>
      <c r="F515" s="15">
        <f>SUBTOTAL(9,F510:F514)</f>
        <v>456147.55206000002</v>
      </c>
      <c r="G515" s="15">
        <f>SUBTOTAL(9,G510:G514)</f>
        <v>-194357.44794000001</v>
      </c>
    </row>
    <row r="516" spans="2:7" ht="14.25" customHeight="1" x14ac:dyDescent="0.2">
      <c r="B516" s="10">
        <v>4354</v>
      </c>
      <c r="C516" s="4"/>
      <c r="D516" s="11" t="s">
        <v>428</v>
      </c>
      <c r="E516" s="1"/>
      <c r="F516" s="1"/>
      <c r="G516" s="1"/>
    </row>
    <row r="517" spans="2:7" x14ac:dyDescent="0.2">
      <c r="C517" s="4">
        <v>1</v>
      </c>
      <c r="D517" s="5" t="s">
        <v>429</v>
      </c>
      <c r="E517" s="12">
        <v>13349</v>
      </c>
      <c r="F517" s="12">
        <v>12283.117</v>
      </c>
      <c r="G517" s="12">
        <v>-1065.883</v>
      </c>
    </row>
    <row r="518" spans="2:7" ht="15" customHeight="1" x14ac:dyDescent="0.2">
      <c r="C518" s="13">
        <f>SUBTOTAL(9,C517:C517)</f>
        <v>1</v>
      </c>
      <c r="D518" s="14" t="s">
        <v>430</v>
      </c>
      <c r="E518" s="15">
        <f>SUBTOTAL(9,E517:E517)</f>
        <v>13349</v>
      </c>
      <c r="F518" s="15">
        <f>SUBTOTAL(9,F517:F517)</f>
        <v>12283.117</v>
      </c>
      <c r="G518" s="15">
        <f>SUBTOTAL(9,G517:G517)</f>
        <v>-1065.883</v>
      </c>
    </row>
    <row r="519" spans="2:7" ht="14.25" customHeight="1" x14ac:dyDescent="0.2">
      <c r="B519" s="10">
        <v>4360</v>
      </c>
      <c r="C519" s="4"/>
      <c r="D519" s="11" t="s">
        <v>431</v>
      </c>
      <c r="E519" s="1"/>
      <c r="F519" s="1"/>
      <c r="G519" s="1"/>
    </row>
    <row r="520" spans="2:7" x14ac:dyDescent="0.2">
      <c r="C520" s="4">
        <v>2</v>
      </c>
      <c r="D520" s="5" t="s">
        <v>114</v>
      </c>
      <c r="E520" s="12">
        <v>11102</v>
      </c>
      <c r="F520" s="12">
        <v>7345.5297499999997</v>
      </c>
      <c r="G520" s="12">
        <v>-3756.4702499999999</v>
      </c>
    </row>
    <row r="521" spans="2:7" ht="15" customHeight="1" x14ac:dyDescent="0.2">
      <c r="C521" s="13">
        <f>SUBTOTAL(9,C520:C520)</f>
        <v>2</v>
      </c>
      <c r="D521" s="14" t="s">
        <v>432</v>
      </c>
      <c r="E521" s="15">
        <f>SUBTOTAL(9,E520:E520)</f>
        <v>11102</v>
      </c>
      <c r="F521" s="15">
        <f>SUBTOTAL(9,F520:F520)</f>
        <v>7345.5297499999997</v>
      </c>
      <c r="G521" s="15">
        <f>SUBTOTAL(9,G520:G520)</f>
        <v>-3756.4702499999999</v>
      </c>
    </row>
    <row r="522" spans="2:7" ht="14.25" customHeight="1" x14ac:dyDescent="0.2">
      <c r="B522" s="10">
        <v>4361</v>
      </c>
      <c r="C522" s="4"/>
      <c r="D522" s="11" t="s">
        <v>433</v>
      </c>
      <c r="E522" s="1"/>
      <c r="F522" s="1"/>
      <c r="G522" s="1"/>
    </row>
    <row r="523" spans="2:7" x14ac:dyDescent="0.2">
      <c r="C523" s="4">
        <v>7</v>
      </c>
      <c r="D523" s="5" t="s">
        <v>434</v>
      </c>
      <c r="E523" s="12">
        <v>5385</v>
      </c>
      <c r="F523" s="12">
        <v>949.97886000000005</v>
      </c>
      <c r="G523" s="12">
        <v>-4435.0211399999998</v>
      </c>
    </row>
    <row r="524" spans="2:7" ht="15" customHeight="1" x14ac:dyDescent="0.2">
      <c r="C524" s="13">
        <f>SUBTOTAL(9,C523:C523)</f>
        <v>7</v>
      </c>
      <c r="D524" s="14" t="s">
        <v>435</v>
      </c>
      <c r="E524" s="15">
        <f>SUBTOTAL(9,E523:E523)</f>
        <v>5385</v>
      </c>
      <c r="F524" s="15">
        <f>SUBTOTAL(9,F523:F523)</f>
        <v>949.97886000000005</v>
      </c>
      <c r="G524" s="15">
        <f>SUBTOTAL(9,G523:G523)</f>
        <v>-4435.0211399999998</v>
      </c>
    </row>
    <row r="525" spans="2:7" ht="14.25" customHeight="1" x14ac:dyDescent="0.2">
      <c r="B525" s="10">
        <v>4380</v>
      </c>
      <c r="C525" s="4"/>
      <c r="D525" s="11" t="s">
        <v>436</v>
      </c>
      <c r="E525" s="1"/>
      <c r="F525" s="1"/>
      <c r="G525" s="1"/>
    </row>
    <row r="526" spans="2:7" x14ac:dyDescent="0.2">
      <c r="C526" s="4">
        <v>1</v>
      </c>
      <c r="D526" s="5" t="s">
        <v>413</v>
      </c>
      <c r="E526" s="12">
        <v>172778</v>
      </c>
      <c r="F526" s="12">
        <v>152320.94031999999</v>
      </c>
      <c r="G526" s="12">
        <v>-20457.059679999998</v>
      </c>
    </row>
    <row r="527" spans="2:7" x14ac:dyDescent="0.2">
      <c r="C527" s="4">
        <v>51</v>
      </c>
      <c r="D527" s="5" t="s">
        <v>437</v>
      </c>
      <c r="E527" s="12">
        <v>10000</v>
      </c>
      <c r="F527" s="12">
        <v>0</v>
      </c>
      <c r="G527" s="12">
        <v>-10000</v>
      </c>
    </row>
    <row r="528" spans="2:7" ht="15" customHeight="1" x14ac:dyDescent="0.2">
      <c r="C528" s="13">
        <f>SUBTOTAL(9,C526:C527)</f>
        <v>52</v>
      </c>
      <c r="D528" s="14" t="s">
        <v>438</v>
      </c>
      <c r="E528" s="15">
        <f>SUBTOTAL(9,E526:E527)</f>
        <v>182778</v>
      </c>
      <c r="F528" s="15">
        <f>SUBTOTAL(9,F526:F527)</f>
        <v>152320.94031999999</v>
      </c>
      <c r="G528" s="15">
        <f>SUBTOTAL(9,G526:G527)</f>
        <v>-30457.059679999998</v>
      </c>
    </row>
    <row r="529" spans="2:7" ht="15" customHeight="1" x14ac:dyDescent="0.2">
      <c r="B529" s="4"/>
      <c r="C529" s="16">
        <f>SUBTOTAL(9,C488:C528)</f>
        <v>390</v>
      </c>
      <c r="D529" s="17" t="s">
        <v>439</v>
      </c>
      <c r="E529" s="18">
        <f>SUBTOTAL(9,E488:E528)</f>
        <v>2960407</v>
      </c>
      <c r="F529" s="18">
        <f>SUBTOTAL(9,F488:F528)</f>
        <v>2323361.7853600006</v>
      </c>
      <c r="G529" s="18">
        <f>SUBTOTAL(9,G488:G528)</f>
        <v>-637045.2146399999</v>
      </c>
    </row>
    <row r="530" spans="2:7" ht="27" customHeight="1" x14ac:dyDescent="0.25">
      <c r="B530" s="1"/>
      <c r="C530" s="4"/>
      <c r="D530" s="9" t="s">
        <v>440</v>
      </c>
      <c r="E530" s="1"/>
      <c r="F530" s="1"/>
      <c r="G530" s="1"/>
    </row>
    <row r="531" spans="2:7" ht="14.25" customHeight="1" x14ac:dyDescent="0.2">
      <c r="B531" s="10">
        <v>4400</v>
      </c>
      <c r="C531" s="4"/>
      <c r="D531" s="11" t="s">
        <v>441</v>
      </c>
      <c r="E531" s="1"/>
      <c r="F531" s="1"/>
      <c r="G531" s="1"/>
    </row>
    <row r="532" spans="2:7" x14ac:dyDescent="0.2">
      <c r="C532" s="4">
        <v>2</v>
      </c>
      <c r="D532" s="5" t="s">
        <v>99</v>
      </c>
      <c r="E532" s="12">
        <v>396</v>
      </c>
      <c r="F532" s="12">
        <v>31.183039999999998</v>
      </c>
      <c r="G532" s="12">
        <v>-364.81695999999999</v>
      </c>
    </row>
    <row r="533" spans="2:7" x14ac:dyDescent="0.2">
      <c r="C533" s="4">
        <v>3</v>
      </c>
      <c r="D533" s="5" t="s">
        <v>404</v>
      </c>
      <c r="E533" s="12">
        <v>1626</v>
      </c>
      <c r="F533" s="12">
        <v>2020.0940599999999</v>
      </c>
      <c r="G533" s="12">
        <v>394.09406000000001</v>
      </c>
    </row>
    <row r="534" spans="2:7" ht="15" customHeight="1" x14ac:dyDescent="0.2">
      <c r="C534" s="13">
        <f>SUBTOTAL(9,C532:C533)</f>
        <v>5</v>
      </c>
      <c r="D534" s="14" t="s">
        <v>442</v>
      </c>
      <c r="E534" s="15">
        <f>SUBTOTAL(9,E532:E533)</f>
        <v>2022</v>
      </c>
      <c r="F534" s="15">
        <f>SUBTOTAL(9,F532:F533)</f>
        <v>2051.2770999999998</v>
      </c>
      <c r="G534" s="15">
        <f>SUBTOTAL(9,G532:G533)</f>
        <v>29.277100000000019</v>
      </c>
    </row>
    <row r="535" spans="2:7" ht="14.25" customHeight="1" x14ac:dyDescent="0.2">
      <c r="B535" s="10">
        <v>4420</v>
      </c>
      <c r="C535" s="4"/>
      <c r="D535" s="11" t="s">
        <v>443</v>
      </c>
      <c r="E535" s="1"/>
      <c r="F535" s="1"/>
      <c r="G535" s="1"/>
    </row>
    <row r="536" spans="2:7" x14ac:dyDescent="0.2">
      <c r="C536" s="4">
        <v>1</v>
      </c>
      <c r="D536" s="5" t="s">
        <v>444</v>
      </c>
      <c r="E536" s="12">
        <v>1399</v>
      </c>
      <c r="F536" s="12">
        <v>1110.86762</v>
      </c>
      <c r="G536" s="12">
        <v>-288.13238000000001</v>
      </c>
    </row>
    <row r="537" spans="2:7" x14ac:dyDescent="0.2">
      <c r="C537" s="4">
        <v>4</v>
      </c>
      <c r="D537" s="5" t="s">
        <v>445</v>
      </c>
      <c r="E537" s="12">
        <v>35557</v>
      </c>
      <c r="F537" s="12">
        <v>21995.579020000001</v>
      </c>
      <c r="G537" s="12">
        <v>-13561.420980000001</v>
      </c>
    </row>
    <row r="538" spans="2:7" x14ac:dyDescent="0.2">
      <c r="C538" s="4">
        <v>6</v>
      </c>
      <c r="D538" s="5" t="s">
        <v>446</v>
      </c>
      <c r="E538" s="12">
        <v>27725</v>
      </c>
      <c r="F538" s="12">
        <v>12502.587799999999</v>
      </c>
      <c r="G538" s="12">
        <v>-15222.412200000001</v>
      </c>
    </row>
    <row r="539" spans="2:7" x14ac:dyDescent="0.2">
      <c r="C539" s="4">
        <v>7</v>
      </c>
      <c r="D539" s="5" t="s">
        <v>447</v>
      </c>
      <c r="E539" s="12">
        <v>10884</v>
      </c>
      <c r="F539" s="12">
        <v>8858.7585999999992</v>
      </c>
      <c r="G539" s="12">
        <v>-2025.2414000000001</v>
      </c>
    </row>
    <row r="540" spans="2:7" x14ac:dyDescent="0.2">
      <c r="C540" s="4">
        <v>8</v>
      </c>
      <c r="D540" s="5" t="s">
        <v>448</v>
      </c>
      <c r="E540" s="12">
        <v>4614</v>
      </c>
      <c r="F540" s="12">
        <v>3321.7345999999998</v>
      </c>
      <c r="G540" s="12">
        <v>-1292.2654</v>
      </c>
    </row>
    <row r="541" spans="2:7" x14ac:dyDescent="0.2">
      <c r="C541" s="4">
        <v>9</v>
      </c>
      <c r="D541" s="5" t="s">
        <v>182</v>
      </c>
      <c r="E541" s="12">
        <v>6971</v>
      </c>
      <c r="F541" s="12">
        <v>3807.5198099999998</v>
      </c>
      <c r="G541" s="12">
        <v>-3163.4801900000002</v>
      </c>
    </row>
    <row r="542" spans="2:7" ht="15" customHeight="1" x14ac:dyDescent="0.2">
      <c r="C542" s="13">
        <f>SUBTOTAL(9,C536:C541)</f>
        <v>35</v>
      </c>
      <c r="D542" s="14" t="s">
        <v>449</v>
      </c>
      <c r="E542" s="15">
        <f>SUBTOTAL(9,E536:E541)</f>
        <v>87150</v>
      </c>
      <c r="F542" s="15">
        <f>SUBTOTAL(9,F536:F541)</f>
        <v>51597.047449999998</v>
      </c>
      <c r="G542" s="15">
        <f>SUBTOTAL(9,G536:G541)</f>
        <v>-35552.952550000002</v>
      </c>
    </row>
    <row r="543" spans="2:7" ht="14.25" customHeight="1" x14ac:dyDescent="0.2">
      <c r="B543" s="10">
        <v>4429</v>
      </c>
      <c r="C543" s="4"/>
      <c r="D543" s="11" t="s">
        <v>450</v>
      </c>
      <c r="E543" s="1"/>
      <c r="F543" s="1"/>
      <c r="G543" s="1"/>
    </row>
    <row r="544" spans="2:7" x14ac:dyDescent="0.2">
      <c r="C544" s="4">
        <v>2</v>
      </c>
      <c r="D544" s="5" t="s">
        <v>349</v>
      </c>
      <c r="E544" s="12">
        <v>4148</v>
      </c>
      <c r="F544" s="12">
        <v>1938.93668</v>
      </c>
      <c r="G544" s="12">
        <v>-2209.0633200000002</v>
      </c>
    </row>
    <row r="545" spans="2:7" x14ac:dyDescent="0.2">
      <c r="C545" s="4">
        <v>9</v>
      </c>
      <c r="D545" s="5" t="s">
        <v>182</v>
      </c>
      <c r="E545" s="12">
        <v>1175</v>
      </c>
      <c r="F545" s="12">
        <v>2026.3129200000001</v>
      </c>
      <c r="G545" s="12">
        <v>851.31291999999996</v>
      </c>
    </row>
    <row r="546" spans="2:7" ht="15" customHeight="1" x14ac:dyDescent="0.2">
      <c r="C546" s="13">
        <f>SUBTOTAL(9,C544:C545)</f>
        <v>11</v>
      </c>
      <c r="D546" s="14" t="s">
        <v>451</v>
      </c>
      <c r="E546" s="15">
        <f>SUBTOTAL(9,E544:E545)</f>
        <v>5323</v>
      </c>
      <c r="F546" s="15">
        <f>SUBTOTAL(9,F544:F545)</f>
        <v>3965.2496000000001</v>
      </c>
      <c r="G546" s="15">
        <f>SUBTOTAL(9,G544:G545)</f>
        <v>-1357.7504000000004</v>
      </c>
    </row>
    <row r="547" spans="2:7" ht="14.25" customHeight="1" x14ac:dyDescent="0.2">
      <c r="B547" s="10">
        <v>4471</v>
      </c>
      <c r="C547" s="4"/>
      <c r="D547" s="11" t="s">
        <v>452</v>
      </c>
      <c r="E547" s="1"/>
      <c r="F547" s="1"/>
      <c r="G547" s="1"/>
    </row>
    <row r="548" spans="2:7" x14ac:dyDescent="0.2">
      <c r="C548" s="4">
        <v>1</v>
      </c>
      <c r="D548" s="5" t="s">
        <v>453</v>
      </c>
      <c r="E548" s="12">
        <v>10358</v>
      </c>
      <c r="F548" s="12">
        <v>2352.0504000000001</v>
      </c>
      <c r="G548" s="12">
        <v>-8005.9495999999999</v>
      </c>
    </row>
    <row r="549" spans="2:7" x14ac:dyDescent="0.2">
      <c r="C549" s="4">
        <v>3</v>
      </c>
      <c r="D549" s="5" t="s">
        <v>454</v>
      </c>
      <c r="E549" s="12">
        <v>57089</v>
      </c>
      <c r="F549" s="12">
        <v>30236.400170000001</v>
      </c>
      <c r="G549" s="12">
        <v>-26852.599829999999</v>
      </c>
    </row>
    <row r="550" spans="2:7" x14ac:dyDescent="0.2">
      <c r="C550" s="4">
        <v>21</v>
      </c>
      <c r="D550" s="5" t="s">
        <v>455</v>
      </c>
      <c r="E550" s="12">
        <v>12752</v>
      </c>
      <c r="F550" s="12">
        <v>7532.2194300000001</v>
      </c>
      <c r="G550" s="12">
        <v>-5219.7805699999999</v>
      </c>
    </row>
    <row r="551" spans="2:7" ht="15" customHeight="1" x14ac:dyDescent="0.2">
      <c r="C551" s="13">
        <f>SUBTOTAL(9,C548:C550)</f>
        <v>25</v>
      </c>
      <c r="D551" s="14" t="s">
        <v>456</v>
      </c>
      <c r="E551" s="15">
        <f>SUBTOTAL(9,E548:E550)</f>
        <v>80199</v>
      </c>
      <c r="F551" s="15">
        <f>SUBTOTAL(9,F548:F550)</f>
        <v>40120.67</v>
      </c>
      <c r="G551" s="15">
        <f>SUBTOTAL(9,G548:G550)</f>
        <v>-40078.33</v>
      </c>
    </row>
    <row r="552" spans="2:7" ht="14.25" customHeight="1" x14ac:dyDescent="0.2">
      <c r="B552" s="10">
        <v>4481</v>
      </c>
      <c r="C552" s="4"/>
      <c r="D552" s="11" t="s">
        <v>457</v>
      </c>
      <c r="E552" s="1"/>
      <c r="F552" s="1"/>
      <c r="G552" s="1"/>
    </row>
    <row r="553" spans="2:7" x14ac:dyDescent="0.2">
      <c r="C553" s="4">
        <v>1</v>
      </c>
      <c r="D553" s="5" t="s">
        <v>17</v>
      </c>
      <c r="E553" s="12">
        <v>335500</v>
      </c>
      <c r="F553" s="12">
        <v>0</v>
      </c>
      <c r="G553" s="12">
        <v>-335500</v>
      </c>
    </row>
    <row r="554" spans="2:7" ht="15" customHeight="1" x14ac:dyDescent="0.2">
      <c r="C554" s="13">
        <f>SUBTOTAL(9,C553:C553)</f>
        <v>1</v>
      </c>
      <c r="D554" s="14" t="s">
        <v>458</v>
      </c>
      <c r="E554" s="15">
        <f>SUBTOTAL(9,E553:E553)</f>
        <v>335500</v>
      </c>
      <c r="F554" s="15">
        <f>SUBTOTAL(9,F553:F553)</f>
        <v>0</v>
      </c>
      <c r="G554" s="15">
        <f>SUBTOTAL(9,G553:G553)</f>
        <v>-335500</v>
      </c>
    </row>
    <row r="555" spans="2:7" ht="15" customHeight="1" x14ac:dyDescent="0.2">
      <c r="B555" s="4"/>
      <c r="C555" s="16">
        <f>SUBTOTAL(9,C531:C554)</f>
        <v>77</v>
      </c>
      <c r="D555" s="17" t="s">
        <v>459</v>
      </c>
      <c r="E555" s="18">
        <f>SUBTOTAL(9,E531:E554)</f>
        <v>510194</v>
      </c>
      <c r="F555" s="18">
        <f>SUBTOTAL(9,F531:F554)</f>
        <v>97734.244149999999</v>
      </c>
      <c r="G555" s="18">
        <f>SUBTOTAL(9,G531:G554)</f>
        <v>-412459.75585000002</v>
      </c>
    </row>
    <row r="556" spans="2:7" ht="27" customHeight="1" x14ac:dyDescent="0.25">
      <c r="B556" s="1"/>
      <c r="C556" s="4"/>
      <c r="D556" s="9" t="s">
        <v>460</v>
      </c>
      <c r="E556" s="1"/>
      <c r="F556" s="1"/>
      <c r="G556" s="1"/>
    </row>
    <row r="557" spans="2:7" ht="14.25" customHeight="1" x14ac:dyDescent="0.2">
      <c r="B557" s="10">
        <v>4600</v>
      </c>
      <c r="C557" s="4"/>
      <c r="D557" s="11" t="s">
        <v>461</v>
      </c>
      <c r="E557" s="1"/>
      <c r="F557" s="1"/>
      <c r="G557" s="1"/>
    </row>
    <row r="558" spans="2:7" x14ac:dyDescent="0.2">
      <c r="C558" s="4">
        <v>2</v>
      </c>
      <c r="D558" s="5" t="s">
        <v>104</v>
      </c>
      <c r="E558" s="12">
        <v>499</v>
      </c>
      <c r="F558" s="12">
        <v>0</v>
      </c>
      <c r="G558" s="12">
        <v>-499</v>
      </c>
    </row>
    <row r="559" spans="2:7" ht="15" customHeight="1" x14ac:dyDescent="0.2">
      <c r="C559" s="13">
        <f>SUBTOTAL(9,C558:C558)</f>
        <v>2</v>
      </c>
      <c r="D559" s="14" t="s">
        <v>462</v>
      </c>
      <c r="E559" s="15">
        <f>SUBTOTAL(9,E558:E558)</f>
        <v>499</v>
      </c>
      <c r="F559" s="15">
        <f>SUBTOTAL(9,F558:F558)</f>
        <v>0</v>
      </c>
      <c r="G559" s="15">
        <f>SUBTOTAL(9,G558:G558)</f>
        <v>-499</v>
      </c>
    </row>
    <row r="560" spans="2:7" ht="14.25" customHeight="1" x14ac:dyDescent="0.2">
      <c r="B560" s="10">
        <v>4602</v>
      </c>
      <c r="C560" s="4"/>
      <c r="D560" s="11" t="s">
        <v>463</v>
      </c>
      <c r="E560" s="1"/>
      <c r="F560" s="1"/>
      <c r="G560" s="1"/>
    </row>
    <row r="561" spans="2:7" x14ac:dyDescent="0.2">
      <c r="C561" s="4">
        <v>3</v>
      </c>
      <c r="D561" s="5" t="s">
        <v>464</v>
      </c>
      <c r="E561" s="12">
        <v>9990</v>
      </c>
      <c r="F561" s="12">
        <v>4983.9880800000001</v>
      </c>
      <c r="G561" s="12">
        <v>-5006.0119199999999</v>
      </c>
    </row>
    <row r="562" spans="2:7" x14ac:dyDescent="0.2">
      <c r="C562" s="4">
        <v>86</v>
      </c>
      <c r="D562" s="5" t="s">
        <v>465</v>
      </c>
      <c r="E562" s="12">
        <v>500</v>
      </c>
      <c r="F562" s="12">
        <v>1333.0563099999999</v>
      </c>
      <c r="G562" s="12">
        <v>833.05631000000005</v>
      </c>
    </row>
    <row r="563" spans="2:7" ht="15" customHeight="1" x14ac:dyDescent="0.2">
      <c r="C563" s="13">
        <f>SUBTOTAL(9,C561:C562)</f>
        <v>89</v>
      </c>
      <c r="D563" s="14" t="s">
        <v>466</v>
      </c>
      <c r="E563" s="15">
        <f>SUBTOTAL(9,E561:E562)</f>
        <v>10490</v>
      </c>
      <c r="F563" s="15">
        <f>SUBTOTAL(9,F561:F562)</f>
        <v>6317.04439</v>
      </c>
      <c r="G563" s="15">
        <f>SUBTOTAL(9,G561:G562)</f>
        <v>-4172.95561</v>
      </c>
    </row>
    <row r="564" spans="2:7" ht="14.25" customHeight="1" x14ac:dyDescent="0.2">
      <c r="B564" s="10">
        <v>4605</v>
      </c>
      <c r="C564" s="4"/>
      <c r="D564" s="11" t="s">
        <v>467</v>
      </c>
      <c r="E564" s="1"/>
      <c r="F564" s="1"/>
      <c r="G564" s="1"/>
    </row>
    <row r="565" spans="2:7" x14ac:dyDescent="0.2">
      <c r="C565" s="4">
        <v>1</v>
      </c>
      <c r="D565" s="5" t="s">
        <v>468</v>
      </c>
      <c r="E565" s="12">
        <v>38954</v>
      </c>
      <c r="F565" s="12">
        <v>28231.828229999999</v>
      </c>
      <c r="G565" s="12">
        <v>-10722.171770000001</v>
      </c>
    </row>
    <row r="566" spans="2:7" ht="15" customHeight="1" x14ac:dyDescent="0.2">
      <c r="C566" s="13">
        <f>SUBTOTAL(9,C565:C565)</f>
        <v>1</v>
      </c>
      <c r="D566" s="14" t="s">
        <v>469</v>
      </c>
      <c r="E566" s="15">
        <f>SUBTOTAL(9,E565:E565)</f>
        <v>38954</v>
      </c>
      <c r="F566" s="15">
        <f>SUBTOTAL(9,F565:F565)</f>
        <v>28231.828229999999</v>
      </c>
      <c r="G566" s="15">
        <f>SUBTOTAL(9,G565:G565)</f>
        <v>-10722.171770000001</v>
      </c>
    </row>
    <row r="567" spans="2:7" ht="14.25" customHeight="1" x14ac:dyDescent="0.2">
      <c r="B567" s="10">
        <v>4610</v>
      </c>
      <c r="C567" s="4"/>
      <c r="D567" s="11" t="s">
        <v>470</v>
      </c>
      <c r="E567" s="1"/>
      <c r="F567" s="1"/>
      <c r="G567" s="1"/>
    </row>
    <row r="568" spans="2:7" x14ac:dyDescent="0.2">
      <c r="C568" s="4">
        <v>1</v>
      </c>
      <c r="D568" s="5" t="s">
        <v>471</v>
      </c>
      <c r="E568" s="12">
        <v>6394</v>
      </c>
      <c r="F568" s="12">
        <v>5441.6570000000002</v>
      </c>
      <c r="G568" s="12">
        <v>-952.34299999999996</v>
      </c>
    </row>
    <row r="569" spans="2:7" x14ac:dyDescent="0.2">
      <c r="C569" s="4">
        <v>2</v>
      </c>
      <c r="D569" s="5" t="s">
        <v>114</v>
      </c>
      <c r="E569" s="12">
        <v>2597</v>
      </c>
      <c r="F569" s="12">
        <v>1491.7344399999999</v>
      </c>
      <c r="G569" s="12">
        <v>-1105.2655600000001</v>
      </c>
    </row>
    <row r="570" spans="2:7" x14ac:dyDescent="0.2">
      <c r="C570" s="4">
        <v>3</v>
      </c>
      <c r="D570" s="5" t="s">
        <v>472</v>
      </c>
      <c r="E570" s="12">
        <v>2000</v>
      </c>
      <c r="F570" s="12">
        <v>900.54305999999997</v>
      </c>
      <c r="G570" s="12">
        <v>-1099.45694</v>
      </c>
    </row>
    <row r="571" spans="2:7" x14ac:dyDescent="0.2">
      <c r="C571" s="4">
        <v>4</v>
      </c>
      <c r="D571" s="5" t="s">
        <v>104</v>
      </c>
      <c r="E571" s="12">
        <v>3297</v>
      </c>
      <c r="F571" s="12">
        <v>2307.5979400000001</v>
      </c>
      <c r="G571" s="12">
        <v>-989.40206000000001</v>
      </c>
    </row>
    <row r="572" spans="2:7" x14ac:dyDescent="0.2">
      <c r="C572" s="4">
        <v>5</v>
      </c>
      <c r="D572" s="5" t="s">
        <v>473</v>
      </c>
      <c r="E572" s="12">
        <v>36400</v>
      </c>
      <c r="F572" s="12">
        <v>0</v>
      </c>
      <c r="G572" s="12">
        <v>-36400</v>
      </c>
    </row>
    <row r="573" spans="2:7" x14ac:dyDescent="0.2">
      <c r="C573" s="4">
        <v>11</v>
      </c>
      <c r="D573" s="5" t="s">
        <v>474</v>
      </c>
      <c r="E573" s="12">
        <v>18880</v>
      </c>
      <c r="F573" s="12">
        <v>12491.074000000001</v>
      </c>
      <c r="G573" s="12">
        <v>-6388.9260000000004</v>
      </c>
    </row>
    <row r="574" spans="2:7" x14ac:dyDescent="0.2">
      <c r="C574" s="4">
        <v>85</v>
      </c>
      <c r="D574" s="5" t="s">
        <v>475</v>
      </c>
      <c r="E574" s="12">
        <v>6500</v>
      </c>
      <c r="F574" s="12">
        <v>5580.1326799999997</v>
      </c>
      <c r="G574" s="12">
        <v>-919.86731999999995</v>
      </c>
    </row>
    <row r="575" spans="2:7" ht="15" customHeight="1" x14ac:dyDescent="0.2">
      <c r="C575" s="13">
        <f>SUBTOTAL(9,C568:C574)</f>
        <v>111</v>
      </c>
      <c r="D575" s="14" t="s">
        <v>476</v>
      </c>
      <c r="E575" s="15">
        <f>SUBTOTAL(9,E568:E574)</f>
        <v>76068</v>
      </c>
      <c r="F575" s="15">
        <f>SUBTOTAL(9,F568:F574)</f>
        <v>28212.739120000002</v>
      </c>
      <c r="G575" s="15">
        <f>SUBTOTAL(9,G568:G574)</f>
        <v>-47855.260879999994</v>
      </c>
    </row>
    <row r="576" spans="2:7" ht="14.25" customHeight="1" x14ac:dyDescent="0.2">
      <c r="B576" s="10">
        <v>4618</v>
      </c>
      <c r="C576" s="4"/>
      <c r="D576" s="11" t="s">
        <v>477</v>
      </c>
      <c r="E576" s="1"/>
      <c r="F576" s="1"/>
      <c r="G576" s="1"/>
    </row>
    <row r="577" spans="2:7" x14ac:dyDescent="0.2">
      <c r="C577" s="4">
        <v>1</v>
      </c>
      <c r="D577" s="5" t="s">
        <v>478</v>
      </c>
      <c r="E577" s="12">
        <v>67000</v>
      </c>
      <c r="F577" s="12">
        <v>39848.724719999998</v>
      </c>
      <c r="G577" s="12">
        <v>-27151.275280000002</v>
      </c>
    </row>
    <row r="578" spans="2:7" x14ac:dyDescent="0.2">
      <c r="C578" s="4">
        <v>2</v>
      </c>
      <c r="D578" s="5" t="s">
        <v>479</v>
      </c>
      <c r="E578" s="12">
        <v>42433</v>
      </c>
      <c r="F578" s="12">
        <v>22562.012200000001</v>
      </c>
      <c r="G578" s="12">
        <v>-19870.987799999999</v>
      </c>
    </row>
    <row r="579" spans="2:7" x14ac:dyDescent="0.2">
      <c r="C579" s="4">
        <v>3</v>
      </c>
      <c r="D579" s="5" t="s">
        <v>114</v>
      </c>
      <c r="E579" s="12">
        <v>39000</v>
      </c>
      <c r="F579" s="12">
        <v>17148.139599999999</v>
      </c>
      <c r="G579" s="12">
        <v>-21851.860400000001</v>
      </c>
    </row>
    <row r="580" spans="2:7" x14ac:dyDescent="0.2">
      <c r="C580" s="4">
        <v>5</v>
      </c>
      <c r="D580" s="5" t="s">
        <v>480</v>
      </c>
      <c r="E580" s="12">
        <v>40000</v>
      </c>
      <c r="F580" s="12">
        <v>29569.991999999998</v>
      </c>
      <c r="G580" s="12">
        <v>-10430.008</v>
      </c>
    </row>
    <row r="581" spans="2:7" x14ac:dyDescent="0.2">
      <c r="C581" s="4">
        <v>7</v>
      </c>
      <c r="D581" s="5" t="s">
        <v>481</v>
      </c>
      <c r="E581" s="12">
        <v>2000</v>
      </c>
      <c r="F581" s="12">
        <v>1451.5239999999999</v>
      </c>
      <c r="G581" s="12">
        <v>-548.476</v>
      </c>
    </row>
    <row r="582" spans="2:7" x14ac:dyDescent="0.2">
      <c r="C582" s="4">
        <v>85</v>
      </c>
      <c r="D582" s="5" t="s">
        <v>482</v>
      </c>
      <c r="E582" s="12">
        <v>240000</v>
      </c>
      <c r="F582" s="12">
        <v>198879.10569999999</v>
      </c>
      <c r="G582" s="12">
        <v>-41120.8943</v>
      </c>
    </row>
    <row r="583" spans="2:7" x14ac:dyDescent="0.2">
      <c r="C583" s="4">
        <v>86</v>
      </c>
      <c r="D583" s="5" t="s">
        <v>483</v>
      </c>
      <c r="E583" s="12">
        <v>1300000</v>
      </c>
      <c r="F583" s="12">
        <v>875508.23265999998</v>
      </c>
      <c r="G583" s="12">
        <v>-424491.76734000002</v>
      </c>
    </row>
    <row r="584" spans="2:7" x14ac:dyDescent="0.2">
      <c r="C584" s="4">
        <v>87</v>
      </c>
      <c r="D584" s="5" t="s">
        <v>484</v>
      </c>
      <c r="E584" s="12">
        <v>70000</v>
      </c>
      <c r="F584" s="12">
        <v>44773.517849999997</v>
      </c>
      <c r="G584" s="12">
        <v>-25226.48215</v>
      </c>
    </row>
    <row r="585" spans="2:7" x14ac:dyDescent="0.2">
      <c r="C585" s="4">
        <v>88</v>
      </c>
      <c r="D585" s="5" t="s">
        <v>485</v>
      </c>
      <c r="E585" s="12">
        <v>200000</v>
      </c>
      <c r="F585" s="12">
        <v>200226.99742999999</v>
      </c>
      <c r="G585" s="12">
        <v>226.99743000000001</v>
      </c>
    </row>
    <row r="586" spans="2:7" x14ac:dyDescent="0.2">
      <c r="C586" s="4">
        <v>89</v>
      </c>
      <c r="D586" s="5" t="s">
        <v>234</v>
      </c>
      <c r="E586" s="12">
        <v>2500</v>
      </c>
      <c r="F586" s="12">
        <v>9111.0889999999999</v>
      </c>
      <c r="G586" s="12">
        <v>6611.0889999999999</v>
      </c>
    </row>
    <row r="587" spans="2:7" ht="15" customHeight="1" x14ac:dyDescent="0.2">
      <c r="C587" s="13">
        <f>SUBTOTAL(9,C577:C586)</f>
        <v>453</v>
      </c>
      <c r="D587" s="14" t="s">
        <v>486</v>
      </c>
      <c r="E587" s="15">
        <f>SUBTOTAL(9,E577:E586)</f>
        <v>2002933</v>
      </c>
      <c r="F587" s="15">
        <f>SUBTOTAL(9,F577:F586)</f>
        <v>1439079.3351599998</v>
      </c>
      <c r="G587" s="15">
        <f>SUBTOTAL(9,G577:G586)</f>
        <v>-563853.6648400001</v>
      </c>
    </row>
    <row r="588" spans="2:7" ht="14.25" customHeight="1" x14ac:dyDescent="0.2">
      <c r="B588" s="10">
        <v>4620</v>
      </c>
      <c r="C588" s="4"/>
      <c r="D588" s="11" t="s">
        <v>487</v>
      </c>
      <c r="E588" s="1"/>
      <c r="F588" s="1"/>
      <c r="G588" s="1"/>
    </row>
    <row r="589" spans="2:7" x14ac:dyDescent="0.2">
      <c r="C589" s="4">
        <v>1</v>
      </c>
      <c r="D589" s="5" t="s">
        <v>17</v>
      </c>
      <c r="E589" s="12">
        <v>300</v>
      </c>
      <c r="F589" s="12">
        <v>116.764</v>
      </c>
      <c r="G589" s="12">
        <v>-183.23599999999999</v>
      </c>
    </row>
    <row r="590" spans="2:7" x14ac:dyDescent="0.2">
      <c r="C590" s="4">
        <v>2</v>
      </c>
      <c r="D590" s="5" t="s">
        <v>253</v>
      </c>
      <c r="E590" s="12">
        <v>213892</v>
      </c>
      <c r="F590" s="12">
        <v>80299.733439999996</v>
      </c>
      <c r="G590" s="12">
        <v>-133592.26655999999</v>
      </c>
    </row>
    <row r="591" spans="2:7" x14ac:dyDescent="0.2">
      <c r="C591" s="4">
        <v>85</v>
      </c>
      <c r="D591" s="5" t="s">
        <v>231</v>
      </c>
      <c r="E591" s="12">
        <v>15000</v>
      </c>
      <c r="F591" s="12">
        <v>12463.74977</v>
      </c>
      <c r="G591" s="12">
        <v>-2536.2502300000001</v>
      </c>
    </row>
    <row r="592" spans="2:7" ht="15" customHeight="1" x14ac:dyDescent="0.2">
      <c r="C592" s="13">
        <f>SUBTOTAL(9,C589:C591)</f>
        <v>88</v>
      </c>
      <c r="D592" s="14" t="s">
        <v>488</v>
      </c>
      <c r="E592" s="15">
        <f>SUBTOTAL(9,E589:E591)</f>
        <v>229192</v>
      </c>
      <c r="F592" s="15">
        <f>SUBTOTAL(9,F589:F591)</f>
        <v>92880.247209999987</v>
      </c>
      <c r="G592" s="15">
        <f>SUBTOTAL(9,G589:G591)</f>
        <v>-136311.75279</v>
      </c>
    </row>
    <row r="593" spans="2:7" ht="15" customHeight="1" x14ac:dyDescent="0.2">
      <c r="B593" s="4"/>
      <c r="C593" s="16">
        <f>SUBTOTAL(9,C557:C592)</f>
        <v>744</v>
      </c>
      <c r="D593" s="17" t="s">
        <v>489</v>
      </c>
      <c r="E593" s="18">
        <f>SUBTOTAL(9,E557:E592)</f>
        <v>2358136</v>
      </c>
      <c r="F593" s="18">
        <f>SUBTOTAL(9,F557:F592)</f>
        <v>1594721.19411</v>
      </c>
      <c r="G593" s="18">
        <f>SUBTOTAL(9,G557:G592)</f>
        <v>-763414.80589000008</v>
      </c>
    </row>
    <row r="594" spans="2:7" ht="27" customHeight="1" x14ac:dyDescent="0.25">
      <c r="B594" s="1"/>
      <c r="C594" s="4"/>
      <c r="D594" s="9" t="s">
        <v>490</v>
      </c>
      <c r="E594" s="1"/>
      <c r="F594" s="1"/>
      <c r="G594" s="1"/>
    </row>
    <row r="595" spans="2:7" ht="14.25" customHeight="1" x14ac:dyDescent="0.2">
      <c r="B595" s="10">
        <v>4700</v>
      </c>
      <c r="C595" s="4"/>
      <c r="D595" s="11" t="s">
        <v>491</v>
      </c>
      <c r="E595" s="1"/>
      <c r="F595" s="1"/>
      <c r="G595" s="1"/>
    </row>
    <row r="596" spans="2:7" x14ac:dyDescent="0.2">
      <c r="C596" s="4">
        <v>1</v>
      </c>
      <c r="D596" s="5" t="s">
        <v>492</v>
      </c>
      <c r="E596" s="12">
        <v>24185</v>
      </c>
      <c r="F596" s="12">
        <v>40120.455349999997</v>
      </c>
      <c r="G596" s="12">
        <v>15935.45535</v>
      </c>
    </row>
    <row r="597" spans="2:7" ht="15" customHeight="1" x14ac:dyDescent="0.2">
      <c r="C597" s="13">
        <f>SUBTOTAL(9,C596:C596)</f>
        <v>1</v>
      </c>
      <c r="D597" s="14" t="s">
        <v>493</v>
      </c>
      <c r="E597" s="15">
        <f>SUBTOTAL(9,E596:E596)</f>
        <v>24185</v>
      </c>
      <c r="F597" s="15">
        <f>SUBTOTAL(9,F596:F596)</f>
        <v>40120.455349999997</v>
      </c>
      <c r="G597" s="15">
        <f>SUBTOTAL(9,G596:G596)</f>
        <v>15935.45535</v>
      </c>
    </row>
    <row r="598" spans="2:7" ht="14.25" customHeight="1" x14ac:dyDescent="0.2">
      <c r="B598" s="10">
        <v>4710</v>
      </c>
      <c r="C598" s="4"/>
      <c r="D598" s="11" t="s">
        <v>494</v>
      </c>
      <c r="E598" s="1"/>
      <c r="F598" s="1"/>
      <c r="G598" s="1"/>
    </row>
    <row r="599" spans="2:7" x14ac:dyDescent="0.2">
      <c r="C599" s="4">
        <v>1</v>
      </c>
      <c r="D599" s="5" t="s">
        <v>492</v>
      </c>
      <c r="E599" s="12">
        <v>4101002</v>
      </c>
      <c r="F599" s="12">
        <v>2563565.9768599998</v>
      </c>
      <c r="G599" s="12">
        <v>-1537436.0231399999</v>
      </c>
    </row>
    <row r="600" spans="2:7" x14ac:dyDescent="0.2">
      <c r="C600" s="4">
        <v>47</v>
      </c>
      <c r="D600" s="5" t="s">
        <v>383</v>
      </c>
      <c r="E600" s="12">
        <v>171701</v>
      </c>
      <c r="F600" s="12">
        <v>92724.264720000006</v>
      </c>
      <c r="G600" s="12">
        <v>-78976.735279999994</v>
      </c>
    </row>
    <row r="601" spans="2:7" ht="15" customHeight="1" x14ac:dyDescent="0.2">
      <c r="C601" s="13">
        <f>SUBTOTAL(9,C599:C600)</f>
        <v>48</v>
      </c>
      <c r="D601" s="14" t="s">
        <v>495</v>
      </c>
      <c r="E601" s="15">
        <f>SUBTOTAL(9,E599:E600)</f>
        <v>4272703</v>
      </c>
      <c r="F601" s="15">
        <f>SUBTOTAL(9,F599:F600)</f>
        <v>2656290.2415799997</v>
      </c>
      <c r="G601" s="15">
        <f>SUBTOTAL(9,G599:G600)</f>
        <v>-1616412.7584199999</v>
      </c>
    </row>
    <row r="602" spans="2:7" ht="14.25" customHeight="1" x14ac:dyDescent="0.2">
      <c r="B602" s="10">
        <v>4719</v>
      </c>
      <c r="C602" s="4"/>
      <c r="D602" s="11" t="s">
        <v>496</v>
      </c>
      <c r="E602" s="1"/>
      <c r="F602" s="1"/>
      <c r="G602" s="1"/>
    </row>
    <row r="603" spans="2:7" x14ac:dyDescent="0.2">
      <c r="C603" s="4">
        <v>1</v>
      </c>
      <c r="D603" s="5" t="s">
        <v>492</v>
      </c>
      <c r="E603" s="12">
        <v>775</v>
      </c>
      <c r="F603" s="12">
        <v>4367.6085700000003</v>
      </c>
      <c r="G603" s="12">
        <v>3592.6085699999999</v>
      </c>
    </row>
    <row r="604" spans="2:7" ht="15" customHeight="1" x14ac:dyDescent="0.2">
      <c r="C604" s="13">
        <f>SUBTOTAL(9,C603:C603)</f>
        <v>1</v>
      </c>
      <c r="D604" s="14" t="s">
        <v>497</v>
      </c>
      <c r="E604" s="15">
        <f>SUBTOTAL(9,E603:E603)</f>
        <v>775</v>
      </c>
      <c r="F604" s="15">
        <f>SUBTOTAL(9,F603:F603)</f>
        <v>4367.6085700000003</v>
      </c>
      <c r="G604" s="15">
        <f>SUBTOTAL(9,G603:G603)</f>
        <v>3592.6085699999999</v>
      </c>
    </row>
    <row r="605" spans="2:7" ht="14.25" customHeight="1" x14ac:dyDescent="0.2">
      <c r="B605" s="10">
        <v>4720</v>
      </c>
      <c r="C605" s="4"/>
      <c r="D605" s="11" t="s">
        <v>498</v>
      </c>
      <c r="E605" s="1"/>
      <c r="F605" s="1"/>
      <c r="G605" s="1"/>
    </row>
    <row r="606" spans="2:7" x14ac:dyDescent="0.2">
      <c r="C606" s="4">
        <v>1</v>
      </c>
      <c r="D606" s="5" t="s">
        <v>492</v>
      </c>
      <c r="E606" s="12">
        <v>130742</v>
      </c>
      <c r="F606" s="12">
        <v>75233.747140000007</v>
      </c>
      <c r="G606" s="12">
        <v>-55508.252860000001</v>
      </c>
    </row>
    <row r="607" spans="2:7" ht="15" customHeight="1" x14ac:dyDescent="0.2">
      <c r="C607" s="13">
        <f>SUBTOTAL(9,C606:C606)</f>
        <v>1</v>
      </c>
      <c r="D607" s="14" t="s">
        <v>499</v>
      </c>
      <c r="E607" s="15">
        <f>SUBTOTAL(9,E606:E606)</f>
        <v>130742</v>
      </c>
      <c r="F607" s="15">
        <f>SUBTOTAL(9,F606:F606)</f>
        <v>75233.747140000007</v>
      </c>
      <c r="G607" s="15">
        <f>SUBTOTAL(9,G606:G606)</f>
        <v>-55508.252860000001</v>
      </c>
    </row>
    <row r="608" spans="2:7" ht="14.25" customHeight="1" x14ac:dyDescent="0.2">
      <c r="B608" s="10">
        <v>4721</v>
      </c>
      <c r="C608" s="4"/>
      <c r="D608" s="11" t="s">
        <v>500</v>
      </c>
      <c r="E608" s="1"/>
      <c r="F608" s="1"/>
      <c r="G608" s="1"/>
    </row>
    <row r="609" spans="2:7" x14ac:dyDescent="0.2">
      <c r="C609" s="4">
        <v>1</v>
      </c>
      <c r="D609" s="5" t="s">
        <v>492</v>
      </c>
      <c r="E609" s="12">
        <v>0</v>
      </c>
      <c r="F609" s="12">
        <v>990.15243999999996</v>
      </c>
      <c r="G609" s="12">
        <v>990.15243999999996</v>
      </c>
    </row>
    <row r="610" spans="2:7" ht="15" customHeight="1" x14ac:dyDescent="0.2">
      <c r="C610" s="13">
        <f>SUBTOTAL(9,C609:C609)</f>
        <v>1</v>
      </c>
      <c r="D610" s="14" t="s">
        <v>501</v>
      </c>
      <c r="E610" s="15">
        <f>SUBTOTAL(9,E609:E609)</f>
        <v>0</v>
      </c>
      <c r="F610" s="15">
        <f>SUBTOTAL(9,F609:F609)</f>
        <v>990.15243999999996</v>
      </c>
      <c r="G610" s="15">
        <f>SUBTOTAL(9,G609:G609)</f>
        <v>990.15243999999996</v>
      </c>
    </row>
    <row r="611" spans="2:7" ht="14.25" customHeight="1" x14ac:dyDescent="0.2">
      <c r="B611" s="10">
        <v>4723</v>
      </c>
      <c r="C611" s="4"/>
      <c r="D611" s="11" t="s">
        <v>502</v>
      </c>
      <c r="E611" s="1"/>
      <c r="F611" s="1"/>
      <c r="G611" s="1"/>
    </row>
    <row r="612" spans="2:7" x14ac:dyDescent="0.2">
      <c r="C612" s="4">
        <v>1</v>
      </c>
      <c r="D612" s="5" t="s">
        <v>492</v>
      </c>
      <c r="E612" s="12">
        <v>7028</v>
      </c>
      <c r="F612" s="12">
        <v>12834.57719</v>
      </c>
      <c r="G612" s="12">
        <v>5806.57719</v>
      </c>
    </row>
    <row r="613" spans="2:7" ht="15" customHeight="1" x14ac:dyDescent="0.2">
      <c r="C613" s="13">
        <f>SUBTOTAL(9,C612:C612)</f>
        <v>1</v>
      </c>
      <c r="D613" s="14" t="s">
        <v>503</v>
      </c>
      <c r="E613" s="15">
        <f>SUBTOTAL(9,E612:E612)</f>
        <v>7028</v>
      </c>
      <c r="F613" s="15">
        <f>SUBTOTAL(9,F612:F612)</f>
        <v>12834.57719</v>
      </c>
      <c r="G613" s="15">
        <f>SUBTOTAL(9,G612:G612)</f>
        <v>5806.57719</v>
      </c>
    </row>
    <row r="614" spans="2:7" ht="14.25" customHeight="1" x14ac:dyDescent="0.2">
      <c r="B614" s="10">
        <v>4725</v>
      </c>
      <c r="C614" s="4"/>
      <c r="D614" s="11" t="s">
        <v>504</v>
      </c>
      <c r="E614" s="1"/>
      <c r="F614" s="1"/>
      <c r="G614" s="1"/>
    </row>
    <row r="615" spans="2:7" x14ac:dyDescent="0.2">
      <c r="C615" s="4">
        <v>1</v>
      </c>
      <c r="D615" s="5" t="s">
        <v>492</v>
      </c>
      <c r="E615" s="12">
        <v>58167</v>
      </c>
      <c r="F615" s="12">
        <v>41116.528969999999</v>
      </c>
      <c r="G615" s="12">
        <v>-17050.471030000001</v>
      </c>
    </row>
    <row r="616" spans="2:7" x14ac:dyDescent="0.2">
      <c r="C616" s="4">
        <v>70</v>
      </c>
      <c r="D616" s="5" t="s">
        <v>505</v>
      </c>
      <c r="E616" s="12">
        <v>0</v>
      </c>
      <c r="F616" s="12">
        <v>1.5100000000000001E-2</v>
      </c>
      <c r="G616" s="12">
        <v>1.5100000000000001E-2</v>
      </c>
    </row>
    <row r="617" spans="2:7" x14ac:dyDescent="0.2">
      <c r="C617" s="4">
        <v>90</v>
      </c>
      <c r="D617" s="5" t="s">
        <v>506</v>
      </c>
      <c r="E617" s="12">
        <v>0</v>
      </c>
      <c r="F617" s="12">
        <v>25.952639999999999</v>
      </c>
      <c r="G617" s="12">
        <v>25.952639999999999</v>
      </c>
    </row>
    <row r="618" spans="2:7" ht="15" customHeight="1" x14ac:dyDescent="0.2">
      <c r="C618" s="13">
        <f>SUBTOTAL(9,C615:C617)</f>
        <v>161</v>
      </c>
      <c r="D618" s="14" t="s">
        <v>507</v>
      </c>
      <c r="E618" s="15">
        <f>SUBTOTAL(9,E615:E617)</f>
        <v>58167</v>
      </c>
      <c r="F618" s="15">
        <f>SUBTOTAL(9,F615:F617)</f>
        <v>41142.496709999999</v>
      </c>
      <c r="G618" s="15">
        <f>SUBTOTAL(9,G615:G617)</f>
        <v>-17024.503290000001</v>
      </c>
    </row>
    <row r="619" spans="2:7" ht="14.25" customHeight="1" x14ac:dyDescent="0.2">
      <c r="B619" s="10">
        <v>4731</v>
      </c>
      <c r="C619" s="4"/>
      <c r="D619" s="11" t="s">
        <v>508</v>
      </c>
      <c r="E619" s="1"/>
      <c r="F619" s="1"/>
      <c r="G619" s="1"/>
    </row>
    <row r="620" spans="2:7" x14ac:dyDescent="0.2">
      <c r="C620" s="4">
        <v>1</v>
      </c>
      <c r="D620" s="5" t="s">
        <v>492</v>
      </c>
      <c r="E620" s="12">
        <v>64628</v>
      </c>
      <c r="F620" s="12">
        <v>58645.470529999999</v>
      </c>
      <c r="G620" s="12">
        <v>-5982.5294700000004</v>
      </c>
    </row>
    <row r="621" spans="2:7" ht="15" customHeight="1" x14ac:dyDescent="0.2">
      <c r="C621" s="13">
        <f>SUBTOTAL(9,C620:C620)</f>
        <v>1</v>
      </c>
      <c r="D621" s="14" t="s">
        <v>509</v>
      </c>
      <c r="E621" s="15">
        <f>SUBTOTAL(9,E620:E620)</f>
        <v>64628</v>
      </c>
      <c r="F621" s="15">
        <f>SUBTOTAL(9,F620:F620)</f>
        <v>58645.470529999999</v>
      </c>
      <c r="G621" s="15">
        <f>SUBTOTAL(9,G620:G620)</f>
        <v>-5982.5294700000004</v>
      </c>
    </row>
    <row r="622" spans="2:7" ht="14.25" customHeight="1" x14ac:dyDescent="0.2">
      <c r="B622" s="10">
        <v>4732</v>
      </c>
      <c r="C622" s="4"/>
      <c r="D622" s="11" t="s">
        <v>510</v>
      </c>
      <c r="E622" s="1"/>
      <c r="F622" s="1"/>
      <c r="G622" s="1"/>
    </row>
    <row r="623" spans="2:7" x14ac:dyDescent="0.2">
      <c r="C623" s="4">
        <v>1</v>
      </c>
      <c r="D623" s="5" t="s">
        <v>492</v>
      </c>
      <c r="E623" s="12">
        <v>62847</v>
      </c>
      <c r="F623" s="12">
        <v>36880.389799999997</v>
      </c>
      <c r="G623" s="12">
        <v>-25966.610199999999</v>
      </c>
    </row>
    <row r="624" spans="2:7" ht="15" customHeight="1" x14ac:dyDescent="0.2">
      <c r="C624" s="13">
        <f>SUBTOTAL(9,C623:C623)</f>
        <v>1</v>
      </c>
      <c r="D624" s="14" t="s">
        <v>511</v>
      </c>
      <c r="E624" s="15">
        <f>SUBTOTAL(9,E623:E623)</f>
        <v>62847</v>
      </c>
      <c r="F624" s="15">
        <f>SUBTOTAL(9,F623:F623)</f>
        <v>36880.389799999997</v>
      </c>
      <c r="G624" s="15">
        <f>SUBTOTAL(9,G623:G623)</f>
        <v>-25966.610199999999</v>
      </c>
    </row>
    <row r="625" spans="2:7" ht="14.25" customHeight="1" x14ac:dyDescent="0.2">
      <c r="B625" s="10">
        <v>4733</v>
      </c>
      <c r="C625" s="4"/>
      <c r="D625" s="11" t="s">
        <v>512</v>
      </c>
      <c r="E625" s="1"/>
      <c r="F625" s="1"/>
      <c r="G625" s="1"/>
    </row>
    <row r="626" spans="2:7" x14ac:dyDescent="0.2">
      <c r="C626" s="4">
        <v>1</v>
      </c>
      <c r="D626" s="5" t="s">
        <v>492</v>
      </c>
      <c r="E626" s="12">
        <v>179664</v>
      </c>
      <c r="F626" s="12">
        <v>144849.88516000001</v>
      </c>
      <c r="G626" s="12">
        <v>-34814.114840000002</v>
      </c>
    </row>
    <row r="627" spans="2:7" ht="15" customHeight="1" x14ac:dyDescent="0.2">
      <c r="C627" s="13">
        <f>SUBTOTAL(9,C626:C626)</f>
        <v>1</v>
      </c>
      <c r="D627" s="14" t="s">
        <v>513</v>
      </c>
      <c r="E627" s="15">
        <f>SUBTOTAL(9,E626:E626)</f>
        <v>179664</v>
      </c>
      <c r="F627" s="15">
        <f>SUBTOTAL(9,F626:F626)</f>
        <v>144849.88516000001</v>
      </c>
      <c r="G627" s="15">
        <f>SUBTOTAL(9,G626:G626)</f>
        <v>-34814.114840000002</v>
      </c>
    </row>
    <row r="628" spans="2:7" ht="14.25" customHeight="1" x14ac:dyDescent="0.2">
      <c r="B628" s="10">
        <v>4734</v>
      </c>
      <c r="C628" s="4"/>
      <c r="D628" s="11" t="s">
        <v>514</v>
      </c>
      <c r="E628" s="1"/>
      <c r="F628" s="1"/>
      <c r="G628" s="1"/>
    </row>
    <row r="629" spans="2:7" x14ac:dyDescent="0.2">
      <c r="C629" s="4">
        <v>1</v>
      </c>
      <c r="D629" s="5" t="s">
        <v>492</v>
      </c>
      <c r="E629" s="12">
        <v>5896</v>
      </c>
      <c r="F629" s="12">
        <v>5349.5326599999999</v>
      </c>
      <c r="G629" s="12">
        <v>-546.46734000000004</v>
      </c>
    </row>
    <row r="630" spans="2:7" ht="15" customHeight="1" x14ac:dyDescent="0.2">
      <c r="C630" s="13">
        <f>SUBTOTAL(9,C629:C629)</f>
        <v>1</v>
      </c>
      <c r="D630" s="14" t="s">
        <v>515</v>
      </c>
      <c r="E630" s="15">
        <f>SUBTOTAL(9,E629:E629)</f>
        <v>5896</v>
      </c>
      <c r="F630" s="15">
        <f>SUBTOTAL(9,F629:F629)</f>
        <v>5349.5326599999999</v>
      </c>
      <c r="G630" s="15">
        <f>SUBTOTAL(9,G629:G629)</f>
        <v>-546.46734000000004</v>
      </c>
    </row>
    <row r="631" spans="2:7" ht="14.25" customHeight="1" x14ac:dyDescent="0.2">
      <c r="B631" s="10">
        <v>4740</v>
      </c>
      <c r="C631" s="4"/>
      <c r="D631" s="11" t="s">
        <v>516</v>
      </c>
      <c r="E631" s="1"/>
      <c r="F631" s="1"/>
      <c r="G631" s="1"/>
    </row>
    <row r="632" spans="2:7" x14ac:dyDescent="0.2">
      <c r="C632" s="4">
        <v>1</v>
      </c>
      <c r="D632" s="5" t="s">
        <v>492</v>
      </c>
      <c r="E632" s="12">
        <v>221623</v>
      </c>
      <c r="F632" s="12">
        <v>234073.48921</v>
      </c>
      <c r="G632" s="12">
        <v>12450.48921</v>
      </c>
    </row>
    <row r="633" spans="2:7" ht="15" customHeight="1" x14ac:dyDescent="0.2">
      <c r="C633" s="13">
        <f>SUBTOTAL(9,C632:C632)</f>
        <v>1</v>
      </c>
      <c r="D633" s="14" t="s">
        <v>517</v>
      </c>
      <c r="E633" s="15">
        <f>SUBTOTAL(9,E632:E632)</f>
        <v>221623</v>
      </c>
      <c r="F633" s="15">
        <f>SUBTOTAL(9,F632:F632)</f>
        <v>234073.48921</v>
      </c>
      <c r="G633" s="15">
        <f>SUBTOTAL(9,G632:G632)</f>
        <v>12450.48921</v>
      </c>
    </row>
    <row r="634" spans="2:7" ht="14.25" customHeight="1" x14ac:dyDescent="0.2">
      <c r="B634" s="10">
        <v>4760</v>
      </c>
      <c r="C634" s="4"/>
      <c r="D634" s="11" t="s">
        <v>518</v>
      </c>
      <c r="E634" s="1"/>
      <c r="F634" s="1"/>
      <c r="G634" s="1"/>
    </row>
    <row r="635" spans="2:7" x14ac:dyDescent="0.2">
      <c r="C635" s="4">
        <v>1</v>
      </c>
      <c r="D635" s="5" t="s">
        <v>492</v>
      </c>
      <c r="E635" s="12">
        <v>2234</v>
      </c>
      <c r="F635" s="12">
        <v>2013.1179400000001</v>
      </c>
      <c r="G635" s="12">
        <v>-220.88206</v>
      </c>
    </row>
    <row r="636" spans="2:7" x14ac:dyDescent="0.2">
      <c r="C636" s="4">
        <v>45</v>
      </c>
      <c r="D636" s="5" t="s">
        <v>519</v>
      </c>
      <c r="E636" s="12">
        <v>19063</v>
      </c>
      <c r="F636" s="12">
        <v>40059.902139999998</v>
      </c>
      <c r="G636" s="12">
        <v>20996.902139999998</v>
      </c>
    </row>
    <row r="637" spans="2:7" x14ac:dyDescent="0.2">
      <c r="C637" s="4">
        <v>48</v>
      </c>
      <c r="D637" s="5" t="s">
        <v>520</v>
      </c>
      <c r="E637" s="12">
        <v>65500</v>
      </c>
      <c r="F637" s="12">
        <v>-2062.5932400000002</v>
      </c>
      <c r="G637" s="12">
        <v>-67562.593240000002</v>
      </c>
    </row>
    <row r="638" spans="2:7" ht="15" customHeight="1" x14ac:dyDescent="0.2">
      <c r="C638" s="13">
        <f>SUBTOTAL(9,C635:C637)</f>
        <v>94</v>
      </c>
      <c r="D638" s="14" t="s">
        <v>521</v>
      </c>
      <c r="E638" s="15">
        <f>SUBTOTAL(9,E635:E637)</f>
        <v>86797</v>
      </c>
      <c r="F638" s="15">
        <f>SUBTOTAL(9,F635:F637)</f>
        <v>40010.42684</v>
      </c>
      <c r="G638" s="15">
        <f>SUBTOTAL(9,G635:G637)</f>
        <v>-46786.57316</v>
      </c>
    </row>
    <row r="639" spans="2:7" ht="14.25" customHeight="1" x14ac:dyDescent="0.2">
      <c r="B639" s="10">
        <v>4790</v>
      </c>
      <c r="C639" s="4"/>
      <c r="D639" s="11" t="s">
        <v>522</v>
      </c>
      <c r="E639" s="1"/>
      <c r="F639" s="1"/>
      <c r="G639" s="1"/>
    </row>
    <row r="640" spans="2:7" x14ac:dyDescent="0.2">
      <c r="C640" s="4">
        <v>1</v>
      </c>
      <c r="D640" s="5" t="s">
        <v>492</v>
      </c>
      <c r="E640" s="12">
        <v>1058</v>
      </c>
      <c r="F640" s="12">
        <v>4365.0457800000004</v>
      </c>
      <c r="G640" s="12">
        <v>3307.0457799999999</v>
      </c>
    </row>
    <row r="641" spans="2:7" ht="15" customHeight="1" x14ac:dyDescent="0.2">
      <c r="C641" s="13">
        <f>SUBTOTAL(9,C640:C640)</f>
        <v>1</v>
      </c>
      <c r="D641" s="14" t="s">
        <v>523</v>
      </c>
      <c r="E641" s="15">
        <f>SUBTOTAL(9,E640:E640)</f>
        <v>1058</v>
      </c>
      <c r="F641" s="15">
        <f>SUBTOTAL(9,F640:F640)</f>
        <v>4365.0457800000004</v>
      </c>
      <c r="G641" s="15">
        <f>SUBTOTAL(9,G640:G640)</f>
        <v>3307.0457799999999</v>
      </c>
    </row>
    <row r="642" spans="2:7" ht="14.25" customHeight="1" x14ac:dyDescent="0.2">
      <c r="B642" s="10">
        <v>4791</v>
      </c>
      <c r="C642" s="4"/>
      <c r="D642" s="11" t="s">
        <v>137</v>
      </c>
      <c r="E642" s="1"/>
      <c r="F642" s="1"/>
      <c r="G642" s="1"/>
    </row>
    <row r="643" spans="2:7" x14ac:dyDescent="0.2">
      <c r="C643" s="4">
        <v>1</v>
      </c>
      <c r="D643" s="5" t="s">
        <v>492</v>
      </c>
      <c r="E643" s="12">
        <v>755722</v>
      </c>
      <c r="F643" s="12">
        <v>149159.07454999999</v>
      </c>
      <c r="G643" s="12">
        <v>-606562.92544999998</v>
      </c>
    </row>
    <row r="644" spans="2:7" ht="15" customHeight="1" x14ac:dyDescent="0.2">
      <c r="C644" s="13">
        <f>SUBTOTAL(9,C643:C643)</f>
        <v>1</v>
      </c>
      <c r="D644" s="14" t="s">
        <v>524</v>
      </c>
      <c r="E644" s="15">
        <f>SUBTOTAL(9,E643:E643)</f>
        <v>755722</v>
      </c>
      <c r="F644" s="15">
        <f>SUBTOTAL(9,F643:F643)</f>
        <v>149159.07454999999</v>
      </c>
      <c r="G644" s="15">
        <f>SUBTOTAL(9,G643:G643)</f>
        <v>-606562.92544999998</v>
      </c>
    </row>
    <row r="645" spans="2:7" ht="14.25" customHeight="1" x14ac:dyDescent="0.2">
      <c r="B645" s="10">
        <v>4792</v>
      </c>
      <c r="C645" s="4"/>
      <c r="D645" s="11" t="s">
        <v>525</v>
      </c>
      <c r="E645" s="1"/>
      <c r="F645" s="1"/>
      <c r="G645" s="1"/>
    </row>
    <row r="646" spans="2:7" x14ac:dyDescent="0.2">
      <c r="C646" s="4">
        <v>1</v>
      </c>
      <c r="D646" s="5" t="s">
        <v>492</v>
      </c>
      <c r="E646" s="12">
        <v>10368</v>
      </c>
      <c r="F646" s="12">
        <v>13369.40473</v>
      </c>
      <c r="G646" s="12">
        <v>3001.4047300000002</v>
      </c>
    </row>
    <row r="647" spans="2:7" ht="15" customHeight="1" x14ac:dyDescent="0.2">
      <c r="C647" s="13">
        <f>SUBTOTAL(9,C646:C646)</f>
        <v>1</v>
      </c>
      <c r="D647" s="14" t="s">
        <v>526</v>
      </c>
      <c r="E647" s="15">
        <f>SUBTOTAL(9,E646:E646)</f>
        <v>10368</v>
      </c>
      <c r="F647" s="15">
        <f>SUBTOTAL(9,F646:F646)</f>
        <v>13369.40473</v>
      </c>
      <c r="G647" s="15">
        <f>SUBTOTAL(9,G646:G646)</f>
        <v>3001.4047300000002</v>
      </c>
    </row>
    <row r="648" spans="2:7" ht="14.25" customHeight="1" x14ac:dyDescent="0.2">
      <c r="B648" s="10">
        <v>4795</v>
      </c>
      <c r="C648" s="4"/>
      <c r="D648" s="11" t="s">
        <v>527</v>
      </c>
      <c r="E648" s="1"/>
      <c r="F648" s="1"/>
      <c r="G648" s="1"/>
    </row>
    <row r="649" spans="2:7" x14ac:dyDescent="0.2">
      <c r="C649" s="4">
        <v>1</v>
      </c>
      <c r="D649" s="5" t="s">
        <v>492</v>
      </c>
      <c r="E649" s="12">
        <v>9495</v>
      </c>
      <c r="F649" s="12">
        <v>8090.7255500000001</v>
      </c>
      <c r="G649" s="12">
        <v>-1404.2744499999999</v>
      </c>
    </row>
    <row r="650" spans="2:7" ht="15" customHeight="1" x14ac:dyDescent="0.2">
      <c r="C650" s="13">
        <f>SUBTOTAL(9,C649:C649)</f>
        <v>1</v>
      </c>
      <c r="D650" s="14" t="s">
        <v>528</v>
      </c>
      <c r="E650" s="15">
        <f>SUBTOTAL(9,E649:E649)</f>
        <v>9495</v>
      </c>
      <c r="F650" s="15">
        <f>SUBTOTAL(9,F649:F649)</f>
        <v>8090.7255500000001</v>
      </c>
      <c r="G650" s="15">
        <f>SUBTOTAL(9,G649:G649)</f>
        <v>-1404.2744499999999</v>
      </c>
    </row>
    <row r="651" spans="2:7" ht="14.25" customHeight="1" x14ac:dyDescent="0.2">
      <c r="B651" s="10">
        <v>4799</v>
      </c>
      <c r="C651" s="4"/>
      <c r="D651" s="11" t="s">
        <v>529</v>
      </c>
      <c r="E651" s="1"/>
      <c r="F651" s="1"/>
      <c r="G651" s="1"/>
    </row>
    <row r="652" spans="2:7" x14ac:dyDescent="0.2">
      <c r="C652" s="4">
        <v>86</v>
      </c>
      <c r="D652" s="5" t="s">
        <v>530</v>
      </c>
      <c r="E652" s="12">
        <v>500</v>
      </c>
      <c r="F652" s="12">
        <v>538.13742000000002</v>
      </c>
      <c r="G652" s="12">
        <v>38.137419999999999</v>
      </c>
    </row>
    <row r="653" spans="2:7" ht="15" customHeight="1" x14ac:dyDescent="0.2">
      <c r="C653" s="13">
        <f>SUBTOTAL(9,C652:C652)</f>
        <v>86</v>
      </c>
      <c r="D653" s="14" t="s">
        <v>531</v>
      </c>
      <c r="E653" s="15">
        <f>SUBTOTAL(9,E652:E652)</f>
        <v>500</v>
      </c>
      <c r="F653" s="15">
        <f>SUBTOTAL(9,F652:F652)</f>
        <v>538.13742000000002</v>
      </c>
      <c r="G653" s="15">
        <f>SUBTOTAL(9,G652:G652)</f>
        <v>38.137419999999999</v>
      </c>
    </row>
    <row r="654" spans="2:7" ht="15" customHeight="1" x14ac:dyDescent="0.2">
      <c r="B654" s="4"/>
      <c r="C654" s="16">
        <f>SUBTOTAL(9,C595:C653)</f>
        <v>403</v>
      </c>
      <c r="D654" s="17" t="s">
        <v>532</v>
      </c>
      <c r="E654" s="18">
        <f>SUBTOTAL(9,E595:E653)</f>
        <v>5892198</v>
      </c>
      <c r="F654" s="18">
        <f>SUBTOTAL(9,F595:F653)</f>
        <v>3526310.8612099993</v>
      </c>
      <c r="G654" s="18">
        <f>SUBTOTAL(9,G595:G653)</f>
        <v>-2365887.1387899993</v>
      </c>
    </row>
    <row r="655" spans="2:7" ht="27" customHeight="1" x14ac:dyDescent="0.25">
      <c r="B655" s="1"/>
      <c r="C655" s="4"/>
      <c r="D655" s="9" t="s">
        <v>533</v>
      </c>
      <c r="E655" s="1"/>
      <c r="F655" s="1"/>
      <c r="G655" s="1"/>
    </row>
    <row r="656" spans="2:7" ht="14.25" customHeight="1" x14ac:dyDescent="0.2">
      <c r="B656" s="10">
        <v>4800</v>
      </c>
      <c r="C656" s="4"/>
      <c r="D656" s="11" t="s">
        <v>534</v>
      </c>
      <c r="E656" s="1"/>
      <c r="F656" s="1"/>
      <c r="G656" s="1"/>
    </row>
    <row r="657" spans="2:7" x14ac:dyDescent="0.2">
      <c r="C657" s="4">
        <v>2</v>
      </c>
      <c r="D657" s="5" t="s">
        <v>68</v>
      </c>
      <c r="E657" s="12">
        <v>0</v>
      </c>
      <c r="F657" s="12">
        <v>322.62977000000001</v>
      </c>
      <c r="G657" s="12">
        <v>322.62977000000001</v>
      </c>
    </row>
    <row r="658" spans="2:7" x14ac:dyDescent="0.2">
      <c r="C658" s="4">
        <v>3</v>
      </c>
      <c r="D658" s="5" t="s">
        <v>535</v>
      </c>
      <c r="E658" s="12">
        <v>1998</v>
      </c>
      <c r="F658" s="12">
        <v>0</v>
      </c>
      <c r="G658" s="12">
        <v>-1998</v>
      </c>
    </row>
    <row r="659" spans="2:7" x14ac:dyDescent="0.2">
      <c r="C659" s="4">
        <v>70</v>
      </c>
      <c r="D659" s="5" t="s">
        <v>536</v>
      </c>
      <c r="E659" s="12">
        <v>1100</v>
      </c>
      <c r="F659" s="12">
        <v>0</v>
      </c>
      <c r="G659" s="12">
        <v>-1100</v>
      </c>
    </row>
    <row r="660" spans="2:7" ht="15" customHeight="1" x14ac:dyDescent="0.2">
      <c r="C660" s="13">
        <f>SUBTOTAL(9,C657:C659)</f>
        <v>75</v>
      </c>
      <c r="D660" s="14" t="s">
        <v>537</v>
      </c>
      <c r="E660" s="15">
        <f>SUBTOTAL(9,E657:E659)</f>
        <v>3098</v>
      </c>
      <c r="F660" s="15">
        <f>SUBTOTAL(9,F657:F659)</f>
        <v>322.62977000000001</v>
      </c>
      <c r="G660" s="15">
        <f>SUBTOTAL(9,G657:G659)</f>
        <v>-2775.37023</v>
      </c>
    </row>
    <row r="661" spans="2:7" ht="14.25" customHeight="1" x14ac:dyDescent="0.2">
      <c r="B661" s="10">
        <v>4810</v>
      </c>
      <c r="C661" s="4"/>
      <c r="D661" s="11" t="s">
        <v>538</v>
      </c>
      <c r="E661" s="1"/>
      <c r="F661" s="1"/>
      <c r="G661" s="1"/>
    </row>
    <row r="662" spans="2:7" x14ac:dyDescent="0.2">
      <c r="C662" s="4">
        <v>1</v>
      </c>
      <c r="D662" s="5" t="s">
        <v>252</v>
      </c>
      <c r="E662" s="12">
        <v>28475</v>
      </c>
      <c r="F662" s="12">
        <v>16490.64</v>
      </c>
      <c r="G662" s="12">
        <v>-11984.36</v>
      </c>
    </row>
    <row r="663" spans="2:7" x14ac:dyDescent="0.2">
      <c r="C663" s="4">
        <v>2</v>
      </c>
      <c r="D663" s="5" t="s">
        <v>535</v>
      </c>
      <c r="E663" s="12">
        <v>151329</v>
      </c>
      <c r="F663" s="12">
        <v>35585.923139999999</v>
      </c>
      <c r="G663" s="12">
        <v>-115743.07686</v>
      </c>
    </row>
    <row r="664" spans="2:7" x14ac:dyDescent="0.2">
      <c r="C664" s="4">
        <v>3</v>
      </c>
      <c r="D664" s="5" t="s">
        <v>539</v>
      </c>
      <c r="E664" s="12">
        <v>10140</v>
      </c>
      <c r="F664" s="12">
        <v>4674.8123599999999</v>
      </c>
      <c r="G664" s="12">
        <v>-5465.1876400000001</v>
      </c>
    </row>
    <row r="665" spans="2:7" x14ac:dyDescent="0.2">
      <c r="C665" s="4">
        <v>4</v>
      </c>
      <c r="D665" s="5" t="s">
        <v>540</v>
      </c>
      <c r="E665" s="12">
        <v>0</v>
      </c>
      <c r="F665" s="12">
        <v>12000</v>
      </c>
      <c r="G665" s="12">
        <v>12000</v>
      </c>
    </row>
    <row r="666" spans="2:7" x14ac:dyDescent="0.2">
      <c r="C666" s="4">
        <v>10</v>
      </c>
      <c r="D666" s="5" t="s">
        <v>131</v>
      </c>
      <c r="E666" s="12">
        <v>0</v>
      </c>
      <c r="F666" s="12">
        <v>689.81299999999999</v>
      </c>
      <c r="G666" s="12">
        <v>689.81299999999999</v>
      </c>
    </row>
    <row r="667" spans="2:7" ht="15" customHeight="1" x14ac:dyDescent="0.2">
      <c r="C667" s="13">
        <f>SUBTOTAL(9,C662:C666)</f>
        <v>20</v>
      </c>
      <c r="D667" s="14" t="s">
        <v>541</v>
      </c>
      <c r="E667" s="15">
        <f>SUBTOTAL(9,E662:E666)</f>
        <v>189944</v>
      </c>
      <c r="F667" s="15">
        <f>SUBTOTAL(9,F662:F666)</f>
        <v>69441.188499999989</v>
      </c>
      <c r="G667" s="15">
        <f>SUBTOTAL(9,G662:G666)</f>
        <v>-120502.81150000001</v>
      </c>
    </row>
    <row r="668" spans="2:7" ht="14.25" customHeight="1" x14ac:dyDescent="0.2">
      <c r="B668" s="10">
        <v>4820</v>
      </c>
      <c r="C668" s="4"/>
      <c r="D668" s="11" t="s">
        <v>542</v>
      </c>
      <c r="E668" s="1"/>
      <c r="F668" s="1"/>
      <c r="G668" s="1"/>
    </row>
    <row r="669" spans="2:7" x14ac:dyDescent="0.2">
      <c r="C669" s="4">
        <v>1</v>
      </c>
      <c r="D669" s="5" t="s">
        <v>252</v>
      </c>
      <c r="E669" s="12">
        <v>69932</v>
      </c>
      <c r="F669" s="12">
        <v>6555.4339799999998</v>
      </c>
      <c r="G669" s="12">
        <v>-63376.566019999998</v>
      </c>
    </row>
    <row r="670" spans="2:7" x14ac:dyDescent="0.2">
      <c r="C670" s="4">
        <v>2</v>
      </c>
      <c r="D670" s="5" t="s">
        <v>535</v>
      </c>
      <c r="E670" s="12">
        <v>115930</v>
      </c>
      <c r="F670" s="12">
        <v>40041.258520000003</v>
      </c>
      <c r="G670" s="12">
        <v>-75888.741479999997</v>
      </c>
    </row>
    <row r="671" spans="2:7" x14ac:dyDescent="0.2">
      <c r="C671" s="4">
        <v>10</v>
      </c>
      <c r="D671" s="5" t="s">
        <v>131</v>
      </c>
      <c r="E671" s="12">
        <v>0</v>
      </c>
      <c r="F671" s="12">
        <v>3060.3872000000001</v>
      </c>
      <c r="G671" s="12">
        <v>3060.3872000000001</v>
      </c>
    </row>
    <row r="672" spans="2:7" x14ac:dyDescent="0.2">
      <c r="C672" s="4">
        <v>40</v>
      </c>
      <c r="D672" s="5" t="s">
        <v>543</v>
      </c>
      <c r="E672" s="12">
        <v>19000</v>
      </c>
      <c r="F672" s="12">
        <v>9244.7275100000006</v>
      </c>
      <c r="G672" s="12">
        <v>-9755.2724899999994</v>
      </c>
    </row>
    <row r="673" spans="2:7" ht="15" customHeight="1" x14ac:dyDescent="0.2">
      <c r="C673" s="13">
        <f>SUBTOTAL(9,C669:C672)</f>
        <v>53</v>
      </c>
      <c r="D673" s="14" t="s">
        <v>544</v>
      </c>
      <c r="E673" s="15">
        <f>SUBTOTAL(9,E669:E672)</f>
        <v>204862</v>
      </c>
      <c r="F673" s="15">
        <f>SUBTOTAL(9,F669:F672)</f>
        <v>58901.807209999999</v>
      </c>
      <c r="G673" s="15">
        <f>SUBTOTAL(9,G669:G672)</f>
        <v>-145960.19279</v>
      </c>
    </row>
    <row r="674" spans="2:7" ht="14.25" customHeight="1" x14ac:dyDescent="0.2">
      <c r="B674" s="10">
        <v>4821</v>
      </c>
      <c r="C674" s="4"/>
      <c r="D674" s="11" t="s">
        <v>545</v>
      </c>
      <c r="E674" s="1"/>
      <c r="F674" s="1"/>
      <c r="G674" s="1"/>
    </row>
    <row r="675" spans="2:7" x14ac:dyDescent="0.2">
      <c r="C675" s="4">
        <v>40</v>
      </c>
      <c r="D675" s="5" t="s">
        <v>17</v>
      </c>
      <c r="E675" s="12">
        <v>9500</v>
      </c>
      <c r="F675" s="12">
        <v>9500</v>
      </c>
      <c r="G675" s="12">
        <v>0</v>
      </c>
    </row>
    <row r="676" spans="2:7" ht="15" customHeight="1" x14ac:dyDescent="0.2">
      <c r="C676" s="13">
        <f>SUBTOTAL(9,C675:C675)</f>
        <v>40</v>
      </c>
      <c r="D676" s="14" t="s">
        <v>546</v>
      </c>
      <c r="E676" s="15">
        <f>SUBTOTAL(9,E675:E675)</f>
        <v>9500</v>
      </c>
      <c r="F676" s="15">
        <f>SUBTOTAL(9,F675:F675)</f>
        <v>9500</v>
      </c>
      <c r="G676" s="15">
        <f>SUBTOTAL(9,G675:G675)</f>
        <v>0</v>
      </c>
    </row>
    <row r="677" spans="2:7" ht="14.25" customHeight="1" x14ac:dyDescent="0.2">
      <c r="B677" s="10">
        <v>4825</v>
      </c>
      <c r="C677" s="4"/>
      <c r="D677" s="11" t="s">
        <v>547</v>
      </c>
      <c r="E677" s="1"/>
      <c r="F677" s="1"/>
      <c r="G677" s="1"/>
    </row>
    <row r="678" spans="2:7" x14ac:dyDescent="0.2">
      <c r="C678" s="4">
        <v>85</v>
      </c>
      <c r="D678" s="5" t="s">
        <v>548</v>
      </c>
      <c r="E678" s="12">
        <v>1418000</v>
      </c>
      <c r="F678" s="12">
        <v>1418209.6705499999</v>
      </c>
      <c r="G678" s="12">
        <v>209.67054999999999</v>
      </c>
    </row>
    <row r="679" spans="2:7" ht="15" customHeight="1" x14ac:dyDescent="0.2">
      <c r="C679" s="13">
        <f>SUBTOTAL(9,C678:C678)</f>
        <v>85</v>
      </c>
      <c r="D679" s="14" t="s">
        <v>549</v>
      </c>
      <c r="E679" s="15">
        <f>SUBTOTAL(9,E678:E678)</f>
        <v>1418000</v>
      </c>
      <c r="F679" s="15">
        <f>SUBTOTAL(9,F678:F678)</f>
        <v>1418209.6705499999</v>
      </c>
      <c r="G679" s="15">
        <f>SUBTOTAL(9,G678:G678)</f>
        <v>209.67054999999999</v>
      </c>
    </row>
    <row r="680" spans="2:7" ht="14.25" customHeight="1" x14ac:dyDescent="0.2">
      <c r="B680" s="10">
        <v>4830</v>
      </c>
      <c r="C680" s="4"/>
      <c r="D680" s="11" t="s">
        <v>550</v>
      </c>
      <c r="E680" s="1"/>
      <c r="F680" s="1"/>
      <c r="G680" s="1"/>
    </row>
    <row r="681" spans="2:7" x14ac:dyDescent="0.2">
      <c r="C681" s="4">
        <v>10</v>
      </c>
      <c r="D681" s="5" t="s">
        <v>131</v>
      </c>
      <c r="E681" s="12">
        <v>0</v>
      </c>
      <c r="F681" s="12">
        <v>21.875</v>
      </c>
      <c r="G681" s="12">
        <v>21.875</v>
      </c>
    </row>
    <row r="682" spans="2:7" ht="15" customHeight="1" x14ac:dyDescent="0.2">
      <c r="C682" s="13">
        <f>SUBTOTAL(9,C681:C681)</f>
        <v>10</v>
      </c>
      <c r="D682" s="14" t="s">
        <v>551</v>
      </c>
      <c r="E682" s="15">
        <f>SUBTOTAL(9,E681:E681)</f>
        <v>0</v>
      </c>
      <c r="F682" s="15">
        <f>SUBTOTAL(9,F681:F681)</f>
        <v>21.875</v>
      </c>
      <c r="G682" s="15">
        <f>SUBTOTAL(9,G681:G681)</f>
        <v>21.875</v>
      </c>
    </row>
    <row r="683" spans="2:7" ht="14.25" customHeight="1" x14ac:dyDescent="0.2">
      <c r="B683" s="10">
        <v>4840</v>
      </c>
      <c r="C683" s="4"/>
      <c r="D683" s="11" t="s">
        <v>552</v>
      </c>
      <c r="E683" s="1"/>
      <c r="F683" s="1"/>
      <c r="G683" s="1"/>
    </row>
    <row r="684" spans="2:7" x14ac:dyDescent="0.2">
      <c r="C684" s="4">
        <v>80</v>
      </c>
      <c r="D684" s="5" t="s">
        <v>553</v>
      </c>
      <c r="E684" s="12">
        <v>59000</v>
      </c>
      <c r="F684" s="12">
        <v>27282.907080000001</v>
      </c>
      <c r="G684" s="12">
        <v>-31717.092919999999</v>
      </c>
    </row>
    <row r="685" spans="2:7" x14ac:dyDescent="0.2">
      <c r="C685" s="4">
        <v>86</v>
      </c>
      <c r="D685" s="5" t="s">
        <v>554</v>
      </c>
      <c r="E685" s="12">
        <v>1156000</v>
      </c>
      <c r="F685" s="12">
        <v>742590.22462999995</v>
      </c>
      <c r="G685" s="12">
        <v>-413409.77536999999</v>
      </c>
    </row>
    <row r="686" spans="2:7" ht="15" customHeight="1" x14ac:dyDescent="0.2">
      <c r="C686" s="13">
        <f>SUBTOTAL(9,C684:C685)</f>
        <v>166</v>
      </c>
      <c r="D686" s="14" t="s">
        <v>555</v>
      </c>
      <c r="E686" s="15">
        <f>SUBTOTAL(9,E684:E685)</f>
        <v>1215000</v>
      </c>
      <c r="F686" s="15">
        <f>SUBTOTAL(9,F684:F685)</f>
        <v>769873.13170999999</v>
      </c>
      <c r="G686" s="15">
        <f>SUBTOTAL(9,G684:G685)</f>
        <v>-445126.86829000001</v>
      </c>
    </row>
    <row r="687" spans="2:7" ht="15" customHeight="1" x14ac:dyDescent="0.2">
      <c r="B687" s="4"/>
      <c r="C687" s="16">
        <f>SUBTOTAL(9,C656:C686)</f>
        <v>449</v>
      </c>
      <c r="D687" s="17" t="s">
        <v>556</v>
      </c>
      <c r="E687" s="18">
        <f>SUBTOTAL(9,E656:E686)</f>
        <v>3040404</v>
      </c>
      <c r="F687" s="18">
        <f>SUBTOTAL(9,F656:F686)</f>
        <v>2326270.3027399997</v>
      </c>
      <c r="G687" s="18">
        <f>SUBTOTAL(9,G656:G686)</f>
        <v>-714133.69726000004</v>
      </c>
    </row>
    <row r="688" spans="2:7" ht="27" customHeight="1" x14ac:dyDescent="0.25">
      <c r="B688" s="1"/>
      <c r="C688" s="4"/>
      <c r="D688" s="9" t="s">
        <v>68</v>
      </c>
      <c r="E688" s="1"/>
      <c r="F688" s="1"/>
      <c r="G688" s="1"/>
    </row>
    <row r="689" spans="2:7" ht="14.25" customHeight="1" x14ac:dyDescent="0.2">
      <c r="B689" s="10">
        <v>5309</v>
      </c>
      <c r="C689" s="4"/>
      <c r="D689" s="11" t="s">
        <v>557</v>
      </c>
      <c r="E689" s="1"/>
      <c r="F689" s="1"/>
      <c r="G689" s="1"/>
    </row>
    <row r="690" spans="2:7" x14ac:dyDescent="0.2">
      <c r="C690" s="4">
        <v>29</v>
      </c>
      <c r="D690" s="5" t="s">
        <v>558</v>
      </c>
      <c r="E690" s="12">
        <v>250000</v>
      </c>
      <c r="F690" s="12">
        <v>281856.55485000001</v>
      </c>
      <c r="G690" s="12">
        <v>31856.55485</v>
      </c>
    </row>
    <row r="691" spans="2:7" ht="15" customHeight="1" x14ac:dyDescent="0.2">
      <c r="C691" s="13">
        <f>SUBTOTAL(9,C690:C690)</f>
        <v>29</v>
      </c>
      <c r="D691" s="14" t="s">
        <v>559</v>
      </c>
      <c r="E691" s="15">
        <f>SUBTOTAL(9,E690:E690)</f>
        <v>250000</v>
      </c>
      <c r="F691" s="15">
        <f>SUBTOTAL(9,F690:F690)</f>
        <v>281856.55485000001</v>
      </c>
      <c r="G691" s="15">
        <f>SUBTOTAL(9,G690:G690)</f>
        <v>31856.55485</v>
      </c>
    </row>
    <row r="692" spans="2:7" ht="14.25" customHeight="1" x14ac:dyDescent="0.2">
      <c r="B692" s="10">
        <v>5310</v>
      </c>
      <c r="C692" s="4"/>
      <c r="D692" s="11" t="s">
        <v>560</v>
      </c>
      <c r="E692" s="1"/>
      <c r="F692" s="1"/>
      <c r="G692" s="1"/>
    </row>
    <row r="693" spans="2:7" x14ac:dyDescent="0.2">
      <c r="C693" s="4">
        <v>4</v>
      </c>
      <c r="D693" s="5" t="s">
        <v>46</v>
      </c>
      <c r="E693" s="12">
        <v>23460</v>
      </c>
      <c r="F693" s="12">
        <v>0</v>
      </c>
      <c r="G693" s="12">
        <v>-23460</v>
      </c>
    </row>
    <row r="694" spans="2:7" x14ac:dyDescent="0.2">
      <c r="C694" s="4">
        <v>29</v>
      </c>
      <c r="D694" s="5" t="s">
        <v>561</v>
      </c>
      <c r="E694" s="12">
        <v>24125</v>
      </c>
      <c r="F694" s="12">
        <v>17371.082910000001</v>
      </c>
      <c r="G694" s="12">
        <v>-6753.9170899999999</v>
      </c>
    </row>
    <row r="695" spans="2:7" x14ac:dyDescent="0.2">
      <c r="C695" s="4">
        <v>89</v>
      </c>
      <c r="D695" s="5" t="s">
        <v>562</v>
      </c>
      <c r="E695" s="12">
        <v>186103</v>
      </c>
      <c r="F695" s="12">
        <v>96309.546119999999</v>
      </c>
      <c r="G695" s="12">
        <v>-89793.453880000001</v>
      </c>
    </row>
    <row r="696" spans="2:7" x14ac:dyDescent="0.2">
      <c r="C696" s="4">
        <v>90</v>
      </c>
      <c r="D696" s="5" t="s">
        <v>563</v>
      </c>
      <c r="E696" s="12">
        <v>8560726</v>
      </c>
      <c r="F696" s="12">
        <v>5905694.6165100001</v>
      </c>
      <c r="G696" s="12">
        <v>-2655031.3834899999</v>
      </c>
    </row>
    <row r="697" spans="2:7" x14ac:dyDescent="0.2">
      <c r="C697" s="4">
        <v>93</v>
      </c>
      <c r="D697" s="5" t="s">
        <v>564</v>
      </c>
      <c r="E697" s="12">
        <v>5569654</v>
      </c>
      <c r="F697" s="12">
        <v>373992.80959000002</v>
      </c>
      <c r="G697" s="12">
        <v>-5195661.1904100003</v>
      </c>
    </row>
    <row r="698" spans="2:7" ht="15" customHeight="1" x14ac:dyDescent="0.2">
      <c r="C698" s="13">
        <f>SUBTOTAL(9,C693:C697)</f>
        <v>305</v>
      </c>
      <c r="D698" s="14" t="s">
        <v>565</v>
      </c>
      <c r="E698" s="15">
        <f>SUBTOTAL(9,E693:E697)</f>
        <v>14364068</v>
      </c>
      <c r="F698" s="15">
        <f>SUBTOTAL(9,F693:F697)</f>
        <v>6393368.0551300002</v>
      </c>
      <c r="G698" s="15">
        <f>SUBTOTAL(9,G693:G697)</f>
        <v>-7970699.9448700007</v>
      </c>
    </row>
    <row r="699" spans="2:7" ht="14.25" customHeight="1" x14ac:dyDescent="0.2">
      <c r="B699" s="10">
        <v>5312</v>
      </c>
      <c r="C699" s="4"/>
      <c r="D699" s="11" t="s">
        <v>566</v>
      </c>
      <c r="E699" s="1"/>
      <c r="F699" s="1"/>
      <c r="G699" s="1"/>
    </row>
    <row r="700" spans="2:7" x14ac:dyDescent="0.2">
      <c r="C700" s="4">
        <v>1</v>
      </c>
      <c r="D700" s="5" t="s">
        <v>567</v>
      </c>
      <c r="E700" s="12">
        <v>12887</v>
      </c>
      <c r="F700" s="12">
        <v>8171.0701099999997</v>
      </c>
      <c r="G700" s="12">
        <v>-4715.9298900000003</v>
      </c>
    </row>
    <row r="701" spans="2:7" x14ac:dyDescent="0.2">
      <c r="C701" s="4">
        <v>11</v>
      </c>
      <c r="D701" s="5" t="s">
        <v>170</v>
      </c>
      <c r="E701" s="12">
        <v>19150</v>
      </c>
      <c r="F701" s="12">
        <v>32333.95264</v>
      </c>
      <c r="G701" s="12">
        <v>13183.95264</v>
      </c>
    </row>
    <row r="702" spans="2:7" x14ac:dyDescent="0.2">
      <c r="C702" s="4">
        <v>90</v>
      </c>
      <c r="D702" s="5" t="s">
        <v>568</v>
      </c>
      <c r="E702" s="12">
        <v>10680000</v>
      </c>
      <c r="F702" s="12">
        <v>7054229.5675600003</v>
      </c>
      <c r="G702" s="12">
        <v>-3625770.4324400001</v>
      </c>
    </row>
    <row r="703" spans="2:7" ht="15" customHeight="1" x14ac:dyDescent="0.2">
      <c r="C703" s="13">
        <f>SUBTOTAL(9,C700:C702)</f>
        <v>102</v>
      </c>
      <c r="D703" s="14" t="s">
        <v>569</v>
      </c>
      <c r="E703" s="15">
        <f>SUBTOTAL(9,E700:E702)</f>
        <v>10712037</v>
      </c>
      <c r="F703" s="15">
        <f>SUBTOTAL(9,F700:F702)</f>
        <v>7094734.5903099999</v>
      </c>
      <c r="G703" s="15">
        <f>SUBTOTAL(9,G700:G702)</f>
        <v>-3617302.4096900001</v>
      </c>
    </row>
    <row r="704" spans="2:7" ht="14.25" customHeight="1" x14ac:dyDescent="0.2">
      <c r="B704" s="10">
        <v>5325</v>
      </c>
      <c r="C704" s="4"/>
      <c r="D704" s="11" t="s">
        <v>570</v>
      </c>
      <c r="E704" s="1"/>
      <c r="F704" s="1"/>
      <c r="G704" s="1"/>
    </row>
    <row r="705" spans="2:7" x14ac:dyDescent="0.2">
      <c r="C705" s="4">
        <v>50</v>
      </c>
      <c r="D705" s="5" t="s">
        <v>571</v>
      </c>
      <c r="E705" s="12">
        <v>75200</v>
      </c>
      <c r="F705" s="12">
        <v>75161.488549999995</v>
      </c>
      <c r="G705" s="12">
        <v>-38.511450000000004</v>
      </c>
    </row>
    <row r="706" spans="2:7" x14ac:dyDescent="0.2">
      <c r="C706" s="4">
        <v>53</v>
      </c>
      <c r="D706" s="5" t="s">
        <v>572</v>
      </c>
      <c r="E706" s="12">
        <v>70000</v>
      </c>
      <c r="F706" s="12">
        <v>0</v>
      </c>
      <c r="G706" s="12">
        <v>-70000</v>
      </c>
    </row>
    <row r="707" spans="2:7" x14ac:dyDescent="0.2">
      <c r="C707" s="4">
        <v>70</v>
      </c>
      <c r="D707" s="5" t="s">
        <v>573</v>
      </c>
      <c r="E707" s="12">
        <v>60800</v>
      </c>
      <c r="F707" s="12">
        <v>60767.945200000002</v>
      </c>
      <c r="G707" s="12">
        <v>-32.0548</v>
      </c>
    </row>
    <row r="708" spans="2:7" x14ac:dyDescent="0.2">
      <c r="C708" s="4">
        <v>90</v>
      </c>
      <c r="D708" s="5" t="s">
        <v>574</v>
      </c>
      <c r="E708" s="12">
        <v>40900000</v>
      </c>
      <c r="F708" s="12">
        <v>30310000</v>
      </c>
      <c r="G708" s="12">
        <v>-10590000</v>
      </c>
    </row>
    <row r="709" spans="2:7" x14ac:dyDescent="0.2">
      <c r="C709" s="4">
        <v>91</v>
      </c>
      <c r="D709" s="5" t="s">
        <v>575</v>
      </c>
      <c r="E709" s="12">
        <v>5900</v>
      </c>
      <c r="F709" s="12">
        <v>0</v>
      </c>
      <c r="G709" s="12">
        <v>-5900</v>
      </c>
    </row>
    <row r="710" spans="2:7" ht="15" customHeight="1" x14ac:dyDescent="0.2">
      <c r="C710" s="13">
        <f>SUBTOTAL(9,C705:C709)</f>
        <v>354</v>
      </c>
      <c r="D710" s="14" t="s">
        <v>576</v>
      </c>
      <c r="E710" s="15">
        <f>SUBTOTAL(9,E705:E709)</f>
        <v>41111900</v>
      </c>
      <c r="F710" s="15">
        <f>SUBTOTAL(9,F705:F709)</f>
        <v>30445929.43375</v>
      </c>
      <c r="G710" s="15">
        <f>SUBTOTAL(9,G705:G709)</f>
        <v>-10665970.56625</v>
      </c>
    </row>
    <row r="711" spans="2:7" ht="14.25" customHeight="1" x14ac:dyDescent="0.2">
      <c r="B711" s="10">
        <v>5326</v>
      </c>
      <c r="C711" s="4"/>
      <c r="D711" s="11" t="s">
        <v>577</v>
      </c>
      <c r="E711" s="1"/>
      <c r="F711" s="1"/>
      <c r="G711" s="1"/>
    </row>
    <row r="712" spans="2:7" x14ac:dyDescent="0.2">
      <c r="C712" s="4">
        <v>70</v>
      </c>
      <c r="D712" s="5" t="s">
        <v>578</v>
      </c>
      <c r="E712" s="12">
        <v>7000</v>
      </c>
      <c r="F712" s="12">
        <v>7000</v>
      </c>
      <c r="G712" s="12">
        <v>0</v>
      </c>
    </row>
    <row r="713" spans="2:7" x14ac:dyDescent="0.2">
      <c r="C713" s="4">
        <v>90</v>
      </c>
      <c r="D713" s="5" t="s">
        <v>574</v>
      </c>
      <c r="E713" s="12">
        <v>165000</v>
      </c>
      <c r="F713" s="12">
        <v>0</v>
      </c>
      <c r="G713" s="12">
        <v>-165000</v>
      </c>
    </row>
    <row r="714" spans="2:7" x14ac:dyDescent="0.2">
      <c r="C714" s="4">
        <v>95</v>
      </c>
      <c r="D714" s="5" t="s">
        <v>579</v>
      </c>
      <c r="E714" s="12">
        <v>391000</v>
      </c>
      <c r="F714" s="12">
        <v>0</v>
      </c>
      <c r="G714" s="12">
        <v>-391000</v>
      </c>
    </row>
    <row r="715" spans="2:7" ht="15" customHeight="1" x14ac:dyDescent="0.2">
      <c r="C715" s="13">
        <f>SUBTOTAL(9,C712:C714)</f>
        <v>255</v>
      </c>
      <c r="D715" s="14" t="s">
        <v>580</v>
      </c>
      <c r="E715" s="15">
        <f>SUBTOTAL(9,E712:E714)</f>
        <v>563000</v>
      </c>
      <c r="F715" s="15">
        <f>SUBTOTAL(9,F712:F714)</f>
        <v>7000</v>
      </c>
      <c r="G715" s="15">
        <f>SUBTOTAL(9,G712:G714)</f>
        <v>-556000</v>
      </c>
    </row>
    <row r="716" spans="2:7" ht="14.25" customHeight="1" x14ac:dyDescent="0.2">
      <c r="B716" s="10">
        <v>5329</v>
      </c>
      <c r="C716" s="4"/>
      <c r="D716" s="11" t="s">
        <v>581</v>
      </c>
      <c r="E716" s="1"/>
      <c r="F716" s="1"/>
      <c r="G716" s="1"/>
    </row>
    <row r="717" spans="2:7" x14ac:dyDescent="0.2">
      <c r="C717" s="4">
        <v>70</v>
      </c>
      <c r="D717" s="5" t="s">
        <v>567</v>
      </c>
      <c r="E717" s="12">
        <v>60000</v>
      </c>
      <c r="F717" s="12">
        <v>30943.928980000001</v>
      </c>
      <c r="G717" s="12">
        <v>-29056.071019999999</v>
      </c>
    </row>
    <row r="718" spans="2:7" x14ac:dyDescent="0.2">
      <c r="C718" s="4">
        <v>89</v>
      </c>
      <c r="D718" s="5" t="s">
        <v>582</v>
      </c>
      <c r="E718" s="12">
        <v>0</v>
      </c>
      <c r="F718" s="12">
        <v>604600.74708999996</v>
      </c>
      <c r="G718" s="12">
        <v>604600.74708999996</v>
      </c>
    </row>
    <row r="719" spans="2:7" x14ac:dyDescent="0.2">
      <c r="C719" s="4">
        <v>90</v>
      </c>
      <c r="D719" s="5" t="s">
        <v>574</v>
      </c>
      <c r="E719" s="12">
        <v>11900000</v>
      </c>
      <c r="F719" s="12">
        <v>5386153.6861800002</v>
      </c>
      <c r="G719" s="12">
        <v>-6513846.3138199998</v>
      </c>
    </row>
    <row r="720" spans="2:7" ht="15" customHeight="1" x14ac:dyDescent="0.2">
      <c r="C720" s="13">
        <f>SUBTOTAL(9,C717:C719)</f>
        <v>249</v>
      </c>
      <c r="D720" s="14" t="s">
        <v>583</v>
      </c>
      <c r="E720" s="15">
        <f>SUBTOTAL(9,E717:E719)</f>
        <v>11960000</v>
      </c>
      <c r="F720" s="15">
        <f>SUBTOTAL(9,F717:F719)</f>
        <v>6021698.3622500002</v>
      </c>
      <c r="G720" s="15">
        <f>SUBTOTAL(9,G717:G719)</f>
        <v>-5938301.6377499998</v>
      </c>
    </row>
    <row r="721" spans="2:7" ht="14.25" customHeight="1" x14ac:dyDescent="0.2">
      <c r="B721" s="10">
        <v>5341</v>
      </c>
      <c r="C721" s="4"/>
      <c r="D721" s="11" t="s">
        <v>584</v>
      </c>
      <c r="E721" s="1"/>
      <c r="F721" s="1"/>
      <c r="G721" s="1"/>
    </row>
    <row r="722" spans="2:7" x14ac:dyDescent="0.2">
      <c r="C722" s="4">
        <v>95</v>
      </c>
      <c r="D722" s="5" t="s">
        <v>585</v>
      </c>
      <c r="E722" s="12">
        <v>300</v>
      </c>
      <c r="F722" s="12">
        <v>156.57086000000001</v>
      </c>
      <c r="G722" s="12">
        <v>-143.42913999999999</v>
      </c>
    </row>
    <row r="723" spans="2:7" x14ac:dyDescent="0.2">
      <c r="C723" s="4">
        <v>98</v>
      </c>
      <c r="D723" s="5" t="s">
        <v>586</v>
      </c>
      <c r="E723" s="12">
        <v>8000000</v>
      </c>
      <c r="F723" s="12">
        <v>8000000</v>
      </c>
      <c r="G723" s="12">
        <v>0</v>
      </c>
    </row>
    <row r="724" spans="2:7" ht="15" customHeight="1" x14ac:dyDescent="0.2">
      <c r="C724" s="13">
        <f>SUBTOTAL(9,C722:C723)</f>
        <v>193</v>
      </c>
      <c r="D724" s="14" t="s">
        <v>587</v>
      </c>
      <c r="E724" s="15">
        <f>SUBTOTAL(9,E722:E723)</f>
        <v>8000300</v>
      </c>
      <c r="F724" s="15">
        <f>SUBTOTAL(9,F722:F723)</f>
        <v>8000156.5708600003</v>
      </c>
      <c r="G724" s="15">
        <f>SUBTOTAL(9,G722:G723)</f>
        <v>-143.42913999999999</v>
      </c>
    </row>
    <row r="725" spans="2:7" ht="14.25" customHeight="1" x14ac:dyDescent="0.2">
      <c r="B725" s="10">
        <v>5351</v>
      </c>
      <c r="C725" s="4"/>
      <c r="D725" s="11" t="s">
        <v>588</v>
      </c>
      <c r="E725" s="1"/>
      <c r="F725" s="1"/>
      <c r="G725" s="1"/>
    </row>
    <row r="726" spans="2:7" x14ac:dyDescent="0.2">
      <c r="C726" s="4">
        <v>85</v>
      </c>
      <c r="D726" s="5" t="s">
        <v>589</v>
      </c>
      <c r="E726" s="12">
        <v>10419200</v>
      </c>
      <c r="F726" s="12">
        <v>10419187.65783</v>
      </c>
      <c r="G726" s="12">
        <v>-12.342169999999999</v>
      </c>
    </row>
    <row r="727" spans="2:7" ht="15" customHeight="1" x14ac:dyDescent="0.2">
      <c r="C727" s="13">
        <f>SUBTOTAL(9,C726:C726)</f>
        <v>85</v>
      </c>
      <c r="D727" s="14" t="s">
        <v>590</v>
      </c>
      <c r="E727" s="15">
        <f>SUBTOTAL(9,E726:E726)</f>
        <v>10419200</v>
      </c>
      <c r="F727" s="15">
        <f>SUBTOTAL(9,F726:F726)</f>
        <v>10419187.65783</v>
      </c>
      <c r="G727" s="15">
        <f>SUBTOTAL(9,G726:G726)</f>
        <v>-12.342169999999999</v>
      </c>
    </row>
    <row r="728" spans="2:7" ht="15" customHeight="1" x14ac:dyDescent="0.2">
      <c r="B728" s="4"/>
      <c r="C728" s="16">
        <f>SUBTOTAL(9,C689:C727)</f>
        <v>1572</v>
      </c>
      <c r="D728" s="17" t="s">
        <v>591</v>
      </c>
      <c r="E728" s="18">
        <f>SUBTOTAL(9,E689:E727)</f>
        <v>97380505</v>
      </c>
      <c r="F728" s="18">
        <f>SUBTOTAL(9,F689:F727)</f>
        <v>68663931.224979997</v>
      </c>
      <c r="G728" s="18">
        <f>SUBTOTAL(9,G689:G727)</f>
        <v>-28716573.775020003</v>
      </c>
    </row>
    <row r="729" spans="2:7" ht="27" customHeight="1" x14ac:dyDescent="0.2">
      <c r="B729" s="4"/>
      <c r="C729" s="16">
        <f>SUBTOTAL(9,C8:C728)</f>
        <v>5966</v>
      </c>
      <c r="D729" s="17" t="s">
        <v>592</v>
      </c>
      <c r="E729" s="18">
        <f>SUBTOTAL(9,E8:E728)</f>
        <v>156519736</v>
      </c>
      <c r="F729" s="18">
        <f>SUBTOTAL(9,F8:F728)</f>
        <v>109826346.01606996</v>
      </c>
      <c r="G729" s="18">
        <f>SUBTOTAL(9,G8:G728)</f>
        <v>-46693389.983930007</v>
      </c>
    </row>
    <row r="730" spans="2:7" x14ac:dyDescent="0.2">
      <c r="B730" s="4"/>
      <c r="C730" s="16"/>
      <c r="D730" s="19"/>
      <c r="E730" s="20"/>
      <c r="F730" s="20"/>
      <c r="G730" s="20"/>
    </row>
    <row r="731" spans="2:7" ht="25.5" customHeight="1" x14ac:dyDescent="0.2">
      <c r="B731" s="1"/>
      <c r="C731" s="4"/>
      <c r="D731" s="8" t="s">
        <v>593</v>
      </c>
      <c r="E731" s="1"/>
      <c r="F731" s="1"/>
      <c r="G731" s="1"/>
    </row>
    <row r="732" spans="2:7" ht="27" customHeight="1" x14ac:dyDescent="0.25">
      <c r="B732" s="1"/>
      <c r="C732" s="4"/>
      <c r="D732" s="9" t="s">
        <v>594</v>
      </c>
      <c r="E732" s="1"/>
      <c r="F732" s="1"/>
      <c r="G732" s="1"/>
    </row>
    <row r="733" spans="2:7" ht="14.25" customHeight="1" x14ac:dyDescent="0.2">
      <c r="B733" s="10">
        <v>5440</v>
      </c>
      <c r="C733" s="4"/>
      <c r="D733" s="11" t="s">
        <v>595</v>
      </c>
      <c r="E733" s="1"/>
      <c r="F733" s="1"/>
      <c r="G733" s="1"/>
    </row>
    <row r="734" spans="2:7" x14ac:dyDescent="0.2">
      <c r="C734" s="4">
        <v>24</v>
      </c>
      <c r="D734" s="5" t="s">
        <v>596</v>
      </c>
      <c r="E734" s="12">
        <f>SUBTOTAL(9,E735:E739)</f>
        <v>91900000</v>
      </c>
      <c r="F734" s="12">
        <f t="shared" ref="F734:G734" si="0">SUBTOTAL(9,F735:F739)</f>
        <v>66129523.484590016</v>
      </c>
      <c r="G734" s="12">
        <f t="shared" si="0"/>
        <v>-25770476.515410002</v>
      </c>
    </row>
    <row r="735" spans="2:7" x14ac:dyDescent="0.2">
      <c r="C735" s="4"/>
      <c r="D735" s="5" t="s">
        <v>597</v>
      </c>
      <c r="E735" s="12">
        <v>152300000</v>
      </c>
      <c r="F735" s="12">
        <v>109584495.16468</v>
      </c>
      <c r="G735" s="12">
        <v>-42715504.835320003</v>
      </c>
    </row>
    <row r="736" spans="2:7" x14ac:dyDescent="0.2">
      <c r="C736" s="4"/>
      <c r="D736" s="5" t="s">
        <v>598</v>
      </c>
      <c r="E736" s="12">
        <v>-32300000</v>
      </c>
      <c r="F736" s="12">
        <v>-24193792.61479</v>
      </c>
      <c r="G736" s="12">
        <v>8106207.38521</v>
      </c>
    </row>
    <row r="737" spans="2:7" x14ac:dyDescent="0.2">
      <c r="C737" s="4"/>
      <c r="D737" s="5" t="s">
        <v>599</v>
      </c>
      <c r="E737" s="12">
        <v>-1600000</v>
      </c>
      <c r="F737" s="12">
        <v>-1135387.15224</v>
      </c>
      <c r="G737" s="12">
        <v>464612.84775999998</v>
      </c>
    </row>
    <row r="738" spans="2:7" x14ac:dyDescent="0.2">
      <c r="C738" s="4"/>
      <c r="D738" s="5" t="s">
        <v>600</v>
      </c>
      <c r="E738" s="12">
        <v>-22400000</v>
      </c>
      <c r="F738" s="12">
        <v>-15395847.10004</v>
      </c>
      <c r="G738" s="12">
        <v>7004152.8999600001</v>
      </c>
    </row>
    <row r="739" spans="2:7" x14ac:dyDescent="0.2">
      <c r="C739" s="4"/>
      <c r="D739" s="5" t="s">
        <v>601</v>
      </c>
      <c r="E739" s="12">
        <v>-4100000</v>
      </c>
      <c r="F739" s="12">
        <v>-2729944.8130199998</v>
      </c>
      <c r="G739" s="12">
        <v>1370055.18698</v>
      </c>
    </row>
    <row r="740" spans="2:7" x14ac:dyDescent="0.2">
      <c r="C740" s="4">
        <v>30</v>
      </c>
      <c r="D740" s="5" t="s">
        <v>602</v>
      </c>
      <c r="E740" s="12">
        <v>22400000</v>
      </c>
      <c r="F740" s="12">
        <v>15395847.10004</v>
      </c>
      <c r="G740" s="12">
        <v>-7004152.8999600001</v>
      </c>
    </row>
    <row r="741" spans="2:7" x14ac:dyDescent="0.2">
      <c r="C741" s="4">
        <v>80</v>
      </c>
      <c r="D741" s="5" t="s">
        <v>603</v>
      </c>
      <c r="E741" s="12">
        <v>4100000</v>
      </c>
      <c r="F741" s="12">
        <v>2746667.307</v>
      </c>
      <c r="G741" s="12">
        <v>-1353332.693</v>
      </c>
    </row>
    <row r="742" spans="2:7" x14ac:dyDescent="0.2">
      <c r="C742" s="4">
        <v>85</v>
      </c>
      <c r="D742" s="5" t="s">
        <v>604</v>
      </c>
      <c r="E742" s="12">
        <v>0</v>
      </c>
      <c r="F742" s="12">
        <v>-16722.493979999999</v>
      </c>
      <c r="G742" s="12">
        <v>-16722.493979999999</v>
      </c>
    </row>
    <row r="743" spans="2:7" ht="15" customHeight="1" x14ac:dyDescent="0.2">
      <c r="C743" s="13">
        <f>SUBTOTAL(9,C734:C742)</f>
        <v>219</v>
      </c>
      <c r="D743" s="14" t="s">
        <v>605</v>
      </c>
      <c r="E743" s="15">
        <f>SUBTOTAL(9,E734:E742)</f>
        <v>118400000</v>
      </c>
      <c r="F743" s="15">
        <f>SUBTOTAL(9,F734:F742)</f>
        <v>84255315.397650003</v>
      </c>
      <c r="G743" s="15">
        <f>SUBTOTAL(9,G734:G742)</f>
        <v>-34144684.602350004</v>
      </c>
    </row>
    <row r="744" spans="2:7" ht="27" customHeight="1" x14ac:dyDescent="0.2">
      <c r="B744" s="4"/>
      <c r="C744" s="16">
        <f>SUBTOTAL(9,C732:C743)</f>
        <v>219</v>
      </c>
      <c r="D744" s="17" t="s">
        <v>606</v>
      </c>
      <c r="E744" s="18">
        <f>SUBTOTAL(9,E732:E743)</f>
        <v>118400000</v>
      </c>
      <c r="F744" s="18">
        <f>SUBTOTAL(9,F732:F743)</f>
        <v>84255315.397650003</v>
      </c>
      <c r="G744" s="18">
        <f>SUBTOTAL(9,G732:G743)</f>
        <v>-34144684.602350004</v>
      </c>
    </row>
    <row r="745" spans="2:7" x14ac:dyDescent="0.2">
      <c r="B745" s="4"/>
      <c r="C745" s="16"/>
      <c r="D745" s="19"/>
      <c r="E745" s="20"/>
      <c r="F745" s="20"/>
      <c r="G745" s="20"/>
    </row>
    <row r="746" spans="2:7" ht="25.5" customHeight="1" x14ac:dyDescent="0.2">
      <c r="B746" s="1"/>
      <c r="C746" s="4"/>
      <c r="D746" s="8" t="s">
        <v>607</v>
      </c>
      <c r="E746" s="1"/>
      <c r="F746" s="1"/>
      <c r="G746" s="1"/>
    </row>
    <row r="747" spans="2:7" ht="27" customHeight="1" x14ac:dyDescent="0.25">
      <c r="B747" s="1"/>
      <c r="C747" s="4"/>
      <c r="D747" s="9" t="s">
        <v>594</v>
      </c>
      <c r="E747" s="1"/>
      <c r="F747" s="1"/>
      <c r="G747" s="1"/>
    </row>
    <row r="748" spans="2:7" ht="14.25" customHeight="1" x14ac:dyDescent="0.2">
      <c r="B748" s="10">
        <v>5445</v>
      </c>
      <c r="C748" s="4"/>
      <c r="D748" s="11" t="s">
        <v>608</v>
      </c>
      <c r="E748" s="1"/>
      <c r="F748" s="1"/>
      <c r="G748" s="1"/>
    </row>
    <row r="749" spans="2:7" x14ac:dyDescent="0.2">
      <c r="C749" s="4">
        <v>39</v>
      </c>
      <c r="D749" s="5" t="s">
        <v>609</v>
      </c>
      <c r="E749" s="12">
        <v>1029976</v>
      </c>
      <c r="F749" s="12">
        <v>0</v>
      </c>
      <c r="G749" s="12">
        <v>-1029976</v>
      </c>
    </row>
    <row r="750" spans="2:7" ht="15" customHeight="1" x14ac:dyDescent="0.2">
      <c r="C750" s="13">
        <f>SUBTOTAL(9,C749:C749)</f>
        <v>39</v>
      </c>
      <c r="D750" s="14" t="s">
        <v>610</v>
      </c>
      <c r="E750" s="15">
        <f>SUBTOTAL(9,E749:E749)</f>
        <v>1029976</v>
      </c>
      <c r="F750" s="15">
        <f>SUBTOTAL(9,F749:F749)</f>
        <v>0</v>
      </c>
      <c r="G750" s="15">
        <f>SUBTOTAL(9,G749:G749)</f>
        <v>-1029976</v>
      </c>
    </row>
    <row r="751" spans="2:7" ht="14.25" customHeight="1" x14ac:dyDescent="0.2">
      <c r="B751" s="10">
        <v>5446</v>
      </c>
      <c r="C751" s="4"/>
      <c r="D751" s="11" t="s">
        <v>611</v>
      </c>
      <c r="E751" s="1"/>
      <c r="F751" s="1"/>
      <c r="G751" s="1"/>
    </row>
    <row r="752" spans="2:7" x14ac:dyDescent="0.2">
      <c r="C752" s="4">
        <v>40</v>
      </c>
      <c r="D752" s="5" t="s">
        <v>612</v>
      </c>
      <c r="E752" s="12">
        <v>200</v>
      </c>
      <c r="F752" s="12">
        <v>0</v>
      </c>
      <c r="G752" s="12">
        <v>-200</v>
      </c>
    </row>
    <row r="753" spans="2:7" ht="15" customHeight="1" x14ac:dyDescent="0.2">
      <c r="C753" s="13">
        <f>SUBTOTAL(9,C752:C752)</f>
        <v>40</v>
      </c>
      <c r="D753" s="14" t="s">
        <v>613</v>
      </c>
      <c r="E753" s="15">
        <f>SUBTOTAL(9,E752:E752)</f>
        <v>200</v>
      </c>
      <c r="F753" s="15">
        <f>SUBTOTAL(9,F752:F752)</f>
        <v>0</v>
      </c>
      <c r="G753" s="15">
        <f>SUBTOTAL(9,G752:G752)</f>
        <v>-200</v>
      </c>
    </row>
    <row r="754" spans="2:7" ht="14.25" customHeight="1" x14ac:dyDescent="0.2">
      <c r="B754" s="10">
        <v>5460</v>
      </c>
      <c r="C754" s="4"/>
      <c r="D754" s="11" t="s">
        <v>614</v>
      </c>
      <c r="E754" s="1"/>
      <c r="F754" s="1"/>
      <c r="G754" s="1"/>
    </row>
    <row r="755" spans="2:7" x14ac:dyDescent="0.2">
      <c r="C755" s="4">
        <v>71</v>
      </c>
      <c r="D755" s="5" t="s">
        <v>615</v>
      </c>
      <c r="E755" s="12">
        <v>5100</v>
      </c>
      <c r="F755" s="12">
        <v>5100</v>
      </c>
      <c r="G755" s="12">
        <v>0</v>
      </c>
    </row>
    <row r="756" spans="2:7" x14ac:dyDescent="0.2">
      <c r="C756" s="4">
        <v>72</v>
      </c>
      <c r="D756" s="5" t="s">
        <v>616</v>
      </c>
      <c r="E756" s="12">
        <v>4400</v>
      </c>
      <c r="F756" s="12">
        <v>4400</v>
      </c>
      <c r="G756" s="12">
        <v>0</v>
      </c>
    </row>
    <row r="757" spans="2:7" ht="15" customHeight="1" x14ac:dyDescent="0.2">
      <c r="C757" s="13">
        <f>SUBTOTAL(9,C755:C756)</f>
        <v>143</v>
      </c>
      <c r="D757" s="14" t="s">
        <v>617</v>
      </c>
      <c r="E757" s="15">
        <f>SUBTOTAL(9,E755:E756)</f>
        <v>9500</v>
      </c>
      <c r="F757" s="15">
        <f>SUBTOTAL(9,F755:F756)</f>
        <v>9500</v>
      </c>
      <c r="G757" s="15">
        <f>SUBTOTAL(9,G755:G756)</f>
        <v>0</v>
      </c>
    </row>
    <row r="758" spans="2:7" ht="14.25" customHeight="1" x14ac:dyDescent="0.2">
      <c r="B758" s="10">
        <v>5470</v>
      </c>
      <c r="C758" s="4"/>
      <c r="D758" s="11" t="s">
        <v>618</v>
      </c>
      <c r="E758" s="1"/>
      <c r="F758" s="1"/>
      <c r="G758" s="1"/>
    </row>
    <row r="759" spans="2:7" x14ac:dyDescent="0.2">
      <c r="C759" s="4">
        <v>30</v>
      </c>
      <c r="D759" s="5" t="s">
        <v>609</v>
      </c>
      <c r="E759" s="12">
        <v>18070</v>
      </c>
      <c r="F759" s="12">
        <v>12046.664000000001</v>
      </c>
      <c r="G759" s="12">
        <v>-6023.3360000000002</v>
      </c>
    </row>
    <row r="760" spans="2:7" ht="15" customHeight="1" x14ac:dyDescent="0.2">
      <c r="C760" s="13">
        <f>SUBTOTAL(9,C759:C759)</f>
        <v>30</v>
      </c>
      <c r="D760" s="14" t="s">
        <v>619</v>
      </c>
      <c r="E760" s="15">
        <f>SUBTOTAL(9,E759:E759)</f>
        <v>18070</v>
      </c>
      <c r="F760" s="15">
        <f>SUBTOTAL(9,F759:F759)</f>
        <v>12046.664000000001</v>
      </c>
      <c r="G760" s="15">
        <f>SUBTOTAL(9,G759:G759)</f>
        <v>-6023.3360000000002</v>
      </c>
    </row>
    <row r="761" spans="2:7" ht="14.25" customHeight="1" x14ac:dyDescent="0.2">
      <c r="B761" s="10">
        <v>5490</v>
      </c>
      <c r="C761" s="4"/>
      <c r="D761" s="11" t="s">
        <v>620</v>
      </c>
      <c r="E761" s="1"/>
      <c r="F761" s="1"/>
      <c r="G761" s="1"/>
    </row>
    <row r="762" spans="2:7" x14ac:dyDescent="0.2">
      <c r="C762" s="4">
        <v>1</v>
      </c>
      <c r="D762" s="5" t="s">
        <v>621</v>
      </c>
      <c r="E762" s="12">
        <v>200</v>
      </c>
      <c r="F762" s="12">
        <v>173</v>
      </c>
      <c r="G762" s="12">
        <v>-27</v>
      </c>
    </row>
    <row r="763" spans="2:7" ht="15" customHeight="1" x14ac:dyDescent="0.2">
      <c r="C763" s="13">
        <f>SUBTOTAL(9,C762:C762)</f>
        <v>1</v>
      </c>
      <c r="D763" s="14" t="s">
        <v>622</v>
      </c>
      <c r="E763" s="15">
        <f>SUBTOTAL(9,E762:E762)</f>
        <v>200</v>
      </c>
      <c r="F763" s="15">
        <f>SUBTOTAL(9,F762:F762)</f>
        <v>173</v>
      </c>
      <c r="G763" s="15">
        <f>SUBTOTAL(9,G762:G762)</f>
        <v>-27</v>
      </c>
    </row>
    <row r="764" spans="2:7" ht="14.25" customHeight="1" x14ac:dyDescent="0.2">
      <c r="B764" s="10">
        <v>5491</v>
      </c>
      <c r="C764" s="4"/>
      <c r="D764" s="11" t="s">
        <v>623</v>
      </c>
      <c r="E764" s="1"/>
      <c r="F764" s="1"/>
      <c r="G764" s="1"/>
    </row>
    <row r="765" spans="2:7" x14ac:dyDescent="0.2">
      <c r="C765" s="4">
        <v>30</v>
      </c>
      <c r="D765" s="5" t="s">
        <v>602</v>
      </c>
      <c r="E765" s="12">
        <v>1140735</v>
      </c>
      <c r="F765" s="12">
        <v>847367.92041999998</v>
      </c>
      <c r="G765" s="12">
        <v>-293367.07958000002</v>
      </c>
    </row>
    <row r="766" spans="2:7" ht="15" customHeight="1" x14ac:dyDescent="0.2">
      <c r="C766" s="13">
        <f>SUBTOTAL(9,C765:C765)</f>
        <v>30</v>
      </c>
      <c r="D766" s="14" t="s">
        <v>624</v>
      </c>
      <c r="E766" s="15">
        <f>SUBTOTAL(9,E765:E765)</f>
        <v>1140735</v>
      </c>
      <c r="F766" s="15">
        <f>SUBTOTAL(9,F765:F765)</f>
        <v>847367.92041999998</v>
      </c>
      <c r="G766" s="15">
        <f>SUBTOTAL(9,G765:G765)</f>
        <v>-293367.07958000002</v>
      </c>
    </row>
    <row r="767" spans="2:7" ht="27" customHeight="1" x14ac:dyDescent="0.2">
      <c r="B767" s="4"/>
      <c r="C767" s="16">
        <f>SUBTOTAL(9,C747:C766)</f>
        <v>283</v>
      </c>
      <c r="D767" s="17" t="s">
        <v>625</v>
      </c>
      <c r="E767" s="18">
        <f>SUBTOTAL(9,E747:E766)</f>
        <v>2198681</v>
      </c>
      <c r="F767" s="18">
        <f>SUBTOTAL(9,F747:F766)</f>
        <v>869087.58441999997</v>
      </c>
      <c r="G767" s="18">
        <f>SUBTOTAL(9,G747:G766)</f>
        <v>-1329593.41558</v>
      </c>
    </row>
    <row r="768" spans="2:7" x14ac:dyDescent="0.2">
      <c r="B768" s="4"/>
      <c r="C768" s="16"/>
      <c r="D768" s="19"/>
      <c r="E768" s="20"/>
      <c r="F768" s="20"/>
      <c r="G768" s="20"/>
    </row>
    <row r="769" spans="2:7" ht="25.5" customHeight="1" x14ac:dyDescent="0.2">
      <c r="B769" s="1"/>
      <c r="C769" s="4"/>
      <c r="D769" s="8" t="s">
        <v>626</v>
      </c>
      <c r="E769" s="1"/>
      <c r="F769" s="1"/>
      <c r="G769" s="1"/>
    </row>
    <row r="770" spans="2:7" ht="27" customHeight="1" x14ac:dyDescent="0.25">
      <c r="B770" s="1"/>
      <c r="C770" s="4"/>
      <c r="D770" s="9" t="s">
        <v>594</v>
      </c>
      <c r="E770" s="1"/>
      <c r="F770" s="1"/>
      <c r="G770" s="1"/>
    </row>
    <row r="771" spans="2:7" ht="14.25" customHeight="1" x14ac:dyDescent="0.2">
      <c r="B771" s="10">
        <v>5501</v>
      </c>
      <c r="C771" s="4"/>
      <c r="D771" s="11" t="s">
        <v>627</v>
      </c>
      <c r="E771" s="1"/>
      <c r="F771" s="1"/>
      <c r="G771" s="1"/>
    </row>
    <row r="772" spans="2:7" x14ac:dyDescent="0.2">
      <c r="C772" s="4">
        <v>70</v>
      </c>
      <c r="D772" s="5" t="s">
        <v>628</v>
      </c>
      <c r="E772" s="12">
        <v>34676000</v>
      </c>
      <c r="F772" s="12">
        <v>20380918.352150001</v>
      </c>
      <c r="G772" s="12">
        <v>-14295081.647849999</v>
      </c>
    </row>
    <row r="773" spans="2:7" x14ac:dyDescent="0.2">
      <c r="C773" s="4">
        <v>72</v>
      </c>
      <c r="D773" s="5" t="s">
        <v>629</v>
      </c>
      <c r="E773" s="12">
        <v>224338000</v>
      </c>
      <c r="F773" s="12">
        <v>145569375.09548</v>
      </c>
      <c r="G773" s="12">
        <v>-78768624.904520005</v>
      </c>
    </row>
    <row r="774" spans="2:7" ht="15" customHeight="1" x14ac:dyDescent="0.2">
      <c r="C774" s="13">
        <f>SUBTOTAL(9,C772:C773)</f>
        <v>142</v>
      </c>
      <c r="D774" s="14" t="s">
        <v>630</v>
      </c>
      <c r="E774" s="15">
        <f>SUBTOTAL(9,E772:E773)</f>
        <v>259014000</v>
      </c>
      <c r="F774" s="15">
        <f>SUBTOTAL(9,F772:F773)</f>
        <v>165950293.44762999</v>
      </c>
      <c r="G774" s="15">
        <f>SUBTOTAL(9,G772:G773)</f>
        <v>-93063706.552370012</v>
      </c>
    </row>
    <row r="775" spans="2:7" ht="14.25" customHeight="1" x14ac:dyDescent="0.2">
      <c r="B775" s="10">
        <v>5506</v>
      </c>
      <c r="C775" s="4"/>
      <c r="D775" s="11" t="s">
        <v>631</v>
      </c>
      <c r="E775" s="1"/>
      <c r="F775" s="1"/>
      <c r="G775" s="1"/>
    </row>
    <row r="776" spans="2:7" x14ac:dyDescent="0.2">
      <c r="C776" s="4">
        <v>70</v>
      </c>
      <c r="D776" s="5" t="s">
        <v>632</v>
      </c>
      <c r="E776" s="12">
        <v>300000</v>
      </c>
      <c r="F776" s="12">
        <v>229279.43900000001</v>
      </c>
      <c r="G776" s="12">
        <v>-70720.561000000002</v>
      </c>
    </row>
    <row r="777" spans="2:7" ht="15" customHeight="1" x14ac:dyDescent="0.2">
      <c r="C777" s="13">
        <f>SUBTOTAL(9,C776:C776)</f>
        <v>70</v>
      </c>
      <c r="D777" s="14" t="s">
        <v>633</v>
      </c>
      <c r="E777" s="15">
        <f>SUBTOTAL(9,E776:E776)</f>
        <v>300000</v>
      </c>
      <c r="F777" s="15">
        <f>SUBTOTAL(9,F776:F776)</f>
        <v>229279.43900000001</v>
      </c>
      <c r="G777" s="15">
        <f>SUBTOTAL(9,G776:G776)</f>
        <v>-70720.561000000002</v>
      </c>
    </row>
    <row r="778" spans="2:7" ht="14.25" customHeight="1" x14ac:dyDescent="0.2">
      <c r="B778" s="10">
        <v>5507</v>
      </c>
      <c r="C778" s="4"/>
      <c r="D778" s="11" t="s">
        <v>634</v>
      </c>
      <c r="E778" s="1"/>
      <c r="F778" s="1"/>
      <c r="G778" s="1"/>
    </row>
    <row r="779" spans="2:7" x14ac:dyDescent="0.2">
      <c r="C779" s="4">
        <v>71</v>
      </c>
      <c r="D779" s="5" t="s">
        <v>635</v>
      </c>
      <c r="E779" s="12">
        <v>64700000</v>
      </c>
      <c r="F779" s="12">
        <v>32854852.516380001</v>
      </c>
      <c r="G779" s="12">
        <v>-31845147.483619999</v>
      </c>
    </row>
    <row r="780" spans="2:7" x14ac:dyDescent="0.2">
      <c r="C780" s="4">
        <v>72</v>
      </c>
      <c r="D780" s="5" t="s">
        <v>636</v>
      </c>
      <c r="E780" s="12">
        <v>100500000</v>
      </c>
      <c r="F780" s="12">
        <v>54016759.089620002</v>
      </c>
      <c r="G780" s="12">
        <v>-46483240.910379998</v>
      </c>
    </row>
    <row r="781" spans="2:7" x14ac:dyDescent="0.2">
      <c r="C781" s="4">
        <v>74</v>
      </c>
      <c r="D781" s="5" t="s">
        <v>637</v>
      </c>
      <c r="E781" s="12">
        <v>1800000</v>
      </c>
      <c r="F781" s="12">
        <v>71517.316999999995</v>
      </c>
      <c r="G781" s="12">
        <v>-1728482.683</v>
      </c>
    </row>
    <row r="782" spans="2:7" ht="15" customHeight="1" x14ac:dyDescent="0.2">
      <c r="C782" s="13">
        <f>SUBTOTAL(9,C779:C781)</f>
        <v>217</v>
      </c>
      <c r="D782" s="14" t="s">
        <v>638</v>
      </c>
      <c r="E782" s="15">
        <f>SUBTOTAL(9,E779:E781)</f>
        <v>167000000</v>
      </c>
      <c r="F782" s="15">
        <f>SUBTOTAL(9,F779:F781)</f>
        <v>86943128.923000008</v>
      </c>
      <c r="G782" s="15">
        <f>SUBTOTAL(9,G779:G781)</f>
        <v>-80056871.076999992</v>
      </c>
    </row>
    <row r="783" spans="2:7" ht="14.25" customHeight="1" x14ac:dyDescent="0.2">
      <c r="B783" s="10">
        <v>5508</v>
      </c>
      <c r="C783" s="4"/>
      <c r="D783" s="11" t="s">
        <v>639</v>
      </c>
      <c r="E783" s="1"/>
      <c r="F783" s="1"/>
      <c r="G783" s="1"/>
    </row>
    <row r="784" spans="2:7" x14ac:dyDescent="0.2">
      <c r="C784" s="4">
        <v>70</v>
      </c>
      <c r="D784" s="5" t="s">
        <v>640</v>
      </c>
      <c r="E784" s="12">
        <v>6600000</v>
      </c>
      <c r="F784" s="12">
        <v>2438917.1187499999</v>
      </c>
      <c r="G784" s="12">
        <v>-4161082.8812500001</v>
      </c>
    </row>
    <row r="785" spans="2:7" ht="15" customHeight="1" x14ac:dyDescent="0.2">
      <c r="C785" s="13">
        <f>SUBTOTAL(9,C784:C784)</f>
        <v>70</v>
      </c>
      <c r="D785" s="14" t="s">
        <v>641</v>
      </c>
      <c r="E785" s="15">
        <f>SUBTOTAL(9,E784:E784)</f>
        <v>6600000</v>
      </c>
      <c r="F785" s="15">
        <f>SUBTOTAL(9,F784:F784)</f>
        <v>2438917.1187499999</v>
      </c>
      <c r="G785" s="15">
        <f>SUBTOTAL(9,G784:G784)</f>
        <v>-4161082.8812500001</v>
      </c>
    </row>
    <row r="786" spans="2:7" ht="14.25" customHeight="1" x14ac:dyDescent="0.2">
      <c r="B786" s="10">
        <v>5509</v>
      </c>
      <c r="C786" s="4"/>
      <c r="D786" s="11" t="s">
        <v>642</v>
      </c>
      <c r="E786" s="1"/>
      <c r="F786" s="1"/>
      <c r="G786" s="1"/>
    </row>
    <row r="787" spans="2:7" x14ac:dyDescent="0.2">
      <c r="C787" s="4">
        <v>70</v>
      </c>
      <c r="D787" s="5" t="s">
        <v>632</v>
      </c>
      <c r="E787" s="12">
        <v>0</v>
      </c>
      <c r="F787" s="12">
        <v>-34749.775999999998</v>
      </c>
      <c r="G787" s="12">
        <v>-34749.775999999998</v>
      </c>
    </row>
    <row r="788" spans="2:7" ht="15" customHeight="1" x14ac:dyDescent="0.2">
      <c r="C788" s="13">
        <f>SUBTOTAL(9,C787:C787)</f>
        <v>70</v>
      </c>
      <c r="D788" s="14" t="s">
        <v>643</v>
      </c>
      <c r="E788" s="15">
        <f>SUBTOTAL(9,E787:E787)</f>
        <v>0</v>
      </c>
      <c r="F788" s="15">
        <f>SUBTOTAL(9,F787:F787)</f>
        <v>-34749.775999999998</v>
      </c>
      <c r="G788" s="15">
        <f>SUBTOTAL(9,G787:G787)</f>
        <v>-34749.775999999998</v>
      </c>
    </row>
    <row r="789" spans="2:7" ht="14.25" customHeight="1" x14ac:dyDescent="0.2">
      <c r="B789" s="10">
        <v>5511</v>
      </c>
      <c r="C789" s="4"/>
      <c r="D789" s="11" t="s">
        <v>644</v>
      </c>
      <c r="E789" s="1"/>
      <c r="F789" s="1"/>
      <c r="G789" s="1"/>
    </row>
    <row r="790" spans="2:7" x14ac:dyDescent="0.2">
      <c r="C790" s="4">
        <v>70</v>
      </c>
      <c r="D790" s="5" t="s">
        <v>645</v>
      </c>
      <c r="E790" s="12">
        <v>3000000</v>
      </c>
      <c r="F790" s="12">
        <v>2015564.6329999999</v>
      </c>
      <c r="G790" s="12">
        <v>-984435.36699999997</v>
      </c>
    </row>
    <row r="791" spans="2:7" x14ac:dyDescent="0.2">
      <c r="C791" s="4">
        <v>71</v>
      </c>
      <c r="D791" s="5" t="s">
        <v>646</v>
      </c>
      <c r="E791" s="12">
        <v>200000</v>
      </c>
      <c r="F791" s="12">
        <v>26655.75174</v>
      </c>
      <c r="G791" s="12">
        <v>-173344.24825999999</v>
      </c>
    </row>
    <row r="792" spans="2:7" ht="15" customHeight="1" x14ac:dyDescent="0.2">
      <c r="C792" s="13">
        <f>SUBTOTAL(9,C790:C791)</f>
        <v>141</v>
      </c>
      <c r="D792" s="14" t="s">
        <v>647</v>
      </c>
      <c r="E792" s="15">
        <f>SUBTOTAL(9,E790:E791)</f>
        <v>3200000</v>
      </c>
      <c r="F792" s="15">
        <f>SUBTOTAL(9,F790:F791)</f>
        <v>2042220.3847399999</v>
      </c>
      <c r="G792" s="15">
        <f>SUBTOTAL(9,G790:G791)</f>
        <v>-1157779.6152599999</v>
      </c>
    </row>
    <row r="793" spans="2:7" ht="14.25" customHeight="1" x14ac:dyDescent="0.2">
      <c r="B793" s="10">
        <v>5521</v>
      </c>
      <c r="C793" s="4"/>
      <c r="D793" s="11" t="s">
        <v>648</v>
      </c>
      <c r="E793" s="1"/>
      <c r="F793" s="1"/>
      <c r="G793" s="1"/>
    </row>
    <row r="794" spans="2:7" x14ac:dyDescent="0.2">
      <c r="C794" s="4">
        <v>70</v>
      </c>
      <c r="D794" s="5" t="s">
        <v>649</v>
      </c>
      <c r="E794" s="12">
        <v>256165000</v>
      </c>
      <c r="F794" s="12">
        <v>164414400.38073</v>
      </c>
      <c r="G794" s="12">
        <v>-91750599.619269997</v>
      </c>
    </row>
    <row r="795" spans="2:7" ht="15" customHeight="1" x14ac:dyDescent="0.2">
      <c r="C795" s="13">
        <f>SUBTOTAL(9,C794:C794)</f>
        <v>70</v>
      </c>
      <c r="D795" s="14" t="s">
        <v>650</v>
      </c>
      <c r="E795" s="15">
        <f>SUBTOTAL(9,E794:E794)</f>
        <v>256165000</v>
      </c>
      <c r="F795" s="15">
        <f>SUBTOTAL(9,F794:F794)</f>
        <v>164414400.38073</v>
      </c>
      <c r="G795" s="15">
        <f>SUBTOTAL(9,G794:G794)</f>
        <v>-91750599.619269997</v>
      </c>
    </row>
    <row r="796" spans="2:7" ht="14.25" customHeight="1" x14ac:dyDescent="0.2">
      <c r="B796" s="10">
        <v>5526</v>
      </c>
      <c r="C796" s="4"/>
      <c r="D796" s="11" t="s">
        <v>651</v>
      </c>
      <c r="E796" s="1"/>
      <c r="F796" s="1"/>
      <c r="G796" s="1"/>
    </row>
    <row r="797" spans="2:7" x14ac:dyDescent="0.2">
      <c r="C797" s="4">
        <v>70</v>
      </c>
      <c r="D797" s="5" t="s">
        <v>652</v>
      </c>
      <c r="E797" s="12">
        <v>12600000</v>
      </c>
      <c r="F797" s="12">
        <v>8634256.14769</v>
      </c>
      <c r="G797" s="12">
        <v>-3965743.85231</v>
      </c>
    </row>
    <row r="798" spans="2:7" ht="15" customHeight="1" x14ac:dyDescent="0.2">
      <c r="C798" s="13">
        <f>SUBTOTAL(9,C797:C797)</f>
        <v>70</v>
      </c>
      <c r="D798" s="14" t="s">
        <v>653</v>
      </c>
      <c r="E798" s="15">
        <f>SUBTOTAL(9,E797:E797)</f>
        <v>12600000</v>
      </c>
      <c r="F798" s="15">
        <f>SUBTOTAL(9,F797:F797)</f>
        <v>8634256.14769</v>
      </c>
      <c r="G798" s="15">
        <f>SUBTOTAL(9,G797:G797)</f>
        <v>-3965743.85231</v>
      </c>
    </row>
    <row r="799" spans="2:7" ht="14.25" customHeight="1" x14ac:dyDescent="0.2">
      <c r="B799" s="10">
        <v>5531</v>
      </c>
      <c r="C799" s="4"/>
      <c r="D799" s="11" t="s">
        <v>654</v>
      </c>
      <c r="E799" s="1"/>
      <c r="F799" s="1"/>
      <c r="G799" s="1"/>
    </row>
    <row r="800" spans="2:7" x14ac:dyDescent="0.2">
      <c r="C800" s="4">
        <v>70</v>
      </c>
      <c r="D800" s="5" t="s">
        <v>655</v>
      </c>
      <c r="E800" s="12">
        <v>7200000</v>
      </c>
      <c r="F800" s="12">
        <v>4425121.2079999996</v>
      </c>
      <c r="G800" s="12">
        <v>-2774878.7919999999</v>
      </c>
    </row>
    <row r="801" spans="2:7" ht="15" customHeight="1" x14ac:dyDescent="0.2">
      <c r="C801" s="13">
        <f>SUBTOTAL(9,C800:C800)</f>
        <v>70</v>
      </c>
      <c r="D801" s="14" t="s">
        <v>656</v>
      </c>
      <c r="E801" s="15">
        <f>SUBTOTAL(9,E800:E800)</f>
        <v>7200000</v>
      </c>
      <c r="F801" s="15">
        <f>SUBTOTAL(9,F800:F800)</f>
        <v>4425121.2079999996</v>
      </c>
      <c r="G801" s="15">
        <f>SUBTOTAL(9,G800:G800)</f>
        <v>-2774878.7919999999</v>
      </c>
    </row>
    <row r="802" spans="2:7" ht="14.25" customHeight="1" x14ac:dyDescent="0.2">
      <c r="B802" s="10">
        <v>5536</v>
      </c>
      <c r="C802" s="4"/>
      <c r="D802" s="11" t="s">
        <v>657</v>
      </c>
      <c r="E802" s="1"/>
      <c r="F802" s="1"/>
      <c r="G802" s="1"/>
    </row>
    <row r="803" spans="2:7" x14ac:dyDescent="0.2">
      <c r="C803" s="4">
        <v>71</v>
      </c>
      <c r="D803" s="5" t="s">
        <v>658</v>
      </c>
      <c r="E803" s="12">
        <v>18534000</v>
      </c>
      <c r="F803" s="12">
        <v>12156528.72101</v>
      </c>
      <c r="G803" s="12">
        <v>-6377471.2789899996</v>
      </c>
    </row>
    <row r="804" spans="2:7" x14ac:dyDescent="0.2">
      <c r="C804" s="4">
        <v>72</v>
      </c>
      <c r="D804" s="5" t="s">
        <v>659</v>
      </c>
      <c r="E804" s="12">
        <v>10300000</v>
      </c>
      <c r="F804" s="12">
        <v>10003067.80346</v>
      </c>
      <c r="G804" s="12">
        <v>-296932.19653999998</v>
      </c>
    </row>
    <row r="805" spans="2:7" x14ac:dyDescent="0.2">
      <c r="C805" s="4">
        <v>73</v>
      </c>
      <c r="D805" s="5" t="s">
        <v>660</v>
      </c>
      <c r="E805" s="12">
        <v>380000</v>
      </c>
      <c r="F805" s="12">
        <v>334579.41635999997</v>
      </c>
      <c r="G805" s="12">
        <v>-45420.583639999997</v>
      </c>
    </row>
    <row r="806" spans="2:7" x14ac:dyDescent="0.2">
      <c r="C806" s="4">
        <v>75</v>
      </c>
      <c r="D806" s="5" t="s">
        <v>661</v>
      </c>
      <c r="E806" s="12">
        <v>1320000</v>
      </c>
      <c r="F806" s="12">
        <v>915294.78749000002</v>
      </c>
      <c r="G806" s="12">
        <v>-404705.21250999998</v>
      </c>
    </row>
    <row r="807" spans="2:7" ht="15" customHeight="1" x14ac:dyDescent="0.2">
      <c r="C807" s="13">
        <f>SUBTOTAL(9,C803:C806)</f>
        <v>291</v>
      </c>
      <c r="D807" s="14" t="s">
        <v>662</v>
      </c>
      <c r="E807" s="15">
        <f>SUBTOTAL(9,E803:E806)</f>
        <v>30534000</v>
      </c>
      <c r="F807" s="15">
        <f>SUBTOTAL(9,F803:F806)</f>
        <v>23409470.728319999</v>
      </c>
      <c r="G807" s="15">
        <f>SUBTOTAL(9,G803:G806)</f>
        <v>-7124529.2716799993</v>
      </c>
    </row>
    <row r="808" spans="2:7" ht="14.25" customHeight="1" x14ac:dyDescent="0.2">
      <c r="B808" s="10">
        <v>5538</v>
      </c>
      <c r="C808" s="4"/>
      <c r="D808" s="11" t="s">
        <v>663</v>
      </c>
      <c r="E808" s="1"/>
      <c r="F808" s="1"/>
      <c r="G808" s="1"/>
    </row>
    <row r="809" spans="2:7" x14ac:dyDescent="0.2">
      <c r="C809" s="4">
        <v>70</v>
      </c>
      <c r="D809" s="5" t="s">
        <v>664</v>
      </c>
      <c r="E809" s="12">
        <v>5692000</v>
      </c>
      <c r="F809" s="12">
        <v>3834401.0389999999</v>
      </c>
      <c r="G809" s="12">
        <v>-1857598.9609999999</v>
      </c>
    </row>
    <row r="810" spans="2:7" x14ac:dyDescent="0.2">
      <c r="C810" s="4">
        <v>71</v>
      </c>
      <c r="D810" s="5" t="s">
        <v>665</v>
      </c>
      <c r="E810" s="12">
        <v>10730000</v>
      </c>
      <c r="F810" s="12">
        <v>6999812.5220100004</v>
      </c>
      <c r="G810" s="12">
        <v>-3730187.47799</v>
      </c>
    </row>
    <row r="811" spans="2:7" x14ac:dyDescent="0.2">
      <c r="C811" s="4">
        <v>72</v>
      </c>
      <c r="D811" s="5" t="s">
        <v>666</v>
      </c>
      <c r="E811" s="12">
        <v>0</v>
      </c>
      <c r="F811" s="12">
        <v>0</v>
      </c>
      <c r="G811" s="12">
        <v>0</v>
      </c>
    </row>
    <row r="812" spans="2:7" ht="15" customHeight="1" x14ac:dyDescent="0.2">
      <c r="C812" s="13">
        <f>SUBTOTAL(9,C809:C811)</f>
        <v>213</v>
      </c>
      <c r="D812" s="14" t="s">
        <v>667</v>
      </c>
      <c r="E812" s="15">
        <f>SUBTOTAL(9,E809:E811)</f>
        <v>16422000</v>
      </c>
      <c r="F812" s="15">
        <f>SUBTOTAL(9,F809:F811)</f>
        <v>10834213.561009999</v>
      </c>
      <c r="G812" s="15">
        <f>SUBTOTAL(9,G809:G811)</f>
        <v>-5587786.4389899997</v>
      </c>
    </row>
    <row r="813" spans="2:7" ht="14.25" customHeight="1" x14ac:dyDescent="0.2">
      <c r="B813" s="10">
        <v>5541</v>
      </c>
      <c r="C813" s="4"/>
      <c r="D813" s="11" t="s">
        <v>668</v>
      </c>
      <c r="E813" s="1"/>
      <c r="F813" s="1"/>
      <c r="G813" s="1"/>
    </row>
    <row r="814" spans="2:7" x14ac:dyDescent="0.2">
      <c r="C814" s="4">
        <v>70</v>
      </c>
      <c r="D814" s="5" t="s">
        <v>669</v>
      </c>
      <c r="E814" s="12">
        <v>8955000</v>
      </c>
      <c r="F814" s="12">
        <v>6919016.3974700002</v>
      </c>
      <c r="G814" s="12">
        <v>-2035983.60253</v>
      </c>
    </row>
    <row r="815" spans="2:7" ht="15" customHeight="1" x14ac:dyDescent="0.2">
      <c r="C815" s="13">
        <f>SUBTOTAL(9,C814:C814)</f>
        <v>70</v>
      </c>
      <c r="D815" s="14" t="s">
        <v>670</v>
      </c>
      <c r="E815" s="15">
        <f>SUBTOTAL(9,E814:E814)</f>
        <v>8955000</v>
      </c>
      <c r="F815" s="15">
        <f>SUBTOTAL(9,F814:F814)</f>
        <v>6919016.3974700002</v>
      </c>
      <c r="G815" s="15">
        <f>SUBTOTAL(9,G814:G814)</f>
        <v>-2035983.60253</v>
      </c>
    </row>
    <row r="816" spans="2:7" ht="14.25" customHeight="1" x14ac:dyDescent="0.2">
      <c r="B816" s="10">
        <v>5542</v>
      </c>
      <c r="C816" s="4"/>
      <c r="D816" s="11" t="s">
        <v>671</v>
      </c>
      <c r="E816" s="1"/>
      <c r="F816" s="1"/>
      <c r="G816" s="1"/>
    </row>
    <row r="817" spans="2:7" x14ac:dyDescent="0.2">
      <c r="C817" s="4">
        <v>70</v>
      </c>
      <c r="D817" s="5" t="s">
        <v>672</v>
      </c>
      <c r="E817" s="12">
        <v>1847000</v>
      </c>
      <c r="F817" s="12">
        <v>1231279.1807500001</v>
      </c>
      <c r="G817" s="12">
        <v>-615720.81924999994</v>
      </c>
    </row>
    <row r="818" spans="2:7" x14ac:dyDescent="0.2">
      <c r="C818" s="4">
        <v>71</v>
      </c>
      <c r="D818" s="5" t="s">
        <v>673</v>
      </c>
      <c r="E818" s="12">
        <v>98000</v>
      </c>
      <c r="F818" s="12">
        <v>66116.152390000003</v>
      </c>
      <c r="G818" s="12">
        <v>-31883.847610000001</v>
      </c>
    </row>
    <row r="819" spans="2:7" ht="15" customHeight="1" x14ac:dyDescent="0.2">
      <c r="C819" s="13">
        <f>SUBTOTAL(9,C817:C818)</f>
        <v>141</v>
      </c>
      <c r="D819" s="14" t="s">
        <v>674</v>
      </c>
      <c r="E819" s="15">
        <f>SUBTOTAL(9,E817:E818)</f>
        <v>1945000</v>
      </c>
      <c r="F819" s="15">
        <f>SUBTOTAL(9,F817:F818)</f>
        <v>1297395.33314</v>
      </c>
      <c r="G819" s="15">
        <f>SUBTOTAL(9,G817:G818)</f>
        <v>-647604.66686</v>
      </c>
    </row>
    <row r="820" spans="2:7" ht="14.25" customHeight="1" x14ac:dyDescent="0.2">
      <c r="B820" s="10">
        <v>5543</v>
      </c>
      <c r="C820" s="4"/>
      <c r="D820" s="11" t="s">
        <v>675</v>
      </c>
      <c r="E820" s="1"/>
      <c r="F820" s="1"/>
      <c r="G820" s="1"/>
    </row>
    <row r="821" spans="2:7" x14ac:dyDescent="0.2">
      <c r="C821" s="4">
        <v>70</v>
      </c>
      <c r="D821" s="5" t="s">
        <v>676</v>
      </c>
      <c r="E821" s="12">
        <v>6402500</v>
      </c>
      <c r="F821" s="12">
        <v>3531268.80938</v>
      </c>
      <c r="G821" s="12">
        <v>-2871231.19062</v>
      </c>
    </row>
    <row r="822" spans="2:7" x14ac:dyDescent="0.2">
      <c r="C822" s="4">
        <v>71</v>
      </c>
      <c r="D822" s="5" t="s">
        <v>677</v>
      </c>
      <c r="E822" s="12">
        <v>36000</v>
      </c>
      <c r="F822" s="12">
        <v>19119.99799</v>
      </c>
      <c r="G822" s="12">
        <v>-16880.00201</v>
      </c>
    </row>
    <row r="823" spans="2:7" ht="15" customHeight="1" x14ac:dyDescent="0.2">
      <c r="C823" s="13">
        <f>SUBTOTAL(9,C821:C822)</f>
        <v>141</v>
      </c>
      <c r="D823" s="14" t="s">
        <v>678</v>
      </c>
      <c r="E823" s="15">
        <f>SUBTOTAL(9,E821:E822)</f>
        <v>6438500</v>
      </c>
      <c r="F823" s="15">
        <f>SUBTOTAL(9,F821:F822)</f>
        <v>3550388.8073700001</v>
      </c>
      <c r="G823" s="15">
        <f>SUBTOTAL(9,G821:G822)</f>
        <v>-2888111.1926299999</v>
      </c>
    </row>
    <row r="824" spans="2:7" ht="14.25" customHeight="1" x14ac:dyDescent="0.2">
      <c r="B824" s="10">
        <v>5546</v>
      </c>
      <c r="C824" s="4"/>
      <c r="D824" s="11" t="s">
        <v>679</v>
      </c>
      <c r="E824" s="1"/>
      <c r="F824" s="1"/>
      <c r="G824" s="1"/>
    </row>
    <row r="825" spans="2:7" x14ac:dyDescent="0.2">
      <c r="C825" s="4">
        <v>70</v>
      </c>
      <c r="D825" s="5" t="s">
        <v>680</v>
      </c>
      <c r="E825" s="12">
        <v>5000</v>
      </c>
      <c r="F825" s="12">
        <v>2661.89</v>
      </c>
      <c r="G825" s="12">
        <v>-2338.11</v>
      </c>
    </row>
    <row r="826" spans="2:7" ht="15" customHeight="1" x14ac:dyDescent="0.2">
      <c r="C826" s="13">
        <f>SUBTOTAL(9,C825:C825)</f>
        <v>70</v>
      </c>
      <c r="D826" s="14" t="s">
        <v>681</v>
      </c>
      <c r="E826" s="15">
        <f>SUBTOTAL(9,E825:E825)</f>
        <v>5000</v>
      </c>
      <c r="F826" s="15">
        <f>SUBTOTAL(9,F825:F825)</f>
        <v>2661.89</v>
      </c>
      <c r="G826" s="15">
        <f>SUBTOTAL(9,G825:G825)</f>
        <v>-2338.11</v>
      </c>
    </row>
    <row r="827" spans="2:7" ht="14.25" customHeight="1" x14ac:dyDescent="0.2">
      <c r="B827" s="10">
        <v>5547</v>
      </c>
      <c r="C827" s="4"/>
      <c r="D827" s="11" t="s">
        <v>682</v>
      </c>
      <c r="E827" s="1"/>
      <c r="F827" s="1"/>
      <c r="G827" s="1"/>
    </row>
    <row r="828" spans="2:7" x14ac:dyDescent="0.2">
      <c r="C828" s="4">
        <v>70</v>
      </c>
      <c r="D828" s="5" t="s">
        <v>683</v>
      </c>
      <c r="E828" s="12">
        <v>1000</v>
      </c>
      <c r="F828" s="12">
        <v>4109.5320000000002</v>
      </c>
      <c r="G828" s="12">
        <v>3109.5320000000002</v>
      </c>
    </row>
    <row r="829" spans="2:7" x14ac:dyDescent="0.2">
      <c r="C829" s="4">
        <v>71</v>
      </c>
      <c r="D829" s="5" t="s">
        <v>684</v>
      </c>
      <c r="E829" s="12">
        <v>1000</v>
      </c>
      <c r="F829" s="12">
        <v>580.33799999999997</v>
      </c>
      <c r="G829" s="12">
        <v>-419.66199999999998</v>
      </c>
    </row>
    <row r="830" spans="2:7" ht="15" customHeight="1" x14ac:dyDescent="0.2">
      <c r="C830" s="13">
        <f>SUBTOTAL(9,C828:C829)</f>
        <v>141</v>
      </c>
      <c r="D830" s="14" t="s">
        <v>685</v>
      </c>
      <c r="E830" s="15">
        <f>SUBTOTAL(9,E828:E829)</f>
        <v>2000</v>
      </c>
      <c r="F830" s="15">
        <f>SUBTOTAL(9,F828:F829)</f>
        <v>4689.87</v>
      </c>
      <c r="G830" s="15">
        <f>SUBTOTAL(9,G828:G829)</f>
        <v>2689.8700000000003</v>
      </c>
    </row>
    <row r="831" spans="2:7" ht="14.25" customHeight="1" x14ac:dyDescent="0.2">
      <c r="B831" s="10">
        <v>5548</v>
      </c>
      <c r="C831" s="4"/>
      <c r="D831" s="11" t="s">
        <v>686</v>
      </c>
      <c r="E831" s="1"/>
      <c r="F831" s="1"/>
      <c r="G831" s="1"/>
    </row>
    <row r="832" spans="2:7" x14ac:dyDescent="0.2">
      <c r="C832" s="4">
        <v>70</v>
      </c>
      <c r="D832" s="5" t="s">
        <v>687</v>
      </c>
      <c r="E832" s="12">
        <v>418000</v>
      </c>
      <c r="F832" s="12">
        <v>217026.78899999999</v>
      </c>
      <c r="G832" s="12">
        <v>-200973.21100000001</v>
      </c>
    </row>
    <row r="833" spans="2:7" ht="15" customHeight="1" x14ac:dyDescent="0.2">
      <c r="C833" s="13">
        <f>SUBTOTAL(9,C832:C832)</f>
        <v>70</v>
      </c>
      <c r="D833" s="14" t="s">
        <v>688</v>
      </c>
      <c r="E833" s="15">
        <f>SUBTOTAL(9,E832:E832)</f>
        <v>418000</v>
      </c>
      <c r="F833" s="15">
        <f>SUBTOTAL(9,F832:F832)</f>
        <v>217026.78899999999</v>
      </c>
      <c r="G833" s="15">
        <f>SUBTOTAL(9,G832:G832)</f>
        <v>-200973.21100000001</v>
      </c>
    </row>
    <row r="834" spans="2:7" ht="14.25" customHeight="1" x14ac:dyDescent="0.2">
      <c r="B834" s="10">
        <v>5549</v>
      </c>
      <c r="C834" s="4"/>
      <c r="D834" s="11" t="s">
        <v>689</v>
      </c>
      <c r="E834" s="1"/>
      <c r="F834" s="1"/>
      <c r="G834" s="1"/>
    </row>
    <row r="835" spans="2:7" x14ac:dyDescent="0.2">
      <c r="C835" s="4">
        <v>70</v>
      </c>
      <c r="D835" s="5" t="s">
        <v>690</v>
      </c>
      <c r="E835" s="12">
        <v>38000</v>
      </c>
      <c r="F835" s="12">
        <v>39943.917809999999</v>
      </c>
      <c r="G835" s="12">
        <v>1943.9178099999999</v>
      </c>
    </row>
    <row r="836" spans="2:7" ht="15" customHeight="1" x14ac:dyDescent="0.2">
      <c r="C836" s="13">
        <f>SUBTOTAL(9,C835:C835)</f>
        <v>70</v>
      </c>
      <c r="D836" s="14" t="s">
        <v>691</v>
      </c>
      <c r="E836" s="15">
        <f>SUBTOTAL(9,E835:E835)</f>
        <v>38000</v>
      </c>
      <c r="F836" s="15">
        <f>SUBTOTAL(9,F835:F835)</f>
        <v>39943.917809999999</v>
      </c>
      <c r="G836" s="15">
        <f>SUBTOTAL(9,G835:G835)</f>
        <v>1943.9178099999999</v>
      </c>
    </row>
    <row r="837" spans="2:7" ht="14.25" customHeight="1" x14ac:dyDescent="0.2">
      <c r="B837" s="10">
        <v>5550</v>
      </c>
      <c r="C837" s="4"/>
      <c r="D837" s="11" t="s">
        <v>692</v>
      </c>
      <c r="E837" s="1"/>
      <c r="F837" s="1"/>
      <c r="G837" s="1"/>
    </row>
    <row r="838" spans="2:7" x14ac:dyDescent="0.2">
      <c r="C838" s="4">
        <v>70</v>
      </c>
      <c r="D838" s="5" t="s">
        <v>693</v>
      </c>
      <c r="E838" s="12">
        <v>50000</v>
      </c>
      <c r="F838" s="12">
        <v>14699.271000000001</v>
      </c>
      <c r="G838" s="12">
        <v>-35300.728999999999</v>
      </c>
    </row>
    <row r="839" spans="2:7" ht="15" customHeight="1" x14ac:dyDescent="0.2">
      <c r="C839" s="13">
        <f>SUBTOTAL(9,C838:C838)</f>
        <v>70</v>
      </c>
      <c r="D839" s="14" t="s">
        <v>694</v>
      </c>
      <c r="E839" s="15">
        <f>SUBTOTAL(9,E838:E838)</f>
        <v>50000</v>
      </c>
      <c r="F839" s="15">
        <f>SUBTOTAL(9,F838:F838)</f>
        <v>14699.271000000001</v>
      </c>
      <c r="G839" s="15">
        <f>SUBTOTAL(9,G838:G838)</f>
        <v>-35300.728999999999</v>
      </c>
    </row>
    <row r="840" spans="2:7" ht="14.25" customHeight="1" x14ac:dyDescent="0.2">
      <c r="B840" s="10">
        <v>5551</v>
      </c>
      <c r="C840" s="4"/>
      <c r="D840" s="11" t="s">
        <v>695</v>
      </c>
      <c r="E840" s="1"/>
      <c r="F840" s="1"/>
      <c r="G840" s="1"/>
    </row>
    <row r="841" spans="2:7" x14ac:dyDescent="0.2">
      <c r="C841" s="4">
        <v>70</v>
      </c>
      <c r="D841" s="5" t="s">
        <v>696</v>
      </c>
      <c r="E841" s="12">
        <v>1000</v>
      </c>
      <c r="F841" s="12">
        <v>1192.2159999999999</v>
      </c>
      <c r="G841" s="12">
        <v>192.21600000000001</v>
      </c>
    </row>
    <row r="842" spans="2:7" x14ac:dyDescent="0.2">
      <c r="C842" s="4">
        <v>71</v>
      </c>
      <c r="D842" s="5" t="s">
        <v>697</v>
      </c>
      <c r="E842" s="12">
        <v>4000</v>
      </c>
      <c r="F842" s="12">
        <v>3185.0689600000001</v>
      </c>
      <c r="G842" s="12">
        <v>-814.93104000000005</v>
      </c>
    </row>
    <row r="843" spans="2:7" ht="15" customHeight="1" x14ac:dyDescent="0.2">
      <c r="C843" s="13">
        <f>SUBTOTAL(9,C841:C842)</f>
        <v>141</v>
      </c>
      <c r="D843" s="14" t="s">
        <v>698</v>
      </c>
      <c r="E843" s="15">
        <f>SUBTOTAL(9,E841:E842)</f>
        <v>5000</v>
      </c>
      <c r="F843" s="15">
        <f>SUBTOTAL(9,F841:F842)</f>
        <v>4377.28496</v>
      </c>
      <c r="G843" s="15">
        <f>SUBTOTAL(9,G841:G842)</f>
        <v>-622.71504000000004</v>
      </c>
    </row>
    <row r="844" spans="2:7" ht="14.25" customHeight="1" x14ac:dyDescent="0.2">
      <c r="B844" s="10">
        <v>5555</v>
      </c>
      <c r="C844" s="4"/>
      <c r="D844" s="11" t="s">
        <v>699</v>
      </c>
      <c r="E844" s="1"/>
      <c r="F844" s="1"/>
      <c r="G844" s="1"/>
    </row>
    <row r="845" spans="2:7" x14ac:dyDescent="0.2">
      <c r="C845" s="4">
        <v>70</v>
      </c>
      <c r="D845" s="5" t="s">
        <v>700</v>
      </c>
      <c r="E845" s="12">
        <v>1425000</v>
      </c>
      <c r="F845" s="12">
        <v>870992.054</v>
      </c>
      <c r="G845" s="12">
        <v>-554007.946</v>
      </c>
    </row>
    <row r="846" spans="2:7" ht="15" customHeight="1" x14ac:dyDescent="0.2">
      <c r="C846" s="13">
        <f>SUBTOTAL(9,C845:C845)</f>
        <v>70</v>
      </c>
      <c r="D846" s="14" t="s">
        <v>701</v>
      </c>
      <c r="E846" s="15">
        <f>SUBTOTAL(9,E845:E845)</f>
        <v>1425000</v>
      </c>
      <c r="F846" s="15">
        <f>SUBTOTAL(9,F845:F845)</f>
        <v>870992.054</v>
      </c>
      <c r="G846" s="15">
        <f>SUBTOTAL(9,G845:G845)</f>
        <v>-554007.946</v>
      </c>
    </row>
    <row r="847" spans="2:7" ht="14.25" customHeight="1" x14ac:dyDescent="0.2">
      <c r="B847" s="10">
        <v>5556</v>
      </c>
      <c r="C847" s="4"/>
      <c r="D847" s="11" t="s">
        <v>702</v>
      </c>
      <c r="E847" s="1"/>
      <c r="F847" s="1"/>
      <c r="G847" s="1"/>
    </row>
    <row r="848" spans="2:7" x14ac:dyDescent="0.2">
      <c r="C848" s="4">
        <v>70</v>
      </c>
      <c r="D848" s="5" t="s">
        <v>703</v>
      </c>
      <c r="E848" s="12">
        <v>1830000</v>
      </c>
      <c r="F848" s="12">
        <v>1222585.5343800001</v>
      </c>
      <c r="G848" s="12">
        <v>-607414.46562000003</v>
      </c>
    </row>
    <row r="849" spans="2:7" ht="15" customHeight="1" x14ac:dyDescent="0.2">
      <c r="C849" s="13">
        <f>SUBTOTAL(9,C848:C848)</f>
        <v>70</v>
      </c>
      <c r="D849" s="14" t="s">
        <v>704</v>
      </c>
      <c r="E849" s="15">
        <f>SUBTOTAL(9,E848:E848)</f>
        <v>1830000</v>
      </c>
      <c r="F849" s="15">
        <f>SUBTOTAL(9,F848:F848)</f>
        <v>1222585.5343800001</v>
      </c>
      <c r="G849" s="15">
        <f>SUBTOTAL(9,G848:G848)</f>
        <v>-607414.46562000003</v>
      </c>
    </row>
    <row r="850" spans="2:7" ht="14.25" customHeight="1" x14ac:dyDescent="0.2">
      <c r="B850" s="10">
        <v>5557</v>
      </c>
      <c r="C850" s="4"/>
      <c r="D850" s="11" t="s">
        <v>705</v>
      </c>
      <c r="E850" s="1"/>
      <c r="F850" s="1"/>
      <c r="G850" s="1"/>
    </row>
    <row r="851" spans="2:7" x14ac:dyDescent="0.2">
      <c r="C851" s="4">
        <v>70</v>
      </c>
      <c r="D851" s="5" t="s">
        <v>706</v>
      </c>
      <c r="E851" s="12">
        <v>210000</v>
      </c>
      <c r="F851" s="12">
        <v>126022.8588</v>
      </c>
      <c r="G851" s="12">
        <v>-83977.141199999998</v>
      </c>
    </row>
    <row r="852" spans="2:7" ht="15" customHeight="1" x14ac:dyDescent="0.2">
      <c r="C852" s="13">
        <f>SUBTOTAL(9,C851:C851)</f>
        <v>70</v>
      </c>
      <c r="D852" s="14" t="s">
        <v>707</v>
      </c>
      <c r="E852" s="15">
        <f>SUBTOTAL(9,E851:E851)</f>
        <v>210000</v>
      </c>
      <c r="F852" s="15">
        <f>SUBTOTAL(9,F851:F851)</f>
        <v>126022.8588</v>
      </c>
      <c r="G852" s="15">
        <f>SUBTOTAL(9,G851:G851)</f>
        <v>-83977.141199999998</v>
      </c>
    </row>
    <row r="853" spans="2:7" ht="14.25" customHeight="1" x14ac:dyDescent="0.2">
      <c r="B853" s="10">
        <v>5559</v>
      </c>
      <c r="C853" s="4"/>
      <c r="D853" s="11" t="s">
        <v>708</v>
      </c>
      <c r="E853" s="1"/>
      <c r="F853" s="1"/>
      <c r="G853" s="1"/>
    </row>
    <row r="854" spans="2:7" x14ac:dyDescent="0.2">
      <c r="C854" s="4">
        <v>70</v>
      </c>
      <c r="D854" s="5" t="s">
        <v>709</v>
      </c>
      <c r="E854" s="12">
        <v>1500000</v>
      </c>
      <c r="F854" s="12">
        <v>1038663.60192</v>
      </c>
      <c r="G854" s="12">
        <v>-461336.39808000001</v>
      </c>
    </row>
    <row r="855" spans="2:7" x14ac:dyDescent="0.2">
      <c r="C855" s="4">
        <v>71</v>
      </c>
      <c r="D855" s="5" t="s">
        <v>710</v>
      </c>
      <c r="E855" s="12">
        <v>60000</v>
      </c>
      <c r="F855" s="12">
        <v>40160.569909999998</v>
      </c>
      <c r="G855" s="12">
        <v>-19839.430090000002</v>
      </c>
    </row>
    <row r="856" spans="2:7" x14ac:dyDescent="0.2">
      <c r="C856" s="4">
        <v>72</v>
      </c>
      <c r="D856" s="5" t="s">
        <v>711</v>
      </c>
      <c r="E856" s="12">
        <v>30000</v>
      </c>
      <c r="F856" s="12">
        <v>22056.86779</v>
      </c>
      <c r="G856" s="12">
        <v>-7943.1322099999998</v>
      </c>
    </row>
    <row r="857" spans="2:7" x14ac:dyDescent="0.2">
      <c r="C857" s="4">
        <v>73</v>
      </c>
      <c r="D857" s="5" t="s">
        <v>712</v>
      </c>
      <c r="E857" s="12">
        <v>5000</v>
      </c>
      <c r="F857" s="12">
        <v>2549.018</v>
      </c>
      <c r="G857" s="12">
        <v>-2450.982</v>
      </c>
    </row>
    <row r="858" spans="2:7" x14ac:dyDescent="0.2">
      <c r="C858" s="4">
        <v>74</v>
      </c>
      <c r="D858" s="5" t="s">
        <v>713</v>
      </c>
      <c r="E858" s="12">
        <v>80000</v>
      </c>
      <c r="F858" s="12">
        <v>57540.393349999998</v>
      </c>
      <c r="G858" s="12">
        <v>-22459.606650000002</v>
      </c>
    </row>
    <row r="859" spans="2:7" ht="15" customHeight="1" x14ac:dyDescent="0.2">
      <c r="C859" s="13">
        <f>SUBTOTAL(9,C854:C858)</f>
        <v>360</v>
      </c>
      <c r="D859" s="14" t="s">
        <v>714</v>
      </c>
      <c r="E859" s="15">
        <f>SUBTOTAL(9,E854:E858)</f>
        <v>1675000</v>
      </c>
      <c r="F859" s="15">
        <f>SUBTOTAL(9,F854:F858)</f>
        <v>1160970.4509700001</v>
      </c>
      <c r="G859" s="15">
        <f>SUBTOTAL(9,G854:G858)</f>
        <v>-514029.54902999999</v>
      </c>
    </row>
    <row r="860" spans="2:7" ht="14.25" customHeight="1" x14ac:dyDescent="0.2">
      <c r="B860" s="10">
        <v>5560</v>
      </c>
      <c r="C860" s="4"/>
      <c r="D860" s="11" t="s">
        <v>715</v>
      </c>
      <c r="E860" s="1"/>
      <c r="F860" s="1"/>
      <c r="G860" s="1"/>
    </row>
    <row r="861" spans="2:7" x14ac:dyDescent="0.2">
      <c r="C861" s="4">
        <v>70</v>
      </c>
      <c r="D861" s="5" t="s">
        <v>716</v>
      </c>
      <c r="E861" s="12">
        <v>0</v>
      </c>
      <c r="F861" s="12">
        <v>0</v>
      </c>
      <c r="G861" s="12">
        <v>0</v>
      </c>
    </row>
    <row r="862" spans="2:7" x14ac:dyDescent="0.2">
      <c r="C862" s="4">
        <v>71</v>
      </c>
      <c r="D862" s="5" t="s">
        <v>717</v>
      </c>
      <c r="E862" s="12">
        <v>0</v>
      </c>
      <c r="F862" s="12">
        <v>0</v>
      </c>
      <c r="G862" s="12">
        <v>0</v>
      </c>
    </row>
    <row r="863" spans="2:7" ht="15" customHeight="1" x14ac:dyDescent="0.2">
      <c r="C863" s="13">
        <f>SUBTOTAL(9,C861:C862)</f>
        <v>141</v>
      </c>
      <c r="D863" s="14" t="s">
        <v>718</v>
      </c>
      <c r="E863" s="15">
        <f>SUBTOTAL(9,E861:E862)</f>
        <v>0</v>
      </c>
      <c r="F863" s="15">
        <f>SUBTOTAL(9,F861:F862)</f>
        <v>0</v>
      </c>
      <c r="G863" s="15">
        <f>SUBTOTAL(9,G861:G862)</f>
        <v>0</v>
      </c>
    </row>
    <row r="864" spans="2:7" ht="14.25" customHeight="1" x14ac:dyDescent="0.2">
      <c r="B864" s="10">
        <v>5565</v>
      </c>
      <c r="C864" s="4"/>
      <c r="D864" s="11" t="s">
        <v>719</v>
      </c>
      <c r="E864" s="1"/>
      <c r="F864" s="1"/>
      <c r="G864" s="1"/>
    </row>
    <row r="865" spans="2:7" x14ac:dyDescent="0.2">
      <c r="C865" s="4">
        <v>70</v>
      </c>
      <c r="D865" s="5" t="s">
        <v>720</v>
      </c>
      <c r="E865" s="12">
        <v>7700000</v>
      </c>
      <c r="F865" s="12">
        <v>5470311.4113100003</v>
      </c>
      <c r="G865" s="12">
        <v>-2229688.5886900001</v>
      </c>
    </row>
    <row r="866" spans="2:7" ht="15" customHeight="1" x14ac:dyDescent="0.2">
      <c r="C866" s="13">
        <f>SUBTOTAL(9,C865:C865)</f>
        <v>70</v>
      </c>
      <c r="D866" s="14" t="s">
        <v>721</v>
      </c>
      <c r="E866" s="15">
        <f>SUBTOTAL(9,E865:E865)</f>
        <v>7700000</v>
      </c>
      <c r="F866" s="15">
        <f>SUBTOTAL(9,F865:F865)</f>
        <v>5470311.4113100003</v>
      </c>
      <c r="G866" s="15">
        <f>SUBTOTAL(9,G865:G865)</f>
        <v>-2229688.5886900001</v>
      </c>
    </row>
    <row r="867" spans="2:7" ht="14.25" customHeight="1" x14ac:dyDescent="0.2">
      <c r="B867" s="10">
        <v>5568</v>
      </c>
      <c r="C867" s="4"/>
      <c r="D867" s="11" t="s">
        <v>722</v>
      </c>
      <c r="E867" s="1"/>
      <c r="F867" s="1"/>
      <c r="G867" s="1"/>
    </row>
    <row r="868" spans="2:7" x14ac:dyDescent="0.2">
      <c r="C868" s="4">
        <v>71</v>
      </c>
      <c r="D868" s="5" t="s">
        <v>723</v>
      </c>
      <c r="E868" s="12">
        <v>22364</v>
      </c>
      <c r="F868" s="12">
        <v>22291.204000000002</v>
      </c>
      <c r="G868" s="12">
        <v>-72.796000000000006</v>
      </c>
    </row>
    <row r="869" spans="2:7" x14ac:dyDescent="0.2">
      <c r="C869" s="4">
        <v>72</v>
      </c>
      <c r="D869" s="5" t="s">
        <v>724</v>
      </c>
      <c r="E869" s="12">
        <v>10740</v>
      </c>
      <c r="F869" s="12">
        <v>10760</v>
      </c>
      <c r="G869" s="12">
        <v>20</v>
      </c>
    </row>
    <row r="870" spans="2:7" x14ac:dyDescent="0.2">
      <c r="C870" s="4">
        <v>73</v>
      </c>
      <c r="D870" s="5" t="s">
        <v>725</v>
      </c>
      <c r="E870" s="12">
        <v>38335</v>
      </c>
      <c r="F870" s="12">
        <v>19176.599999999999</v>
      </c>
      <c r="G870" s="12">
        <v>-19158.400000000001</v>
      </c>
    </row>
    <row r="871" spans="2:7" x14ac:dyDescent="0.2">
      <c r="C871" s="4">
        <v>74</v>
      </c>
      <c r="D871" s="5" t="s">
        <v>726</v>
      </c>
      <c r="E871" s="12">
        <v>5500</v>
      </c>
      <c r="F871" s="12">
        <v>2885.1819999999998</v>
      </c>
      <c r="G871" s="12">
        <v>-2614.8180000000002</v>
      </c>
    </row>
    <row r="872" spans="2:7" ht="15" customHeight="1" x14ac:dyDescent="0.2">
      <c r="C872" s="13">
        <f>SUBTOTAL(9,C868:C871)</f>
        <v>290</v>
      </c>
      <c r="D872" s="14" t="s">
        <v>727</v>
      </c>
      <c r="E872" s="15">
        <f>SUBTOTAL(9,E868:E871)</f>
        <v>76939</v>
      </c>
      <c r="F872" s="15">
        <f>SUBTOTAL(9,F868:F871)</f>
        <v>55112.985999999997</v>
      </c>
      <c r="G872" s="15">
        <f>SUBTOTAL(9,G868:G871)</f>
        <v>-21826.013999999999</v>
      </c>
    </row>
    <row r="873" spans="2:7" ht="14.25" customHeight="1" x14ac:dyDescent="0.2">
      <c r="B873" s="10">
        <v>5571</v>
      </c>
      <c r="C873" s="4"/>
      <c r="D873" s="11" t="s">
        <v>728</v>
      </c>
      <c r="E873" s="1"/>
      <c r="F873" s="1"/>
      <c r="G873" s="1"/>
    </row>
    <row r="874" spans="2:7" x14ac:dyDescent="0.2">
      <c r="C874" s="4">
        <v>70</v>
      </c>
      <c r="D874" s="5" t="s">
        <v>729</v>
      </c>
      <c r="E874" s="12">
        <v>81215</v>
      </c>
      <c r="F874" s="12">
        <v>56246.30255</v>
      </c>
      <c r="G874" s="12">
        <v>-24968.69745</v>
      </c>
    </row>
    <row r="875" spans="2:7" ht="15" customHeight="1" x14ac:dyDescent="0.2">
      <c r="C875" s="13">
        <f>SUBTOTAL(9,C874:C874)</f>
        <v>70</v>
      </c>
      <c r="D875" s="14" t="s">
        <v>730</v>
      </c>
      <c r="E875" s="15">
        <f>SUBTOTAL(9,E874:E874)</f>
        <v>81215</v>
      </c>
      <c r="F875" s="15">
        <f>SUBTOTAL(9,F874:F874)</f>
        <v>56246.30255</v>
      </c>
      <c r="G875" s="15">
        <f>SUBTOTAL(9,G874:G874)</f>
        <v>-24968.69745</v>
      </c>
    </row>
    <row r="876" spans="2:7" ht="14.25" customHeight="1" x14ac:dyDescent="0.2">
      <c r="B876" s="10">
        <v>5572</v>
      </c>
      <c r="C876" s="4"/>
      <c r="D876" s="11" t="s">
        <v>731</v>
      </c>
      <c r="E876" s="1"/>
      <c r="F876" s="1"/>
      <c r="G876" s="1"/>
    </row>
    <row r="877" spans="2:7" x14ac:dyDescent="0.2">
      <c r="C877" s="4">
        <v>70</v>
      </c>
      <c r="D877" s="5" t="s">
        <v>732</v>
      </c>
      <c r="E877" s="12">
        <v>73000</v>
      </c>
      <c r="F877" s="12">
        <v>61671.44</v>
      </c>
      <c r="G877" s="12">
        <v>-11328.56</v>
      </c>
    </row>
    <row r="878" spans="2:7" x14ac:dyDescent="0.2">
      <c r="C878" s="4">
        <v>72</v>
      </c>
      <c r="D878" s="5" t="s">
        <v>733</v>
      </c>
      <c r="E878" s="12">
        <v>4900</v>
      </c>
      <c r="F878" s="12">
        <v>3570.5369999999998</v>
      </c>
      <c r="G878" s="12">
        <v>-1329.463</v>
      </c>
    </row>
    <row r="879" spans="2:7" x14ac:dyDescent="0.2">
      <c r="C879" s="4">
        <v>73</v>
      </c>
      <c r="D879" s="5" t="s">
        <v>734</v>
      </c>
      <c r="E879" s="12">
        <v>75322</v>
      </c>
      <c r="F879" s="12">
        <v>54220.701000000001</v>
      </c>
      <c r="G879" s="12">
        <v>-21101.298999999999</v>
      </c>
    </row>
    <row r="880" spans="2:7" ht="15" customHeight="1" x14ac:dyDescent="0.2">
      <c r="C880" s="13">
        <f>SUBTOTAL(9,C877:C879)</f>
        <v>215</v>
      </c>
      <c r="D880" s="14" t="s">
        <v>735</v>
      </c>
      <c r="E880" s="15">
        <f>SUBTOTAL(9,E877:E879)</f>
        <v>153222</v>
      </c>
      <c r="F880" s="15">
        <f>SUBTOTAL(9,F877:F879)</f>
        <v>119462.678</v>
      </c>
      <c r="G880" s="15">
        <f>SUBTOTAL(9,G877:G879)</f>
        <v>-33759.322</v>
      </c>
    </row>
    <row r="881" spans="2:7" ht="14.25" customHeight="1" x14ac:dyDescent="0.2">
      <c r="B881" s="10">
        <v>5574</v>
      </c>
      <c r="C881" s="4"/>
      <c r="D881" s="11" t="s">
        <v>736</v>
      </c>
      <c r="E881" s="1"/>
      <c r="F881" s="1"/>
      <c r="G881" s="1"/>
    </row>
    <row r="882" spans="2:7" x14ac:dyDescent="0.2">
      <c r="C882" s="4">
        <v>71</v>
      </c>
      <c r="D882" s="5" t="s">
        <v>737</v>
      </c>
      <c r="E882" s="12">
        <v>137647</v>
      </c>
      <c r="F882" s="12">
        <v>99940.749979999993</v>
      </c>
      <c r="G882" s="12">
        <v>-37706.250019999999</v>
      </c>
    </row>
    <row r="883" spans="2:7" x14ac:dyDescent="0.2">
      <c r="C883" s="4">
        <v>72</v>
      </c>
      <c r="D883" s="5" t="s">
        <v>738</v>
      </c>
      <c r="E883" s="12">
        <v>30655</v>
      </c>
      <c r="F883" s="12">
        <v>421</v>
      </c>
      <c r="G883" s="12">
        <v>-30234</v>
      </c>
    </row>
    <row r="884" spans="2:7" x14ac:dyDescent="0.2">
      <c r="C884" s="4">
        <v>73</v>
      </c>
      <c r="D884" s="5" t="s">
        <v>739</v>
      </c>
      <c r="E884" s="12">
        <v>9550</v>
      </c>
      <c r="F884" s="12">
        <v>8369.3561499999996</v>
      </c>
      <c r="G884" s="12">
        <v>-1180.6438499999999</v>
      </c>
    </row>
    <row r="885" spans="2:7" x14ac:dyDescent="0.2">
      <c r="C885" s="4">
        <v>74</v>
      </c>
      <c r="D885" s="5" t="s">
        <v>740</v>
      </c>
      <c r="E885" s="12">
        <v>151000</v>
      </c>
      <c r="F885" s="12">
        <v>133657.03982000001</v>
      </c>
      <c r="G885" s="12">
        <v>-17342.960179999998</v>
      </c>
    </row>
    <row r="886" spans="2:7" ht="15" customHeight="1" x14ac:dyDescent="0.2">
      <c r="C886" s="13">
        <f>SUBTOTAL(9,C882:C885)</f>
        <v>290</v>
      </c>
      <c r="D886" s="14" t="s">
        <v>741</v>
      </c>
      <c r="E886" s="15">
        <f>SUBTOTAL(9,E882:E885)</f>
        <v>328852</v>
      </c>
      <c r="F886" s="15">
        <f>SUBTOTAL(9,F882:F885)</f>
        <v>242388.14595000001</v>
      </c>
      <c r="G886" s="15">
        <f>SUBTOTAL(9,G882:G885)</f>
        <v>-86463.854049999994</v>
      </c>
    </row>
    <row r="887" spans="2:7" ht="14.25" customHeight="1" x14ac:dyDescent="0.2">
      <c r="B887" s="10">
        <v>5576</v>
      </c>
      <c r="C887" s="4"/>
      <c r="D887" s="11" t="s">
        <v>742</v>
      </c>
      <c r="E887" s="1"/>
      <c r="F887" s="1"/>
      <c r="G887" s="1"/>
    </row>
    <row r="888" spans="2:7" x14ac:dyDescent="0.2">
      <c r="C888" s="4">
        <v>71</v>
      </c>
      <c r="D888" s="5" t="s">
        <v>743</v>
      </c>
      <c r="E888" s="12">
        <v>125000</v>
      </c>
      <c r="F888" s="12">
        <v>91418.123999999996</v>
      </c>
      <c r="G888" s="12">
        <v>-33581.875999999997</v>
      </c>
    </row>
    <row r="889" spans="2:7" ht="15" customHeight="1" x14ac:dyDescent="0.2">
      <c r="C889" s="13">
        <f>SUBTOTAL(9,C888:C888)</f>
        <v>71</v>
      </c>
      <c r="D889" s="14" t="s">
        <v>744</v>
      </c>
      <c r="E889" s="15">
        <f>SUBTOTAL(9,E888:E888)</f>
        <v>125000</v>
      </c>
      <c r="F889" s="15">
        <f>SUBTOTAL(9,F888:F888)</f>
        <v>91418.123999999996</v>
      </c>
      <c r="G889" s="15">
        <f>SUBTOTAL(9,G888:G888)</f>
        <v>-33581.875999999997</v>
      </c>
    </row>
    <row r="890" spans="2:7" ht="14.25" customHeight="1" x14ac:dyDescent="0.2">
      <c r="B890" s="10">
        <v>5577</v>
      </c>
      <c r="C890" s="4"/>
      <c r="D890" s="11" t="s">
        <v>745</v>
      </c>
      <c r="E890" s="1"/>
      <c r="F890" s="1"/>
      <c r="G890" s="1"/>
    </row>
    <row r="891" spans="2:7" x14ac:dyDescent="0.2">
      <c r="C891" s="4">
        <v>74</v>
      </c>
      <c r="D891" s="5" t="s">
        <v>746</v>
      </c>
      <c r="E891" s="12">
        <v>831268</v>
      </c>
      <c r="F891" s="12">
        <v>570749.78647000005</v>
      </c>
      <c r="G891" s="12">
        <v>-260518.21353000001</v>
      </c>
    </row>
    <row r="892" spans="2:7" ht="15" customHeight="1" x14ac:dyDescent="0.2">
      <c r="C892" s="13">
        <f>SUBTOTAL(9,C891:C891)</f>
        <v>74</v>
      </c>
      <c r="D892" s="14" t="s">
        <v>747</v>
      </c>
      <c r="E892" s="15">
        <f>SUBTOTAL(9,E891:E891)</f>
        <v>831268</v>
      </c>
      <c r="F892" s="15">
        <f>SUBTOTAL(9,F891:F891)</f>
        <v>570749.78647000005</v>
      </c>
      <c r="G892" s="15">
        <f>SUBTOTAL(9,G891:G891)</f>
        <v>-260518.21353000001</v>
      </c>
    </row>
    <row r="893" spans="2:7" ht="14.25" customHeight="1" x14ac:dyDescent="0.2">
      <c r="B893" s="10">
        <v>5578</v>
      </c>
      <c r="C893" s="4"/>
      <c r="D893" s="11" t="s">
        <v>748</v>
      </c>
      <c r="E893" s="1"/>
      <c r="F893" s="1"/>
      <c r="G893" s="1"/>
    </row>
    <row r="894" spans="2:7" x14ac:dyDescent="0.2">
      <c r="C894" s="4">
        <v>70</v>
      </c>
      <c r="D894" s="5" t="s">
        <v>749</v>
      </c>
      <c r="E894" s="12">
        <v>14650</v>
      </c>
      <c r="F894" s="12">
        <v>8202.6065199999994</v>
      </c>
      <c r="G894" s="12">
        <v>-6447.3934799999997</v>
      </c>
    </row>
    <row r="895" spans="2:7" x14ac:dyDescent="0.2">
      <c r="C895" s="4">
        <v>71</v>
      </c>
      <c r="D895" s="5" t="s">
        <v>750</v>
      </c>
      <c r="E895" s="12">
        <v>74982</v>
      </c>
      <c r="F895" s="12">
        <v>53000</v>
      </c>
      <c r="G895" s="12">
        <v>-21982</v>
      </c>
    </row>
    <row r="896" spans="2:7" x14ac:dyDescent="0.2">
      <c r="C896" s="4">
        <v>72</v>
      </c>
      <c r="D896" s="5" t="s">
        <v>751</v>
      </c>
      <c r="E896" s="12">
        <v>14000</v>
      </c>
      <c r="F896" s="12">
        <v>12000</v>
      </c>
      <c r="G896" s="12">
        <v>-2000</v>
      </c>
    </row>
    <row r="897" spans="2:7" ht="15" customHeight="1" x14ac:dyDescent="0.2">
      <c r="C897" s="13">
        <f>SUBTOTAL(9,C894:C896)</f>
        <v>213</v>
      </c>
      <c r="D897" s="14" t="s">
        <v>752</v>
      </c>
      <c r="E897" s="15">
        <f>SUBTOTAL(9,E894:E896)</f>
        <v>103632</v>
      </c>
      <c r="F897" s="15">
        <f>SUBTOTAL(9,F894:F896)</f>
        <v>73202.606520000001</v>
      </c>
      <c r="G897" s="15">
        <f>SUBTOTAL(9,G894:G896)</f>
        <v>-30429.393479999999</v>
      </c>
    </row>
    <row r="898" spans="2:7" ht="14.25" customHeight="1" x14ac:dyDescent="0.2">
      <c r="B898" s="10">
        <v>5580</v>
      </c>
      <c r="C898" s="4"/>
      <c r="D898" s="11" t="s">
        <v>753</v>
      </c>
      <c r="E898" s="1"/>
      <c r="F898" s="1"/>
      <c r="G898" s="1"/>
    </row>
    <row r="899" spans="2:7" x14ac:dyDescent="0.2">
      <c r="C899" s="4">
        <v>70</v>
      </c>
      <c r="D899" s="5" t="s">
        <v>754</v>
      </c>
      <c r="E899" s="12">
        <v>335900</v>
      </c>
      <c r="F899" s="12">
        <v>326782.86661999999</v>
      </c>
      <c r="G899" s="12">
        <v>-9117.1333799999993</v>
      </c>
    </row>
    <row r="900" spans="2:7" ht="15" customHeight="1" x14ac:dyDescent="0.2">
      <c r="C900" s="13">
        <f>SUBTOTAL(9,C899:C899)</f>
        <v>70</v>
      </c>
      <c r="D900" s="14" t="s">
        <v>755</v>
      </c>
      <c r="E900" s="15">
        <f>SUBTOTAL(9,E899:E899)</f>
        <v>335900</v>
      </c>
      <c r="F900" s="15">
        <f>SUBTOTAL(9,F899:F899)</f>
        <v>326782.86661999999</v>
      </c>
      <c r="G900" s="15">
        <f>SUBTOTAL(9,G899:G899)</f>
        <v>-9117.1333799999993</v>
      </c>
    </row>
    <row r="901" spans="2:7" ht="14.25" customHeight="1" x14ac:dyDescent="0.2">
      <c r="B901" s="10">
        <v>5582</v>
      </c>
      <c r="C901" s="4"/>
      <c r="D901" s="11" t="s">
        <v>756</v>
      </c>
      <c r="E901" s="1"/>
      <c r="F901" s="1"/>
      <c r="G901" s="1"/>
    </row>
    <row r="902" spans="2:7" x14ac:dyDescent="0.2">
      <c r="C902" s="4">
        <v>70</v>
      </c>
      <c r="D902" s="5" t="s">
        <v>757</v>
      </c>
      <c r="E902" s="12">
        <v>15000</v>
      </c>
      <c r="F902" s="12">
        <v>0</v>
      </c>
      <c r="G902" s="12">
        <v>-15000</v>
      </c>
    </row>
    <row r="903" spans="2:7" x14ac:dyDescent="0.2">
      <c r="C903" s="4">
        <v>71</v>
      </c>
      <c r="D903" s="5" t="s">
        <v>758</v>
      </c>
      <c r="E903" s="12">
        <v>152500</v>
      </c>
      <c r="F903" s="12">
        <v>3246.7330000000002</v>
      </c>
      <c r="G903" s="12">
        <v>-149253.26699999999</v>
      </c>
    </row>
    <row r="904" spans="2:7" ht="15" customHeight="1" x14ac:dyDescent="0.2">
      <c r="C904" s="13">
        <f>SUBTOTAL(9,C902:C903)</f>
        <v>141</v>
      </c>
      <c r="D904" s="14" t="s">
        <v>759</v>
      </c>
      <c r="E904" s="15">
        <f>SUBTOTAL(9,E902:E903)</f>
        <v>167500</v>
      </c>
      <c r="F904" s="15">
        <f>SUBTOTAL(9,F902:F903)</f>
        <v>3246.7330000000002</v>
      </c>
      <c r="G904" s="15">
        <f>SUBTOTAL(9,G902:G903)</f>
        <v>-164253.26699999999</v>
      </c>
    </row>
    <row r="905" spans="2:7" ht="14.25" customHeight="1" x14ac:dyDescent="0.2">
      <c r="B905" s="10">
        <v>5583</v>
      </c>
      <c r="C905" s="4"/>
      <c r="D905" s="11" t="s">
        <v>760</v>
      </c>
      <c r="E905" s="1"/>
      <c r="F905" s="1"/>
      <c r="G905" s="1"/>
    </row>
    <row r="906" spans="2:7" x14ac:dyDescent="0.2">
      <c r="C906" s="4">
        <v>70</v>
      </c>
      <c r="D906" s="5" t="s">
        <v>761</v>
      </c>
      <c r="E906" s="12">
        <v>306700</v>
      </c>
      <c r="F906" s="12">
        <v>279522.15390999999</v>
      </c>
      <c r="G906" s="12">
        <v>-27177.846089999999</v>
      </c>
    </row>
    <row r="907" spans="2:7" ht="15" customHeight="1" x14ac:dyDescent="0.2">
      <c r="C907" s="13">
        <f>SUBTOTAL(9,C906:C906)</f>
        <v>70</v>
      </c>
      <c r="D907" s="14" t="s">
        <v>762</v>
      </c>
      <c r="E907" s="15">
        <f>SUBTOTAL(9,E906:E906)</f>
        <v>306700</v>
      </c>
      <c r="F907" s="15">
        <f>SUBTOTAL(9,F906:F906)</f>
        <v>279522.15390999999</v>
      </c>
      <c r="G907" s="15">
        <f>SUBTOTAL(9,G906:G906)</f>
        <v>-27177.846089999999</v>
      </c>
    </row>
    <row r="908" spans="2:7" ht="14.25" customHeight="1" x14ac:dyDescent="0.2">
      <c r="B908" s="10">
        <v>5584</v>
      </c>
      <c r="C908" s="4"/>
      <c r="D908" s="11" t="s">
        <v>763</v>
      </c>
      <c r="E908" s="1"/>
      <c r="F908" s="1"/>
      <c r="G908" s="1"/>
    </row>
    <row r="909" spans="2:7" x14ac:dyDescent="0.2">
      <c r="C909" s="4">
        <v>70</v>
      </c>
      <c r="D909" s="5" t="s">
        <v>764</v>
      </c>
      <c r="E909" s="12">
        <v>0</v>
      </c>
      <c r="F909" s="12">
        <v>-6083.9679999999998</v>
      </c>
      <c r="G909" s="12">
        <v>-6083.9679999999998</v>
      </c>
    </row>
    <row r="910" spans="2:7" ht="15" customHeight="1" x14ac:dyDescent="0.2">
      <c r="C910" s="13">
        <f>SUBTOTAL(9,C909:C909)</f>
        <v>70</v>
      </c>
      <c r="D910" s="14" t="s">
        <v>765</v>
      </c>
      <c r="E910" s="15">
        <f>SUBTOTAL(9,E909:E909)</f>
        <v>0</v>
      </c>
      <c r="F910" s="15">
        <f>SUBTOTAL(9,F909:F909)</f>
        <v>-6083.9679999999998</v>
      </c>
      <c r="G910" s="15">
        <f>SUBTOTAL(9,G909:G909)</f>
        <v>-6083.9679999999998</v>
      </c>
    </row>
    <row r="911" spans="2:7" ht="27" customHeight="1" x14ac:dyDescent="0.2">
      <c r="B911" s="4"/>
      <c r="C911" s="16">
        <f>SUBTOTAL(9,C770:C910)</f>
        <v>4693</v>
      </c>
      <c r="D911" s="17" t="s">
        <v>766</v>
      </c>
      <c r="E911" s="18">
        <f>SUBTOTAL(9,E770:E910)</f>
        <v>792241728</v>
      </c>
      <c r="F911" s="18">
        <f>SUBTOTAL(9,F770:F910)</f>
        <v>491999681.84810007</v>
      </c>
      <c r="G911" s="18">
        <f>SUBTOTAL(9,G770:G910)</f>
        <v>-300242046.15189987</v>
      </c>
    </row>
    <row r="912" spans="2:7" x14ac:dyDescent="0.2">
      <c r="B912" s="4"/>
      <c r="C912" s="16"/>
      <c r="D912" s="19"/>
      <c r="E912" s="20"/>
      <c r="F912" s="20"/>
      <c r="G912" s="20"/>
    </row>
    <row r="913" spans="2:7" ht="25.5" customHeight="1" x14ac:dyDescent="0.2">
      <c r="B913" s="1"/>
      <c r="C913" s="4"/>
      <c r="D913" s="8" t="s">
        <v>767</v>
      </c>
      <c r="E913" s="1"/>
      <c r="F913" s="1"/>
      <c r="G913" s="1"/>
    </row>
    <row r="914" spans="2:7" ht="27" customHeight="1" x14ac:dyDescent="0.25">
      <c r="B914" s="1"/>
      <c r="C914" s="4"/>
      <c r="D914" s="9" t="s">
        <v>594</v>
      </c>
      <c r="E914" s="1"/>
      <c r="F914" s="1"/>
      <c r="G914" s="1"/>
    </row>
    <row r="915" spans="2:7" ht="14.25" customHeight="1" x14ac:dyDescent="0.2">
      <c r="B915" s="10">
        <v>5603</v>
      </c>
      <c r="C915" s="4"/>
      <c r="D915" s="11" t="s">
        <v>768</v>
      </c>
      <c r="E915" s="1"/>
      <c r="F915" s="1"/>
      <c r="G915" s="1"/>
    </row>
    <row r="916" spans="2:7" x14ac:dyDescent="0.2">
      <c r="C916" s="4">
        <v>80</v>
      </c>
      <c r="D916" s="5" t="s">
        <v>769</v>
      </c>
      <c r="E916" s="12">
        <v>83223</v>
      </c>
      <c r="F916" s="12">
        <v>1702.1722600000001</v>
      </c>
      <c r="G916" s="12">
        <v>-81520.827739999993</v>
      </c>
    </row>
    <row r="917" spans="2:7" x14ac:dyDescent="0.2">
      <c r="C917" s="4">
        <v>81</v>
      </c>
      <c r="D917" s="5" t="s">
        <v>770</v>
      </c>
      <c r="E917" s="12">
        <v>0</v>
      </c>
      <c r="F917" s="12">
        <v>-4437.4526999999998</v>
      </c>
      <c r="G917" s="12">
        <v>-4437.4526999999998</v>
      </c>
    </row>
    <row r="918" spans="2:7" ht="15" customHeight="1" x14ac:dyDescent="0.2">
      <c r="C918" s="13">
        <f>SUBTOTAL(9,C916:C917)</f>
        <v>161</v>
      </c>
      <c r="D918" s="14" t="s">
        <v>771</v>
      </c>
      <c r="E918" s="15">
        <f>SUBTOTAL(9,E916:E917)</f>
        <v>83223</v>
      </c>
      <c r="F918" s="15">
        <f>SUBTOTAL(9,F916:F917)</f>
        <v>-2735.2804399999995</v>
      </c>
      <c r="G918" s="15">
        <f>SUBTOTAL(9,G916:G917)</f>
        <v>-85958.280439999988</v>
      </c>
    </row>
    <row r="919" spans="2:7" ht="14.25" customHeight="1" x14ac:dyDescent="0.2">
      <c r="B919" s="10">
        <v>5605</v>
      </c>
      <c r="C919" s="4"/>
      <c r="D919" s="11" t="s">
        <v>772</v>
      </c>
      <c r="E919" s="1"/>
      <c r="F919" s="1"/>
      <c r="G919" s="1"/>
    </row>
    <row r="920" spans="2:7" x14ac:dyDescent="0.2">
      <c r="C920" s="4">
        <v>80</v>
      </c>
      <c r="D920" s="5" t="s">
        <v>773</v>
      </c>
      <c r="E920" s="12">
        <v>435000</v>
      </c>
      <c r="F920" s="12">
        <v>0</v>
      </c>
      <c r="G920" s="12">
        <v>-435000</v>
      </c>
    </row>
    <row r="921" spans="2:7" x14ac:dyDescent="0.2">
      <c r="C921" s="4">
        <v>81</v>
      </c>
      <c r="D921" s="5" t="s">
        <v>774</v>
      </c>
      <c r="E921" s="12">
        <v>200</v>
      </c>
      <c r="F921" s="12">
        <v>3416.2336399999999</v>
      </c>
      <c r="G921" s="12">
        <v>3216.2336399999999</v>
      </c>
    </row>
    <row r="922" spans="2:7" x14ac:dyDescent="0.2">
      <c r="C922" s="4">
        <v>82</v>
      </c>
      <c r="D922" s="5" t="s">
        <v>775</v>
      </c>
      <c r="E922" s="12">
        <v>1760400</v>
      </c>
      <c r="F922" s="12">
        <v>1589550.82711</v>
      </c>
      <c r="G922" s="12">
        <v>-170849.17288999999</v>
      </c>
    </row>
    <row r="923" spans="2:7" x14ac:dyDescent="0.2">
      <c r="C923" s="4">
        <v>83</v>
      </c>
      <c r="D923" s="5" t="s">
        <v>776</v>
      </c>
      <c r="E923" s="12">
        <v>25000</v>
      </c>
      <c r="F923" s="12">
        <v>23111.551019999999</v>
      </c>
      <c r="G923" s="12">
        <v>-1888.4489799999999</v>
      </c>
    </row>
    <row r="924" spans="2:7" x14ac:dyDescent="0.2">
      <c r="C924" s="4">
        <v>84</v>
      </c>
      <c r="D924" s="5" t="s">
        <v>777</v>
      </c>
      <c r="E924" s="12">
        <v>253400</v>
      </c>
      <c r="F924" s="12">
        <v>118926.19822999999</v>
      </c>
      <c r="G924" s="12">
        <v>-134473.80176999999</v>
      </c>
    </row>
    <row r="925" spans="2:7" x14ac:dyDescent="0.2">
      <c r="C925" s="4">
        <v>86</v>
      </c>
      <c r="D925" s="5" t="s">
        <v>778</v>
      </c>
      <c r="E925" s="12">
        <v>100</v>
      </c>
      <c r="F925" s="12">
        <v>67.352239999999995</v>
      </c>
      <c r="G925" s="12">
        <v>-32.647759999999998</v>
      </c>
    </row>
    <row r="926" spans="2:7" ht="15" customHeight="1" x14ac:dyDescent="0.2">
      <c r="C926" s="13">
        <f>SUBTOTAL(9,C920:C925)</f>
        <v>496</v>
      </c>
      <c r="D926" s="14" t="s">
        <v>779</v>
      </c>
      <c r="E926" s="15">
        <f>SUBTOTAL(9,E920:E925)</f>
        <v>2474100</v>
      </c>
      <c r="F926" s="15">
        <f>SUBTOTAL(9,F920:F925)</f>
        <v>1735072.1622399997</v>
      </c>
      <c r="G926" s="15">
        <f>SUBTOTAL(9,G920:G925)</f>
        <v>-739027.83776000002</v>
      </c>
    </row>
    <row r="927" spans="2:7" ht="14.25" customHeight="1" x14ac:dyDescent="0.2">
      <c r="B927" s="10">
        <v>5607</v>
      </c>
      <c r="C927" s="4"/>
      <c r="D927" s="11" t="s">
        <v>780</v>
      </c>
      <c r="E927" s="1"/>
      <c r="F927" s="1"/>
      <c r="G927" s="1"/>
    </row>
    <row r="928" spans="2:7" x14ac:dyDescent="0.2">
      <c r="C928" s="4">
        <v>80</v>
      </c>
      <c r="D928" s="5" t="s">
        <v>781</v>
      </c>
      <c r="E928" s="12">
        <v>2463000</v>
      </c>
      <c r="F928" s="12">
        <v>1652030.0975599999</v>
      </c>
      <c r="G928" s="12">
        <v>-810969.90243999998</v>
      </c>
    </row>
    <row r="929" spans="2:7" ht="15" customHeight="1" x14ac:dyDescent="0.2">
      <c r="C929" s="13">
        <f>SUBTOTAL(9,C928:C928)</f>
        <v>80</v>
      </c>
      <c r="D929" s="14" t="s">
        <v>782</v>
      </c>
      <c r="E929" s="15">
        <f>SUBTOTAL(9,E928:E928)</f>
        <v>2463000</v>
      </c>
      <c r="F929" s="15">
        <f>SUBTOTAL(9,F928:F928)</f>
        <v>1652030.0975599999</v>
      </c>
      <c r="G929" s="15">
        <f>SUBTOTAL(9,G928:G928)</f>
        <v>-810969.90243999998</v>
      </c>
    </row>
    <row r="930" spans="2:7" ht="14.25" customHeight="1" x14ac:dyDescent="0.2">
      <c r="B930" s="10">
        <v>5611</v>
      </c>
      <c r="C930" s="4"/>
      <c r="D930" s="11" t="s">
        <v>783</v>
      </c>
      <c r="E930" s="1"/>
      <c r="F930" s="1"/>
      <c r="G930" s="1"/>
    </row>
    <row r="931" spans="2:7" x14ac:dyDescent="0.2">
      <c r="C931" s="4">
        <v>85</v>
      </c>
      <c r="D931" s="5" t="s">
        <v>784</v>
      </c>
      <c r="E931" s="12">
        <v>753000</v>
      </c>
      <c r="F931" s="12">
        <v>0</v>
      </c>
      <c r="G931" s="12">
        <v>-753000</v>
      </c>
    </row>
    <row r="932" spans="2:7" ht="15" customHeight="1" x14ac:dyDescent="0.2">
      <c r="C932" s="13">
        <f>SUBTOTAL(9,C931:C931)</f>
        <v>85</v>
      </c>
      <c r="D932" s="14" t="s">
        <v>785</v>
      </c>
      <c r="E932" s="15">
        <f>SUBTOTAL(9,E931:E931)</f>
        <v>753000</v>
      </c>
      <c r="F932" s="15">
        <f>SUBTOTAL(9,F931:F931)</f>
        <v>0</v>
      </c>
      <c r="G932" s="15">
        <f>SUBTOTAL(9,G931:G931)</f>
        <v>-753000</v>
      </c>
    </row>
    <row r="933" spans="2:7" ht="14.25" customHeight="1" x14ac:dyDescent="0.2">
      <c r="B933" s="10">
        <v>5613</v>
      </c>
      <c r="C933" s="4"/>
      <c r="D933" s="11" t="s">
        <v>786</v>
      </c>
      <c r="E933" s="1"/>
      <c r="F933" s="1"/>
      <c r="G933" s="1"/>
    </row>
    <row r="934" spans="2:7" x14ac:dyDescent="0.2">
      <c r="C934" s="4">
        <v>80</v>
      </c>
      <c r="D934" s="5" t="s">
        <v>781</v>
      </c>
      <c r="E934" s="12">
        <v>27500</v>
      </c>
      <c r="F934" s="12">
        <v>23311.543150000001</v>
      </c>
      <c r="G934" s="12">
        <v>-4188.4568499999996</v>
      </c>
    </row>
    <row r="935" spans="2:7" x14ac:dyDescent="0.2">
      <c r="C935" s="4">
        <v>81</v>
      </c>
      <c r="D935" s="5" t="s">
        <v>787</v>
      </c>
      <c r="E935" s="12">
        <v>12000</v>
      </c>
      <c r="F935" s="12">
        <v>0</v>
      </c>
      <c r="G935" s="12">
        <v>-12000</v>
      </c>
    </row>
    <row r="936" spans="2:7" ht="15" customHeight="1" x14ac:dyDescent="0.2">
      <c r="C936" s="13">
        <f>SUBTOTAL(9,C934:C935)</f>
        <v>161</v>
      </c>
      <c r="D936" s="14" t="s">
        <v>788</v>
      </c>
      <c r="E936" s="15">
        <f>SUBTOTAL(9,E934:E935)</f>
        <v>39500</v>
      </c>
      <c r="F936" s="15">
        <f>SUBTOTAL(9,F934:F935)</f>
        <v>23311.543150000001</v>
      </c>
      <c r="G936" s="15">
        <f>SUBTOTAL(9,G934:G935)</f>
        <v>-16188.456849999999</v>
      </c>
    </row>
    <row r="937" spans="2:7" ht="14.25" customHeight="1" x14ac:dyDescent="0.2">
      <c r="B937" s="10">
        <v>5615</v>
      </c>
      <c r="C937" s="4"/>
      <c r="D937" s="11" t="s">
        <v>566</v>
      </c>
      <c r="E937" s="1"/>
      <c r="F937" s="1"/>
      <c r="G937" s="1"/>
    </row>
    <row r="938" spans="2:7" x14ac:dyDescent="0.2">
      <c r="C938" s="4">
        <v>80</v>
      </c>
      <c r="D938" s="5" t="s">
        <v>781</v>
      </c>
      <c r="E938" s="12">
        <v>3371000</v>
      </c>
      <c r="F938" s="12">
        <v>2337162.61607</v>
      </c>
      <c r="G938" s="12">
        <v>-1033837.38393</v>
      </c>
    </row>
    <row r="939" spans="2:7" ht="15" customHeight="1" x14ac:dyDescent="0.2">
      <c r="C939" s="13">
        <f>SUBTOTAL(9,C938:C938)</f>
        <v>80</v>
      </c>
      <c r="D939" s="14" t="s">
        <v>789</v>
      </c>
      <c r="E939" s="15">
        <f>SUBTOTAL(9,E938:E938)</f>
        <v>3371000</v>
      </c>
      <c r="F939" s="15">
        <f>SUBTOTAL(9,F938:F938)</f>
        <v>2337162.61607</v>
      </c>
      <c r="G939" s="15">
        <f>SUBTOTAL(9,G938:G938)</f>
        <v>-1033837.38393</v>
      </c>
    </row>
    <row r="940" spans="2:7" ht="14.25" customHeight="1" x14ac:dyDescent="0.2">
      <c r="B940" s="10">
        <v>5617</v>
      </c>
      <c r="C940" s="4"/>
      <c r="D940" s="11" t="s">
        <v>790</v>
      </c>
      <c r="E940" s="1"/>
      <c r="F940" s="1"/>
      <c r="G940" s="1"/>
    </row>
    <row r="941" spans="2:7" x14ac:dyDescent="0.2">
      <c r="C941" s="4">
        <v>80</v>
      </c>
      <c r="D941" s="5" t="s">
        <v>781</v>
      </c>
      <c r="E941" s="12">
        <v>3949988</v>
      </c>
      <c r="F941" s="12">
        <v>2692465.8423000001</v>
      </c>
      <c r="G941" s="12">
        <v>-1257522.1577000001</v>
      </c>
    </row>
    <row r="942" spans="2:7" ht="15" customHeight="1" x14ac:dyDescent="0.2">
      <c r="C942" s="13">
        <f>SUBTOTAL(9,C941:C941)</f>
        <v>80</v>
      </c>
      <c r="D942" s="14" t="s">
        <v>791</v>
      </c>
      <c r="E942" s="15">
        <f>SUBTOTAL(9,E941:E941)</f>
        <v>3949988</v>
      </c>
      <c r="F942" s="15">
        <f>SUBTOTAL(9,F941:F941)</f>
        <v>2692465.8423000001</v>
      </c>
      <c r="G942" s="15">
        <f>SUBTOTAL(9,G941:G941)</f>
        <v>-1257522.1577000001</v>
      </c>
    </row>
    <row r="943" spans="2:7" ht="14.25" customHeight="1" x14ac:dyDescent="0.2">
      <c r="B943" s="10">
        <v>5618</v>
      </c>
      <c r="C943" s="4"/>
      <c r="D943" s="11" t="s">
        <v>792</v>
      </c>
      <c r="E943" s="1"/>
      <c r="F943" s="1"/>
      <c r="G943" s="1"/>
    </row>
    <row r="944" spans="2:7" x14ac:dyDescent="0.2">
      <c r="C944" s="4">
        <v>85</v>
      </c>
      <c r="D944" s="5" t="s">
        <v>784</v>
      </c>
      <c r="E944" s="12">
        <v>300000</v>
      </c>
      <c r="F944" s="12">
        <v>300000</v>
      </c>
      <c r="G944" s="12">
        <v>0</v>
      </c>
    </row>
    <row r="945" spans="2:7" ht="15" customHeight="1" x14ac:dyDescent="0.2">
      <c r="C945" s="13">
        <f>SUBTOTAL(9,C944:C944)</f>
        <v>85</v>
      </c>
      <c r="D945" s="14" t="s">
        <v>793</v>
      </c>
      <c r="E945" s="15">
        <f>SUBTOTAL(9,E944:E944)</f>
        <v>300000</v>
      </c>
      <c r="F945" s="15">
        <f>SUBTOTAL(9,F944:F944)</f>
        <v>300000</v>
      </c>
      <c r="G945" s="15">
        <f>SUBTOTAL(9,G944:G944)</f>
        <v>0</v>
      </c>
    </row>
    <row r="946" spans="2:7" ht="14.25" customHeight="1" x14ac:dyDescent="0.2">
      <c r="B946" s="10">
        <v>5619</v>
      </c>
      <c r="C946" s="4"/>
      <c r="D946" s="11" t="s">
        <v>794</v>
      </c>
      <c r="E946" s="1"/>
      <c r="F946" s="1"/>
      <c r="G946" s="1"/>
    </row>
    <row r="947" spans="2:7" x14ac:dyDescent="0.2">
      <c r="C947" s="4">
        <v>80</v>
      </c>
      <c r="D947" s="5" t="s">
        <v>781</v>
      </c>
      <c r="E947" s="12">
        <v>98000</v>
      </c>
      <c r="F947" s="12">
        <v>159.23255</v>
      </c>
      <c r="G947" s="12">
        <v>-97840.767449999999</v>
      </c>
    </row>
    <row r="948" spans="2:7" ht="15" customHeight="1" x14ac:dyDescent="0.2">
      <c r="C948" s="13">
        <f>SUBTOTAL(9,C947:C947)</f>
        <v>80</v>
      </c>
      <c r="D948" s="14" t="s">
        <v>795</v>
      </c>
      <c r="E948" s="15">
        <f>SUBTOTAL(9,E947:E947)</f>
        <v>98000</v>
      </c>
      <c r="F948" s="15">
        <f>SUBTOTAL(9,F947:F947)</f>
        <v>159.23255</v>
      </c>
      <c r="G948" s="15">
        <f>SUBTOTAL(9,G947:G947)</f>
        <v>-97840.767449999999</v>
      </c>
    </row>
    <row r="949" spans="2:7" ht="14.25" customHeight="1" x14ac:dyDescent="0.2">
      <c r="B949" s="10">
        <v>5622</v>
      </c>
      <c r="C949" s="4"/>
      <c r="D949" s="11" t="s">
        <v>796</v>
      </c>
      <c r="E949" s="1"/>
      <c r="F949" s="1"/>
      <c r="G949" s="1"/>
    </row>
    <row r="950" spans="2:7" x14ac:dyDescent="0.2">
      <c r="C950" s="4">
        <v>85</v>
      </c>
      <c r="D950" s="5" t="s">
        <v>784</v>
      </c>
      <c r="E950" s="12">
        <v>500000</v>
      </c>
      <c r="F950" s="12">
        <v>500000</v>
      </c>
      <c r="G950" s="12">
        <v>0</v>
      </c>
    </row>
    <row r="951" spans="2:7" ht="15" customHeight="1" x14ac:dyDescent="0.2">
      <c r="C951" s="13">
        <f>SUBTOTAL(9,C950:C950)</f>
        <v>85</v>
      </c>
      <c r="D951" s="14" t="s">
        <v>797</v>
      </c>
      <c r="E951" s="15">
        <f>SUBTOTAL(9,E950:E950)</f>
        <v>500000</v>
      </c>
      <c r="F951" s="15">
        <f>SUBTOTAL(9,F950:F950)</f>
        <v>500000</v>
      </c>
      <c r="G951" s="15">
        <f>SUBTOTAL(9,G950:G950)</f>
        <v>0</v>
      </c>
    </row>
    <row r="952" spans="2:7" ht="14.25" customHeight="1" x14ac:dyDescent="0.2">
      <c r="B952" s="10">
        <v>5624</v>
      </c>
      <c r="C952" s="4"/>
      <c r="D952" s="11" t="s">
        <v>798</v>
      </c>
      <c r="E952" s="1"/>
      <c r="F952" s="1"/>
      <c r="G952" s="1"/>
    </row>
    <row r="953" spans="2:7" x14ac:dyDescent="0.2">
      <c r="C953" s="4">
        <v>80</v>
      </c>
      <c r="D953" s="5" t="s">
        <v>781</v>
      </c>
      <c r="E953" s="12">
        <v>29000</v>
      </c>
      <c r="F953" s="12">
        <v>14476.13754</v>
      </c>
      <c r="G953" s="12">
        <v>-14523.86246</v>
      </c>
    </row>
    <row r="954" spans="2:7" ht="15" customHeight="1" x14ac:dyDescent="0.2">
      <c r="C954" s="13">
        <f>SUBTOTAL(9,C953:C953)</f>
        <v>80</v>
      </c>
      <c r="D954" s="14" t="s">
        <v>799</v>
      </c>
      <c r="E954" s="15">
        <f>SUBTOTAL(9,E953:E953)</f>
        <v>29000</v>
      </c>
      <c r="F954" s="15">
        <f>SUBTOTAL(9,F953:F953)</f>
        <v>14476.13754</v>
      </c>
      <c r="G954" s="15">
        <f>SUBTOTAL(9,G953:G953)</f>
        <v>-14523.86246</v>
      </c>
    </row>
    <row r="955" spans="2:7" ht="14.25" customHeight="1" x14ac:dyDescent="0.2">
      <c r="B955" s="10">
        <v>5625</v>
      </c>
      <c r="C955" s="4"/>
      <c r="D955" s="11" t="s">
        <v>800</v>
      </c>
      <c r="E955" s="1"/>
      <c r="F955" s="1"/>
      <c r="G955" s="1"/>
    </row>
    <row r="956" spans="2:7" x14ac:dyDescent="0.2">
      <c r="C956" s="4">
        <v>80</v>
      </c>
      <c r="D956" s="5" t="s">
        <v>801</v>
      </c>
      <c r="E956" s="12">
        <v>190000</v>
      </c>
      <c r="F956" s="12">
        <v>142468.75072000001</v>
      </c>
      <c r="G956" s="12">
        <v>-47531.249280000004</v>
      </c>
    </row>
    <row r="957" spans="2:7" x14ac:dyDescent="0.2">
      <c r="C957" s="4">
        <v>81</v>
      </c>
      <c r="D957" s="5" t="s">
        <v>802</v>
      </c>
      <c r="E957" s="12">
        <v>25300</v>
      </c>
      <c r="F957" s="12">
        <v>25316.998</v>
      </c>
      <c r="G957" s="12">
        <v>16.998000000000001</v>
      </c>
    </row>
    <row r="958" spans="2:7" x14ac:dyDescent="0.2">
      <c r="C958" s="4">
        <v>86</v>
      </c>
      <c r="D958" s="5" t="s">
        <v>803</v>
      </c>
      <c r="E958" s="12">
        <v>0</v>
      </c>
      <c r="F958" s="12">
        <v>0</v>
      </c>
      <c r="G958" s="12">
        <v>0</v>
      </c>
    </row>
    <row r="959" spans="2:7" ht="15" customHeight="1" x14ac:dyDescent="0.2">
      <c r="C959" s="13">
        <f>SUBTOTAL(9,C956:C958)</f>
        <v>247</v>
      </c>
      <c r="D959" s="14" t="s">
        <v>804</v>
      </c>
      <c r="E959" s="15">
        <f>SUBTOTAL(9,E956:E958)</f>
        <v>215300</v>
      </c>
      <c r="F959" s="15">
        <f>SUBTOTAL(9,F956:F958)</f>
        <v>167785.74872</v>
      </c>
      <c r="G959" s="15">
        <f>SUBTOTAL(9,G956:G958)</f>
        <v>-47514.251280000004</v>
      </c>
    </row>
    <row r="960" spans="2:7" ht="14.25" customHeight="1" x14ac:dyDescent="0.2">
      <c r="B960" s="10">
        <v>5629</v>
      </c>
      <c r="C960" s="4"/>
      <c r="D960" s="11" t="s">
        <v>805</v>
      </c>
      <c r="E960" s="1"/>
      <c r="F960" s="1"/>
      <c r="G960" s="1"/>
    </row>
    <row r="961" spans="2:7" x14ac:dyDescent="0.2">
      <c r="C961" s="4">
        <v>80</v>
      </c>
      <c r="D961" s="5" t="s">
        <v>781</v>
      </c>
      <c r="E961" s="12">
        <v>1640000</v>
      </c>
      <c r="F961" s="12">
        <v>958801.41454000003</v>
      </c>
      <c r="G961" s="12">
        <v>-681198.58545999997</v>
      </c>
    </row>
    <row r="962" spans="2:7" ht="15" customHeight="1" x14ac:dyDescent="0.2">
      <c r="C962" s="13">
        <f>SUBTOTAL(9,C961:C961)</f>
        <v>80</v>
      </c>
      <c r="D962" s="14" t="s">
        <v>806</v>
      </c>
      <c r="E962" s="15">
        <f>SUBTOTAL(9,E961:E961)</f>
        <v>1640000</v>
      </c>
      <c r="F962" s="15">
        <f>SUBTOTAL(9,F961:F961)</f>
        <v>958801.41454000003</v>
      </c>
      <c r="G962" s="15">
        <f>SUBTOTAL(9,G961:G961)</f>
        <v>-681198.58545999997</v>
      </c>
    </row>
    <row r="963" spans="2:7" ht="14.25" customHeight="1" x14ac:dyDescent="0.2">
      <c r="B963" s="10">
        <v>5631</v>
      </c>
      <c r="C963" s="4"/>
      <c r="D963" s="11" t="s">
        <v>807</v>
      </c>
      <c r="E963" s="1"/>
      <c r="F963" s="1"/>
      <c r="G963" s="1"/>
    </row>
    <row r="964" spans="2:7" x14ac:dyDescent="0.2">
      <c r="C964" s="4">
        <v>85</v>
      </c>
      <c r="D964" s="5" t="s">
        <v>808</v>
      </c>
      <c r="E964" s="12">
        <v>105700</v>
      </c>
      <c r="F964" s="12">
        <v>0</v>
      </c>
      <c r="G964" s="12">
        <v>-105700</v>
      </c>
    </row>
    <row r="965" spans="2:7" x14ac:dyDescent="0.2">
      <c r="C965" s="4">
        <v>86</v>
      </c>
      <c r="D965" s="5" t="s">
        <v>784</v>
      </c>
      <c r="E965" s="12">
        <v>2</v>
      </c>
      <c r="F965" s="12">
        <v>105695.13225</v>
      </c>
      <c r="G965" s="12">
        <v>105693.13225</v>
      </c>
    </row>
    <row r="966" spans="2:7" ht="15" customHeight="1" x14ac:dyDescent="0.2">
      <c r="C966" s="13">
        <f>SUBTOTAL(9,C964:C965)</f>
        <v>171</v>
      </c>
      <c r="D966" s="14" t="s">
        <v>809</v>
      </c>
      <c r="E966" s="15">
        <f>SUBTOTAL(9,E964:E965)</f>
        <v>105702</v>
      </c>
      <c r="F966" s="15">
        <f>SUBTOTAL(9,F964:F965)</f>
        <v>105695.13225</v>
      </c>
      <c r="G966" s="15">
        <f>SUBTOTAL(9,G964:G965)</f>
        <v>-6.8677500000048894</v>
      </c>
    </row>
    <row r="967" spans="2:7" ht="14.25" customHeight="1" x14ac:dyDescent="0.2">
      <c r="B967" s="10">
        <v>5650</v>
      </c>
      <c r="C967" s="4"/>
      <c r="D967" s="11" t="s">
        <v>810</v>
      </c>
      <c r="E967" s="1"/>
      <c r="F967" s="1"/>
      <c r="G967" s="1"/>
    </row>
    <row r="968" spans="2:7" x14ac:dyDescent="0.2">
      <c r="C968" s="4">
        <v>82</v>
      </c>
      <c r="D968" s="5" t="s">
        <v>811</v>
      </c>
      <c r="E968" s="12">
        <v>598</v>
      </c>
      <c r="F968" s="12">
        <v>597.67600000000004</v>
      </c>
      <c r="G968" s="12">
        <v>-0.32400000000000001</v>
      </c>
    </row>
    <row r="969" spans="2:7" ht="15" customHeight="1" x14ac:dyDescent="0.2">
      <c r="C969" s="13">
        <f>SUBTOTAL(9,C968:C968)</f>
        <v>82</v>
      </c>
      <c r="D969" s="14" t="s">
        <v>812</v>
      </c>
      <c r="E969" s="15">
        <f>SUBTOTAL(9,E968:E968)</f>
        <v>598</v>
      </c>
      <c r="F969" s="15">
        <f>SUBTOTAL(9,F968:F968)</f>
        <v>597.67600000000004</v>
      </c>
      <c r="G969" s="15">
        <f>SUBTOTAL(9,G968:G968)</f>
        <v>-0.32400000000000001</v>
      </c>
    </row>
    <row r="970" spans="2:7" ht="14.25" customHeight="1" x14ac:dyDescent="0.2">
      <c r="B970" s="10">
        <v>5651</v>
      </c>
      <c r="C970" s="4"/>
      <c r="D970" s="11" t="s">
        <v>813</v>
      </c>
      <c r="E970" s="1"/>
      <c r="F970" s="1"/>
      <c r="G970" s="1"/>
    </row>
    <row r="971" spans="2:7" x14ac:dyDescent="0.2">
      <c r="C971" s="4">
        <v>85</v>
      </c>
      <c r="D971" s="5" t="s">
        <v>784</v>
      </c>
      <c r="E971" s="12">
        <v>5000</v>
      </c>
      <c r="F971" s="12">
        <v>0</v>
      </c>
      <c r="G971" s="12">
        <v>-5000</v>
      </c>
    </row>
    <row r="972" spans="2:7" ht="15" customHeight="1" x14ac:dyDescent="0.2">
      <c r="C972" s="13">
        <f>SUBTOTAL(9,C971:C971)</f>
        <v>85</v>
      </c>
      <c r="D972" s="14" t="s">
        <v>814</v>
      </c>
      <c r="E972" s="15">
        <f>SUBTOTAL(9,E971:E971)</f>
        <v>5000</v>
      </c>
      <c r="F972" s="15">
        <f>SUBTOTAL(9,F971:F971)</f>
        <v>0</v>
      </c>
      <c r="G972" s="15">
        <f>SUBTOTAL(9,G971:G971)</f>
        <v>-5000</v>
      </c>
    </row>
    <row r="973" spans="2:7" ht="14.25" customHeight="1" x14ac:dyDescent="0.2">
      <c r="B973" s="10">
        <v>5652</v>
      </c>
      <c r="C973" s="4"/>
      <c r="D973" s="11" t="s">
        <v>815</v>
      </c>
      <c r="E973" s="1"/>
      <c r="F973" s="1"/>
      <c r="G973" s="1"/>
    </row>
    <row r="974" spans="2:7" x14ac:dyDescent="0.2">
      <c r="C974" s="4">
        <v>80</v>
      </c>
      <c r="D974" s="5" t="s">
        <v>781</v>
      </c>
      <c r="E974" s="12">
        <v>4500</v>
      </c>
      <c r="F974" s="12">
        <v>0</v>
      </c>
      <c r="G974" s="12">
        <v>-4500</v>
      </c>
    </row>
    <row r="975" spans="2:7" x14ac:dyDescent="0.2">
      <c r="C975" s="4">
        <v>85</v>
      </c>
      <c r="D975" s="5" t="s">
        <v>784</v>
      </c>
      <c r="E975" s="12">
        <v>52100</v>
      </c>
      <c r="F975" s="12">
        <v>0</v>
      </c>
      <c r="G975" s="12">
        <v>-52100</v>
      </c>
    </row>
    <row r="976" spans="2:7" ht="15" customHeight="1" x14ac:dyDescent="0.2">
      <c r="C976" s="13">
        <f>SUBTOTAL(9,C974:C975)</f>
        <v>165</v>
      </c>
      <c r="D976" s="14" t="s">
        <v>816</v>
      </c>
      <c r="E976" s="15">
        <f>SUBTOTAL(9,E974:E975)</f>
        <v>56600</v>
      </c>
      <c r="F976" s="15">
        <f>SUBTOTAL(9,F974:F975)</f>
        <v>0</v>
      </c>
      <c r="G976" s="15">
        <f>SUBTOTAL(9,G974:G975)</f>
        <v>-56600</v>
      </c>
    </row>
    <row r="977" spans="2:7" ht="14.25" customHeight="1" x14ac:dyDescent="0.2">
      <c r="B977" s="10">
        <v>5656</v>
      </c>
      <c r="C977" s="4"/>
      <c r="D977" s="11" t="s">
        <v>817</v>
      </c>
      <c r="E977" s="1"/>
      <c r="F977" s="1"/>
      <c r="G977" s="1"/>
    </row>
    <row r="978" spans="2:7" x14ac:dyDescent="0.2">
      <c r="C978" s="4">
        <v>85</v>
      </c>
      <c r="D978" s="5" t="s">
        <v>784</v>
      </c>
      <c r="E978" s="12">
        <v>17478500</v>
      </c>
      <c r="F978" s="12">
        <v>8647869.7879499998</v>
      </c>
      <c r="G978" s="12">
        <v>-8830630.2120500002</v>
      </c>
    </row>
    <row r="979" spans="2:7" ht="15" customHeight="1" x14ac:dyDescent="0.2">
      <c r="C979" s="13">
        <f>SUBTOTAL(9,C978:C978)</f>
        <v>85</v>
      </c>
      <c r="D979" s="14" t="s">
        <v>818</v>
      </c>
      <c r="E979" s="15">
        <f>SUBTOTAL(9,E978:E978)</f>
        <v>17478500</v>
      </c>
      <c r="F979" s="15">
        <f>SUBTOTAL(9,F978:F978)</f>
        <v>8647869.7879499998</v>
      </c>
      <c r="G979" s="15">
        <f>SUBTOTAL(9,G978:G978)</f>
        <v>-8830630.2120500002</v>
      </c>
    </row>
    <row r="980" spans="2:7" ht="14.25" customHeight="1" x14ac:dyDescent="0.2">
      <c r="B980" s="10">
        <v>5680</v>
      </c>
      <c r="C980" s="4"/>
      <c r="D980" s="11" t="s">
        <v>819</v>
      </c>
      <c r="E980" s="1"/>
      <c r="F980" s="1"/>
      <c r="G980" s="1"/>
    </row>
    <row r="981" spans="2:7" x14ac:dyDescent="0.2">
      <c r="C981" s="4">
        <v>85</v>
      </c>
      <c r="D981" s="5" t="s">
        <v>784</v>
      </c>
      <c r="E981" s="12">
        <v>321000</v>
      </c>
      <c r="F981" s="12">
        <v>321000</v>
      </c>
      <c r="G981" s="12">
        <v>0</v>
      </c>
    </row>
    <row r="982" spans="2:7" ht="15" customHeight="1" x14ac:dyDescent="0.2">
      <c r="C982" s="13">
        <f>SUBTOTAL(9,C981:C981)</f>
        <v>85</v>
      </c>
      <c r="D982" s="14" t="s">
        <v>820</v>
      </c>
      <c r="E982" s="15">
        <f>SUBTOTAL(9,E981:E981)</f>
        <v>321000</v>
      </c>
      <c r="F982" s="15">
        <f>SUBTOTAL(9,F981:F981)</f>
        <v>321000</v>
      </c>
      <c r="G982" s="15">
        <f>SUBTOTAL(9,G981:G981)</f>
        <v>0</v>
      </c>
    </row>
    <row r="983" spans="2:7" ht="14.25" customHeight="1" x14ac:dyDescent="0.2">
      <c r="B983" s="10">
        <v>5685</v>
      </c>
      <c r="C983" s="4"/>
      <c r="D983" s="11" t="s">
        <v>821</v>
      </c>
      <c r="E983" s="1"/>
      <c r="F983" s="1"/>
      <c r="G983" s="1"/>
    </row>
    <row r="984" spans="2:7" x14ac:dyDescent="0.2">
      <c r="C984" s="4">
        <v>85</v>
      </c>
      <c r="D984" s="5" t="s">
        <v>784</v>
      </c>
      <c r="E984" s="12">
        <v>15382000</v>
      </c>
      <c r="F984" s="12">
        <v>11536525.218599999</v>
      </c>
      <c r="G984" s="12">
        <v>-3845474.7814000002</v>
      </c>
    </row>
    <row r="985" spans="2:7" ht="15" customHeight="1" x14ac:dyDescent="0.2">
      <c r="C985" s="13">
        <f>SUBTOTAL(9,C984:C984)</f>
        <v>85</v>
      </c>
      <c r="D985" s="14" t="s">
        <v>822</v>
      </c>
      <c r="E985" s="15">
        <f>SUBTOTAL(9,E984:E984)</f>
        <v>15382000</v>
      </c>
      <c r="F985" s="15">
        <f>SUBTOTAL(9,F984:F984)</f>
        <v>11536525.218599999</v>
      </c>
      <c r="G985" s="15">
        <f>SUBTOTAL(9,G984:G984)</f>
        <v>-3845474.7814000002</v>
      </c>
    </row>
    <row r="986" spans="2:7" ht="14.25" customHeight="1" x14ac:dyDescent="0.2">
      <c r="B986" s="10">
        <v>5692</v>
      </c>
      <c r="C986" s="4"/>
      <c r="D986" s="11" t="s">
        <v>823</v>
      </c>
      <c r="E986" s="1"/>
      <c r="F986" s="1"/>
      <c r="G986" s="1"/>
    </row>
    <row r="987" spans="2:7" x14ac:dyDescent="0.2">
      <c r="C987" s="4">
        <v>85</v>
      </c>
      <c r="D987" s="5" t="s">
        <v>784</v>
      </c>
      <c r="E987" s="12">
        <v>82700</v>
      </c>
      <c r="F987" s="12">
        <v>88564.554709999997</v>
      </c>
      <c r="G987" s="12">
        <v>5864.5547100000003</v>
      </c>
    </row>
    <row r="988" spans="2:7" ht="15" customHeight="1" x14ac:dyDescent="0.2">
      <c r="C988" s="13">
        <f>SUBTOTAL(9,C987:C987)</f>
        <v>85</v>
      </c>
      <c r="D988" s="14" t="s">
        <v>824</v>
      </c>
      <c r="E988" s="15">
        <f>SUBTOTAL(9,E987:E987)</f>
        <v>82700</v>
      </c>
      <c r="F988" s="15">
        <f>SUBTOTAL(9,F987:F987)</f>
        <v>88564.554709999997</v>
      </c>
      <c r="G988" s="15">
        <f>SUBTOTAL(9,G987:G987)</f>
        <v>5864.5547100000003</v>
      </c>
    </row>
    <row r="989" spans="2:7" ht="14.25" customHeight="1" x14ac:dyDescent="0.2">
      <c r="B989" s="10">
        <v>5693</v>
      </c>
      <c r="C989" s="4"/>
      <c r="D989" s="11" t="s">
        <v>825</v>
      </c>
      <c r="E989" s="1"/>
      <c r="F989" s="1"/>
      <c r="G989" s="1"/>
    </row>
    <row r="990" spans="2:7" x14ac:dyDescent="0.2">
      <c r="C990" s="4">
        <v>85</v>
      </c>
      <c r="D990" s="5" t="s">
        <v>826</v>
      </c>
      <c r="E990" s="12">
        <v>1500</v>
      </c>
      <c r="F990" s="12">
        <v>1390</v>
      </c>
      <c r="G990" s="12">
        <v>-110</v>
      </c>
    </row>
    <row r="991" spans="2:7" ht="15" customHeight="1" x14ac:dyDescent="0.2">
      <c r="C991" s="13">
        <f>SUBTOTAL(9,C990:C990)</f>
        <v>85</v>
      </c>
      <c r="D991" s="14" t="s">
        <v>827</v>
      </c>
      <c r="E991" s="15">
        <f>SUBTOTAL(9,E990:E990)</f>
        <v>1500</v>
      </c>
      <c r="F991" s="15">
        <f>SUBTOTAL(9,F990:F990)</f>
        <v>1390</v>
      </c>
      <c r="G991" s="15">
        <f>SUBTOTAL(9,G990:G990)</f>
        <v>-110</v>
      </c>
    </row>
    <row r="992" spans="2:7" ht="27" customHeight="1" x14ac:dyDescent="0.2">
      <c r="B992" s="4"/>
      <c r="C992" s="16">
        <f>SUBTOTAL(9,C914:C991)</f>
        <v>2728</v>
      </c>
      <c r="D992" s="17" t="s">
        <v>828</v>
      </c>
      <c r="E992" s="18">
        <f>SUBTOTAL(9,E914:E991)</f>
        <v>49349711</v>
      </c>
      <c r="F992" s="18">
        <f>SUBTOTAL(9,F914:F991)</f>
        <v>31080171.88374</v>
      </c>
      <c r="G992" s="18">
        <f>SUBTOTAL(9,G914:G991)</f>
        <v>-18269539.11626</v>
      </c>
    </row>
    <row r="993" spans="2:7" x14ac:dyDescent="0.2">
      <c r="B993" s="4"/>
      <c r="C993" s="16"/>
      <c r="D993" s="19"/>
      <c r="E993" s="20"/>
      <c r="F993" s="20"/>
      <c r="G993" s="20"/>
    </row>
    <row r="994" spans="2:7" ht="25.5" customHeight="1" x14ac:dyDescent="0.2">
      <c r="B994" s="1"/>
      <c r="C994" s="4"/>
      <c r="D994" s="8" t="s">
        <v>829</v>
      </c>
      <c r="E994" s="1"/>
      <c r="F994" s="1"/>
      <c r="G994" s="1"/>
    </row>
    <row r="995" spans="2:7" ht="27" customHeight="1" x14ac:dyDescent="0.25">
      <c r="B995" s="1"/>
      <c r="C995" s="4"/>
      <c r="D995" s="9" t="s">
        <v>594</v>
      </c>
      <c r="E995" s="1"/>
      <c r="F995" s="1"/>
      <c r="G995" s="1"/>
    </row>
    <row r="996" spans="2:7" ht="14.25" customHeight="1" x14ac:dyDescent="0.2">
      <c r="B996" s="10">
        <v>5700</v>
      </c>
      <c r="C996" s="4"/>
      <c r="D996" s="11" t="s">
        <v>830</v>
      </c>
      <c r="E996" s="1"/>
      <c r="F996" s="1"/>
      <c r="G996" s="1"/>
    </row>
    <row r="997" spans="2:7" x14ac:dyDescent="0.2">
      <c r="C997" s="4">
        <v>71</v>
      </c>
      <c r="D997" s="5" t="s">
        <v>831</v>
      </c>
      <c r="E997" s="12">
        <v>131747000</v>
      </c>
      <c r="F997" s="12">
        <v>81007805.763999999</v>
      </c>
      <c r="G997" s="12">
        <v>-50739194.236000001</v>
      </c>
    </row>
    <row r="998" spans="2:7" x14ac:dyDescent="0.2">
      <c r="C998" s="4">
        <v>72</v>
      </c>
      <c r="D998" s="5" t="s">
        <v>832</v>
      </c>
      <c r="E998" s="12">
        <v>171090000</v>
      </c>
      <c r="F998" s="12">
        <v>115752314.14272</v>
      </c>
      <c r="G998" s="12">
        <v>-55337685.857280001</v>
      </c>
    </row>
    <row r="999" spans="2:7" ht="15" customHeight="1" x14ac:dyDescent="0.2">
      <c r="C999" s="13">
        <f>SUBTOTAL(9,C997:C998)</f>
        <v>143</v>
      </c>
      <c r="D999" s="14" t="s">
        <v>833</v>
      </c>
      <c r="E999" s="15">
        <f>SUBTOTAL(9,E997:E998)</f>
        <v>302837000</v>
      </c>
      <c r="F999" s="15">
        <f>SUBTOTAL(9,F997:F998)</f>
        <v>196760119.90671998</v>
      </c>
      <c r="G999" s="15">
        <f>SUBTOTAL(9,G997:G998)</f>
        <v>-106076880.09328</v>
      </c>
    </row>
    <row r="1000" spans="2:7" ht="14.25" customHeight="1" x14ac:dyDescent="0.2">
      <c r="B1000" s="10">
        <v>5701</v>
      </c>
      <c r="C1000" s="4"/>
      <c r="D1000" s="11" t="s">
        <v>834</v>
      </c>
      <c r="E1000" s="1"/>
      <c r="F1000" s="1"/>
      <c r="G1000" s="1"/>
    </row>
    <row r="1001" spans="2:7" x14ac:dyDescent="0.2">
      <c r="C1001" s="4">
        <v>3</v>
      </c>
      <c r="D1001" s="5" t="s">
        <v>835</v>
      </c>
      <c r="E1001" s="12">
        <v>55000</v>
      </c>
      <c r="F1001" s="12">
        <v>43051.830650000004</v>
      </c>
      <c r="G1001" s="12">
        <v>-11948.16935</v>
      </c>
    </row>
    <row r="1002" spans="2:7" x14ac:dyDescent="0.2">
      <c r="C1002" s="4">
        <v>71</v>
      </c>
      <c r="D1002" s="5" t="s">
        <v>836</v>
      </c>
      <c r="E1002" s="12">
        <v>907000</v>
      </c>
      <c r="F1002" s="12">
        <v>904056.86681000004</v>
      </c>
      <c r="G1002" s="12">
        <v>-2943.13319</v>
      </c>
    </row>
    <row r="1003" spans="2:7" x14ac:dyDescent="0.2">
      <c r="C1003" s="4">
        <v>73</v>
      </c>
      <c r="D1003" s="5" t="s">
        <v>837</v>
      </c>
      <c r="E1003" s="12">
        <v>263000</v>
      </c>
      <c r="F1003" s="12">
        <v>185676.58351999999</v>
      </c>
      <c r="G1003" s="12">
        <v>-77323.41648</v>
      </c>
    </row>
    <row r="1004" spans="2:7" x14ac:dyDescent="0.2">
      <c r="C1004" s="4">
        <v>80</v>
      </c>
      <c r="D1004" s="5" t="s">
        <v>781</v>
      </c>
      <c r="E1004" s="12">
        <v>1700</v>
      </c>
      <c r="F1004" s="12">
        <v>796.23436000000004</v>
      </c>
      <c r="G1004" s="12">
        <v>-903.76563999999996</v>
      </c>
    </row>
    <row r="1005" spans="2:7" x14ac:dyDescent="0.2">
      <c r="C1005" s="4">
        <v>86</v>
      </c>
      <c r="D1005" s="5" t="s">
        <v>838</v>
      </c>
      <c r="E1005" s="12">
        <v>718000</v>
      </c>
      <c r="F1005" s="12">
        <v>549640.92298999999</v>
      </c>
      <c r="G1005" s="12">
        <v>-168359.07701000001</v>
      </c>
    </row>
    <row r="1006" spans="2:7" x14ac:dyDescent="0.2">
      <c r="C1006" s="4">
        <v>87</v>
      </c>
      <c r="D1006" s="5" t="s">
        <v>99</v>
      </c>
      <c r="E1006" s="12">
        <v>31000</v>
      </c>
      <c r="F1006" s="12">
        <v>23590.73028</v>
      </c>
      <c r="G1006" s="12">
        <v>-7409.2697200000002</v>
      </c>
    </row>
    <row r="1007" spans="2:7" ht="15" customHeight="1" x14ac:dyDescent="0.2">
      <c r="C1007" s="13">
        <f>SUBTOTAL(9,C1001:C1006)</f>
        <v>400</v>
      </c>
      <c r="D1007" s="14" t="s">
        <v>839</v>
      </c>
      <c r="E1007" s="15">
        <f>SUBTOTAL(9,E1001:E1006)</f>
        <v>1975700</v>
      </c>
      <c r="F1007" s="15">
        <f>SUBTOTAL(9,F1001:F1006)</f>
        <v>1706813.1686099998</v>
      </c>
      <c r="G1007" s="15">
        <f>SUBTOTAL(9,G1001:G1006)</f>
        <v>-268886.83139000001</v>
      </c>
    </row>
    <row r="1008" spans="2:7" ht="14.25" customHeight="1" x14ac:dyDescent="0.2">
      <c r="B1008" s="10">
        <v>5704</v>
      </c>
      <c r="C1008" s="4"/>
      <c r="D1008" s="11" t="s">
        <v>840</v>
      </c>
      <c r="E1008" s="1"/>
      <c r="F1008" s="1"/>
      <c r="G1008" s="1"/>
    </row>
    <row r="1009" spans="2:7" x14ac:dyDescent="0.2">
      <c r="C1009" s="4">
        <v>2</v>
      </c>
      <c r="D1009" s="5" t="s">
        <v>841</v>
      </c>
      <c r="E1009" s="12">
        <v>187000</v>
      </c>
      <c r="F1009" s="12">
        <v>104421.5453</v>
      </c>
      <c r="G1009" s="12">
        <v>-82578.454700000002</v>
      </c>
    </row>
    <row r="1010" spans="2:7" ht="15" customHeight="1" x14ac:dyDescent="0.2">
      <c r="C1010" s="13">
        <f>SUBTOTAL(9,C1009:C1009)</f>
        <v>2</v>
      </c>
      <c r="D1010" s="14" t="s">
        <v>842</v>
      </c>
      <c r="E1010" s="15">
        <f>SUBTOTAL(9,E1009:E1009)</f>
        <v>187000</v>
      </c>
      <c r="F1010" s="15">
        <f>SUBTOTAL(9,F1009:F1009)</f>
        <v>104421.5453</v>
      </c>
      <c r="G1010" s="15">
        <f>SUBTOTAL(9,G1009:G1009)</f>
        <v>-82578.454700000002</v>
      </c>
    </row>
    <row r="1011" spans="2:7" ht="14.25" customHeight="1" x14ac:dyDescent="0.2">
      <c r="B1011" s="10">
        <v>5705</v>
      </c>
      <c r="C1011" s="4"/>
      <c r="D1011" s="11" t="s">
        <v>843</v>
      </c>
      <c r="E1011" s="1"/>
      <c r="F1011" s="1"/>
      <c r="G1011" s="1"/>
    </row>
    <row r="1012" spans="2:7" x14ac:dyDescent="0.2">
      <c r="C1012" s="4">
        <v>70</v>
      </c>
      <c r="D1012" s="5" t="s">
        <v>844</v>
      </c>
      <c r="E1012" s="12">
        <v>40000</v>
      </c>
      <c r="F1012" s="12">
        <v>19312.108800000002</v>
      </c>
      <c r="G1012" s="12">
        <v>-20687.891199999998</v>
      </c>
    </row>
    <row r="1013" spans="2:7" x14ac:dyDescent="0.2">
      <c r="C1013" s="4">
        <v>71</v>
      </c>
      <c r="D1013" s="5" t="s">
        <v>845</v>
      </c>
      <c r="E1013" s="12">
        <v>1000</v>
      </c>
      <c r="F1013" s="12">
        <v>0</v>
      </c>
      <c r="G1013" s="12">
        <v>-1000</v>
      </c>
    </row>
    <row r="1014" spans="2:7" ht="15" customHeight="1" x14ac:dyDescent="0.2">
      <c r="C1014" s="13">
        <f>SUBTOTAL(9,C1012:C1013)</f>
        <v>141</v>
      </c>
      <c r="D1014" s="14" t="s">
        <v>846</v>
      </c>
      <c r="E1014" s="15">
        <f>SUBTOTAL(9,E1012:E1013)</f>
        <v>41000</v>
      </c>
      <c r="F1014" s="15">
        <f>SUBTOTAL(9,F1012:F1013)</f>
        <v>19312.108800000002</v>
      </c>
      <c r="G1014" s="15">
        <f>SUBTOTAL(9,G1012:G1013)</f>
        <v>-21687.891199999998</v>
      </c>
    </row>
    <row r="1015" spans="2:7" ht="27" customHeight="1" x14ac:dyDescent="0.2">
      <c r="B1015" s="4"/>
      <c r="C1015" s="16">
        <f>SUBTOTAL(9,C995:C1014)</f>
        <v>686</v>
      </c>
      <c r="D1015" s="17" t="s">
        <v>847</v>
      </c>
      <c r="E1015" s="18">
        <f>SUBTOTAL(9,E995:E1014)</f>
        <v>305040700</v>
      </c>
      <c r="F1015" s="18">
        <f>SUBTOTAL(9,F995:F1014)</f>
        <v>198590666.72942999</v>
      </c>
      <c r="G1015" s="18">
        <f>SUBTOTAL(9,G995:G1014)</f>
        <v>-106450033.27057002</v>
      </c>
    </row>
    <row r="1016" spans="2:7" x14ac:dyDescent="0.2">
      <c r="B1016" s="4"/>
      <c r="C1016" s="16"/>
      <c r="D1016" s="19"/>
      <c r="E1016" s="20"/>
      <c r="F1016" s="20"/>
      <c r="G1016" s="20"/>
    </row>
    <row r="1017" spans="2:7" ht="25.5" customHeight="1" x14ac:dyDescent="0.2">
      <c r="B1017" s="1"/>
      <c r="C1017" s="4"/>
      <c r="D1017" s="8" t="s">
        <v>848</v>
      </c>
      <c r="E1017" s="1"/>
      <c r="F1017" s="1"/>
      <c r="G1017" s="1"/>
    </row>
    <row r="1018" spans="2:7" ht="27" customHeight="1" x14ac:dyDescent="0.25">
      <c r="B1018" s="1"/>
      <c r="C1018" s="4"/>
      <c r="D1018" s="9" t="s">
        <v>594</v>
      </c>
      <c r="E1018" s="1"/>
      <c r="F1018" s="1"/>
      <c r="G1018" s="1"/>
    </row>
    <row r="1019" spans="2:7" ht="14.25" customHeight="1" x14ac:dyDescent="0.2">
      <c r="B1019" s="10">
        <v>5800</v>
      </c>
      <c r="C1019" s="4"/>
      <c r="D1019" s="11" t="s">
        <v>849</v>
      </c>
      <c r="E1019" s="1"/>
      <c r="F1019" s="1"/>
      <c r="G1019" s="1"/>
    </row>
    <row r="1020" spans="2:7" x14ac:dyDescent="0.2">
      <c r="C1020" s="4">
        <v>50</v>
      </c>
      <c r="D1020" s="5" t="s">
        <v>850</v>
      </c>
      <c r="E1020" s="12">
        <v>174224510</v>
      </c>
      <c r="F1020" s="12">
        <v>0</v>
      </c>
      <c r="G1020" s="12">
        <v>-174224510</v>
      </c>
    </row>
    <row r="1021" spans="2:7" ht="15" customHeight="1" x14ac:dyDescent="0.2">
      <c r="C1021" s="13">
        <f>SUBTOTAL(9,C1020:C1020)</f>
        <v>50</v>
      </c>
      <c r="D1021" s="14" t="s">
        <v>851</v>
      </c>
      <c r="E1021" s="15">
        <f>SUBTOTAL(9,E1020:E1020)</f>
        <v>174224510</v>
      </c>
      <c r="F1021" s="15">
        <f>SUBTOTAL(9,F1020:F1020)</f>
        <v>0</v>
      </c>
      <c r="G1021" s="15">
        <f>SUBTOTAL(9,G1020:G1020)</f>
        <v>-174224510</v>
      </c>
    </row>
    <row r="1022" spans="2:7" ht="27" customHeight="1" x14ac:dyDescent="0.2">
      <c r="B1022" s="4"/>
      <c r="C1022" s="16">
        <f>SUBTOTAL(9,C1018:C1021)</f>
        <v>50</v>
      </c>
      <c r="D1022" s="17" t="s">
        <v>852</v>
      </c>
      <c r="E1022" s="18">
        <f>SUBTOTAL(9,E1018:E1021)</f>
        <v>174224510</v>
      </c>
      <c r="F1022" s="18">
        <f>SUBTOTAL(9,F1018:F1021)</f>
        <v>0</v>
      </c>
      <c r="G1022" s="18">
        <f>SUBTOTAL(9,G1018:G1021)</f>
        <v>-174224510</v>
      </c>
    </row>
    <row r="1023" spans="2:7" x14ac:dyDescent="0.2">
      <c r="B1023" s="4"/>
      <c r="C1023" s="16"/>
      <c r="D1023" s="19"/>
      <c r="E1023" s="20"/>
      <c r="F1023" s="20"/>
      <c r="G1023" s="20"/>
    </row>
    <row r="1024" spans="2:7" ht="15" customHeight="1" x14ac:dyDescent="0.2">
      <c r="B1024" s="4"/>
      <c r="C1024" s="16">
        <f>SUBTOTAL(9,C7:C1023)</f>
        <v>14625</v>
      </c>
      <c r="D1024" s="21" t="s">
        <v>853</v>
      </c>
      <c r="E1024" s="22">
        <f>SUBTOTAL(9,E7:E1023)</f>
        <v>1597975066</v>
      </c>
      <c r="F1024" s="22">
        <f>SUBTOTAL(9,F7:F1023)</f>
        <v>916621269.45941019</v>
      </c>
      <c r="G1024" s="22">
        <f>SUBTOTAL(9,G7:G1023)</f>
        <v>-681353796.54058993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- 201508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2015-09-28T07:33:53Z</dcterms:created>
  <dcterms:modified xsi:type="dcterms:W3CDTF">2015-09-28T08:04:14Z</dcterms:modified>
</cp:coreProperties>
</file>