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62ABA35C-98C7-4C1F-AACD-56BBCDAAE3AF}" xr6:coauthVersionLast="47" xr6:coauthVersionMax="47" xr10:uidLastSave="{00000000-0000-0000-0000-000000000000}"/>
  <bookViews>
    <workbookView xWindow="1950" yWindow="1950" windowWidth="21600" windowHeight="12645" xr2:uid="{EB3E3793-0346-4BF8-B049-E9BCA85F2363}"/>
  </bookViews>
  <sheets>
    <sheet name="NAV-refusjon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7" i="1" l="1"/>
  <c r="B13" i="1"/>
  <c r="B15" i="1" s="1"/>
</calcChain>
</file>

<file path=xl/sharedStrings.xml><?xml version="1.0" encoding="utf-8"?>
<sst xmlns="http://schemas.openxmlformats.org/spreadsheetml/2006/main" count="12" uniqueCount="12">
  <si>
    <t>Rimelighetskontroll av påløpt AGA på påløpte NAV-refusjoner</t>
  </si>
  <si>
    <t>Konto 1579, 2782</t>
  </si>
  <si>
    <t xml:space="preserve">Virksomhet: </t>
  </si>
  <si>
    <t>Periode:</t>
  </si>
  <si>
    <t>Saldo konto 2782</t>
  </si>
  <si>
    <t xml:space="preserve">Saldo 1579 </t>
  </si>
  <si>
    <t>AGA-sats (%)</t>
  </si>
  <si>
    <t>Gjennomsnittlig AGA-sats</t>
  </si>
  <si>
    <t>Beregnet AGA</t>
  </si>
  <si>
    <t>Differanse</t>
  </si>
  <si>
    <t>Differanse AGA-sats</t>
  </si>
  <si>
    <t>Kommentar til rimelighetskontroll legges inn i Konklusjon på avstemmingsgruppen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</si>
</sst>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3657"/>
      <name val="Source Sans Pro"/>
      <family val="2"/>
    </font>
    <font>
      <b/>
      <sz val="11"/>
      <color rgb="FF003657"/>
      <name val="Source Sans Pro"/>
      <family val="2"/>
    </font>
    <font>
      <sz val="14"/>
      <color theme="4"/>
      <name val="Calibri"/>
      <family val="2"/>
      <scheme val="minor"/>
    </font>
    <font>
      <sz val="11"/>
      <color rgb="FF003657"/>
      <name val="Source Sans Pro"/>
      <family val="2"/>
    </font>
    <font>
      <i/>
      <sz val="11"/>
      <color theme="1"/>
      <name val="Calibri"/>
      <family val="2"/>
      <scheme val="minor"/>
    </font>
    <font>
      <i/>
      <sz val="11"/>
      <color rgb="FF003657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left"/>
      <protection locked="0"/>
    </xf>
    <xf numFmtId="164" fontId="0" fillId="0" borderId="1" xfId="1" applyFont="1" applyBorder="1" applyAlignment="1"/>
    <xf numFmtId="164" fontId="0" fillId="0" borderId="2" xfId="1" applyFont="1" applyBorder="1" applyAlignment="1"/>
    <xf numFmtId="0" fontId="0" fillId="0" borderId="3" xfId="0" applyBorder="1"/>
    <xf numFmtId="164" fontId="0" fillId="0" borderId="4" xfId="1" applyFont="1" applyBorder="1" applyAlignment="1"/>
    <xf numFmtId="164" fontId="0" fillId="0" borderId="0" xfId="1" applyFont="1" applyBorder="1" applyAlignment="1"/>
    <xf numFmtId="164" fontId="0" fillId="0" borderId="0" xfId="1" applyFont="1" applyAlignment="1"/>
    <xf numFmtId="10" fontId="0" fillId="0" borderId="4" xfId="1" applyNumberFormat="1" applyFont="1" applyBorder="1" applyAlignment="1"/>
    <xf numFmtId="10" fontId="0" fillId="0" borderId="0" xfId="1" applyNumberFormat="1" applyFont="1" applyBorder="1" applyAlignment="1"/>
    <xf numFmtId="164" fontId="2" fillId="0" borderId="0" xfId="0" applyNumberFormat="1" applyFont="1"/>
    <xf numFmtId="0" fontId="0" fillId="0" borderId="0" xfId="0" applyAlignment="1">
      <alignment horizontal="center" vertical="center"/>
    </xf>
    <xf numFmtId="10" fontId="2" fillId="0" borderId="0" xfId="2" applyNumberFormat="1" applyFont="1"/>
    <xf numFmtId="0" fontId="0" fillId="0" borderId="0" xfId="0" applyAlignment="1">
      <alignment horizontal="left" vertical="center"/>
    </xf>
    <xf numFmtId="164" fontId="0" fillId="0" borderId="0" xfId="0" applyNumberFormat="1"/>
    <xf numFmtId="0" fontId="7" fillId="0" borderId="0" xfId="0" applyFont="1" applyAlignment="1">
      <alignment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Normal" xfId="0" builtinId="0"/>
    <cellStyle name="Prosent" xfId="2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314326</xdr:colOff>
      <xdr:row>0</xdr:row>
      <xdr:rowOff>161925</xdr:rowOff>
    </xdr:from>
    <xdr:to>
      <xdr:col>10</xdr:col>
      <xdr:colOff>990601</xdr:colOff>
      <xdr:row>0</xdr:row>
      <xdr:rowOff>609600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FEA8B53A-34AA-46CC-8AC1-CF36BB27952E}"/>
            </a:ext>
          </a:extLst>
        </xdr:cNvPr>
        <xdr:cNvGrpSpPr/>
      </xdr:nvGrpSpPr>
      <xdr:grpSpPr>
        <a:xfrm>
          <a:off x="9248776" y="161925"/>
          <a:ext cx="1733550" cy="447675"/>
          <a:chOff x="3977273" y="2274844"/>
          <a:chExt cx="2453990" cy="652318"/>
        </a:xfrm>
      </xdr:grpSpPr>
      <xdr:sp macro="" textlink="">
        <xdr:nvSpPr>
          <xdr:cNvPr id="3" name="Frihåndsform: figur 2">
            <a:extLst>
              <a:ext uri="{FF2B5EF4-FFF2-40B4-BE49-F238E27FC236}">
                <a16:creationId xmlns:a16="http://schemas.microsoft.com/office/drawing/2014/main" id="{E27C7BC3-075B-7ED0-4C5B-4B0426BD67CC}"/>
              </a:ext>
            </a:extLst>
          </xdr:cNvPr>
          <xdr:cNvSpPr/>
        </xdr:nvSpPr>
        <xdr:spPr>
          <a:xfrm>
            <a:off x="4684471" y="2286693"/>
            <a:ext cx="530086" cy="176487"/>
          </a:xfrm>
          <a:custGeom>
            <a:avLst/>
            <a:gdLst>
              <a:gd name="connsiteX0" fmla="*/ 0 w 530086"/>
              <a:gd name="connsiteY0" fmla="*/ 0 h 176487"/>
              <a:gd name="connsiteX1" fmla="*/ 530087 w 530086"/>
              <a:gd name="connsiteY1" fmla="*/ 0 h 176487"/>
              <a:gd name="connsiteX2" fmla="*/ 530087 w 530086"/>
              <a:gd name="connsiteY2" fmla="*/ 176488 h 176487"/>
              <a:gd name="connsiteX3" fmla="*/ 0 w 530086"/>
              <a:gd name="connsiteY3" fmla="*/ 176488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30086" h="176487">
                <a:moveTo>
                  <a:pt x="0" y="0"/>
                </a:moveTo>
                <a:lnTo>
                  <a:pt x="530087" y="0"/>
                </a:lnTo>
                <a:lnTo>
                  <a:pt x="530087" y="176488"/>
                </a:lnTo>
                <a:lnTo>
                  <a:pt x="0" y="176488"/>
                </a:lnTo>
                <a:close/>
              </a:path>
            </a:pathLst>
          </a:custGeom>
          <a:solidFill>
            <a:srgbClr val="009FE3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4" name="Frihåndsform: figur 3">
            <a:extLst>
              <a:ext uri="{FF2B5EF4-FFF2-40B4-BE49-F238E27FC236}">
                <a16:creationId xmlns:a16="http://schemas.microsoft.com/office/drawing/2014/main" id="{2DB79149-07F0-022C-7E50-6C7DBA0B7A65}"/>
              </a:ext>
            </a:extLst>
          </xdr:cNvPr>
          <xdr:cNvSpPr/>
        </xdr:nvSpPr>
        <xdr:spPr>
          <a:xfrm>
            <a:off x="4330872" y="2728848"/>
            <a:ext cx="884309" cy="176487"/>
          </a:xfrm>
          <a:custGeom>
            <a:avLst/>
            <a:gdLst>
              <a:gd name="connsiteX0" fmla="*/ 884310 w 884309"/>
              <a:gd name="connsiteY0" fmla="*/ 0 h 176487"/>
              <a:gd name="connsiteX1" fmla="*/ 0 w 884309"/>
              <a:gd name="connsiteY1" fmla="*/ 0 h 176487"/>
              <a:gd name="connsiteX2" fmla="*/ 0 w 884309"/>
              <a:gd name="connsiteY2" fmla="*/ 176488 h 176487"/>
              <a:gd name="connsiteX3" fmla="*/ 884310 w 884309"/>
              <a:gd name="connsiteY3" fmla="*/ 176488 h 176487"/>
              <a:gd name="connsiteX4" fmla="*/ 884310 w 884309"/>
              <a:gd name="connsiteY4" fmla="*/ 0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84309" h="176487">
                <a:moveTo>
                  <a:pt x="884310" y="0"/>
                </a:moveTo>
                <a:lnTo>
                  <a:pt x="0" y="0"/>
                </a:lnTo>
                <a:lnTo>
                  <a:pt x="0" y="176488"/>
                </a:lnTo>
                <a:lnTo>
                  <a:pt x="884310" y="176488"/>
                </a:lnTo>
                <a:lnTo>
                  <a:pt x="884310" y="0"/>
                </a:lnTo>
              </a:path>
            </a:pathLst>
          </a:custGeom>
          <a:solidFill>
            <a:srgbClr val="A6DDF5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sp macro="" textlink="">
        <xdr:nvSpPr>
          <xdr:cNvPr id="5" name="Frihåndsform: figur 4">
            <a:extLst>
              <a:ext uri="{FF2B5EF4-FFF2-40B4-BE49-F238E27FC236}">
                <a16:creationId xmlns:a16="http://schemas.microsoft.com/office/drawing/2014/main" id="{B739BC2C-455F-8C48-C3B6-30576487FE50}"/>
              </a:ext>
            </a:extLst>
          </xdr:cNvPr>
          <xdr:cNvSpPr/>
        </xdr:nvSpPr>
        <xdr:spPr>
          <a:xfrm>
            <a:off x="3977273" y="2508082"/>
            <a:ext cx="1237285" cy="176487"/>
          </a:xfrm>
          <a:custGeom>
            <a:avLst/>
            <a:gdLst>
              <a:gd name="connsiteX0" fmla="*/ 0 w 1237285"/>
              <a:gd name="connsiteY0" fmla="*/ 0 h 176487"/>
              <a:gd name="connsiteX1" fmla="*/ 1237286 w 1237285"/>
              <a:gd name="connsiteY1" fmla="*/ 0 h 176487"/>
              <a:gd name="connsiteX2" fmla="*/ 1237286 w 1237285"/>
              <a:gd name="connsiteY2" fmla="*/ 176488 h 176487"/>
              <a:gd name="connsiteX3" fmla="*/ 0 w 1237285"/>
              <a:gd name="connsiteY3" fmla="*/ 176488 h 1764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37285" h="176487">
                <a:moveTo>
                  <a:pt x="0" y="0"/>
                </a:moveTo>
                <a:lnTo>
                  <a:pt x="1237286" y="0"/>
                </a:lnTo>
                <a:lnTo>
                  <a:pt x="1237286" y="176488"/>
                </a:lnTo>
                <a:lnTo>
                  <a:pt x="0" y="176488"/>
                </a:lnTo>
                <a:close/>
              </a:path>
            </a:pathLst>
          </a:custGeom>
          <a:solidFill>
            <a:srgbClr val="012A4C"/>
          </a:solidFill>
          <a:ln w="6236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nb-N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b-NO"/>
          </a:p>
        </xdr:txBody>
      </xdr:sp>
      <xdr:grpSp>
        <xdr:nvGrpSpPr>
          <xdr:cNvPr id="6" name="Grafikk 2">
            <a:extLst>
              <a:ext uri="{FF2B5EF4-FFF2-40B4-BE49-F238E27FC236}">
                <a16:creationId xmlns:a16="http://schemas.microsoft.com/office/drawing/2014/main" id="{42B32D6E-6EC9-442B-F386-5C1B6D9A4473}"/>
              </a:ext>
            </a:extLst>
          </xdr:cNvPr>
          <xdr:cNvGrpSpPr/>
        </xdr:nvGrpSpPr>
        <xdr:grpSpPr>
          <a:xfrm>
            <a:off x="5336790" y="2274844"/>
            <a:ext cx="1094473" cy="652318"/>
            <a:chOff x="5336790" y="2274844"/>
            <a:chExt cx="1094473" cy="652318"/>
          </a:xfrm>
          <a:solidFill>
            <a:srgbClr val="012A4C"/>
          </a:solidFill>
        </xdr:grpSpPr>
        <xdr:sp macro="" textlink="">
          <xdr:nvSpPr>
            <xdr:cNvPr id="7" name="Frihåndsform: figur 6">
              <a:extLst>
                <a:ext uri="{FF2B5EF4-FFF2-40B4-BE49-F238E27FC236}">
                  <a16:creationId xmlns:a16="http://schemas.microsoft.com/office/drawing/2014/main" id="{15D48D33-C9C9-871B-AE11-60B18A08B29B}"/>
                </a:ext>
              </a:extLst>
            </xdr:cNvPr>
            <xdr:cNvSpPr/>
          </xdr:nvSpPr>
          <xdr:spPr>
            <a:xfrm>
              <a:off x="5336790" y="2284198"/>
              <a:ext cx="374179" cy="632986"/>
            </a:xfrm>
            <a:custGeom>
              <a:avLst/>
              <a:gdLst>
                <a:gd name="connsiteX0" fmla="*/ 298719 w 374179"/>
                <a:gd name="connsiteY0" fmla="*/ 164639 h 632986"/>
                <a:gd name="connsiteX1" fmla="*/ 301838 w 374179"/>
                <a:gd name="connsiteY1" fmla="*/ 233238 h 632986"/>
                <a:gd name="connsiteX2" fmla="*/ 249453 w 374179"/>
                <a:gd name="connsiteY2" fmla="*/ 199562 h 632986"/>
                <a:gd name="connsiteX3" fmla="*/ 185219 w 374179"/>
                <a:gd name="connsiteY3" fmla="*/ 186466 h 632986"/>
                <a:gd name="connsiteX4" fmla="*/ 114748 w 374179"/>
                <a:gd name="connsiteY4" fmla="*/ 202057 h 632986"/>
                <a:gd name="connsiteX5" fmla="*/ 56127 w 374179"/>
                <a:gd name="connsiteY5" fmla="*/ 246958 h 632986"/>
                <a:gd name="connsiteX6" fmla="*/ 15591 w 374179"/>
                <a:gd name="connsiteY6" fmla="*/ 317429 h 632986"/>
                <a:gd name="connsiteX7" fmla="*/ 0 w 374179"/>
                <a:gd name="connsiteY7" fmla="*/ 410350 h 632986"/>
                <a:gd name="connsiteX8" fmla="*/ 48020 w 374179"/>
                <a:gd name="connsiteY8" fmla="*/ 574989 h 632986"/>
                <a:gd name="connsiteX9" fmla="*/ 176488 w 374179"/>
                <a:gd name="connsiteY9" fmla="*/ 632986 h 632986"/>
                <a:gd name="connsiteX10" fmla="*/ 246958 w 374179"/>
                <a:gd name="connsiteY10" fmla="*/ 614901 h 632986"/>
                <a:gd name="connsiteX11" fmla="*/ 304956 w 374179"/>
                <a:gd name="connsiteY11" fmla="*/ 573117 h 632986"/>
                <a:gd name="connsiteX12" fmla="*/ 305580 w 374179"/>
                <a:gd name="connsiteY12" fmla="*/ 573117 h 632986"/>
                <a:gd name="connsiteX13" fmla="*/ 311816 w 374179"/>
                <a:gd name="connsiteY13" fmla="*/ 622385 h 632986"/>
                <a:gd name="connsiteX14" fmla="*/ 374179 w 374179"/>
                <a:gd name="connsiteY14" fmla="*/ 622385 h 632986"/>
                <a:gd name="connsiteX15" fmla="*/ 374179 w 374179"/>
                <a:gd name="connsiteY15" fmla="*/ 0 h 632986"/>
                <a:gd name="connsiteX16" fmla="*/ 298719 w 374179"/>
                <a:gd name="connsiteY16" fmla="*/ 0 h 632986"/>
                <a:gd name="connsiteX17" fmla="*/ 298719 w 374179"/>
                <a:gd name="connsiteY17" fmla="*/ 164639 h 632986"/>
                <a:gd name="connsiteX18" fmla="*/ 298719 w 374179"/>
                <a:gd name="connsiteY18" fmla="*/ 164639 h 632986"/>
                <a:gd name="connsiteX19" fmla="*/ 298719 w 374179"/>
                <a:gd name="connsiteY19" fmla="*/ 293107 h 632986"/>
                <a:gd name="connsiteX20" fmla="*/ 298719 w 374179"/>
                <a:gd name="connsiteY20" fmla="*/ 512625 h 632986"/>
                <a:gd name="connsiteX21" fmla="*/ 247582 w 374179"/>
                <a:gd name="connsiteY21" fmla="*/ 555656 h 632986"/>
                <a:gd name="connsiteX22" fmla="*/ 192702 w 374179"/>
                <a:gd name="connsiteY22" fmla="*/ 569999 h 632986"/>
                <a:gd name="connsiteX23" fmla="*/ 107888 w 374179"/>
                <a:gd name="connsiteY23" fmla="*/ 528216 h 632986"/>
                <a:gd name="connsiteX24" fmla="*/ 77954 w 374179"/>
                <a:gd name="connsiteY24" fmla="*/ 409726 h 632986"/>
                <a:gd name="connsiteX25" fmla="*/ 87308 w 374179"/>
                <a:gd name="connsiteY25" fmla="*/ 344245 h 632986"/>
                <a:gd name="connsiteX26" fmla="*/ 112877 w 374179"/>
                <a:gd name="connsiteY26" fmla="*/ 293731 h 632986"/>
                <a:gd name="connsiteX27" fmla="*/ 150919 w 374179"/>
                <a:gd name="connsiteY27" fmla="*/ 261302 h 632986"/>
                <a:gd name="connsiteX28" fmla="*/ 197691 w 374179"/>
                <a:gd name="connsiteY28" fmla="*/ 249453 h 632986"/>
                <a:gd name="connsiteX29" fmla="*/ 248205 w 374179"/>
                <a:gd name="connsiteY29" fmla="*/ 259431 h 632986"/>
                <a:gd name="connsiteX30" fmla="*/ 298719 w 374179"/>
                <a:gd name="connsiteY30" fmla="*/ 293107 h 6329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</a:cxnLst>
              <a:rect l="l" t="t" r="r" b="b"/>
              <a:pathLst>
                <a:path w="374179" h="632986">
                  <a:moveTo>
                    <a:pt x="298719" y="164639"/>
                  </a:moveTo>
                  <a:lnTo>
                    <a:pt x="301838" y="233238"/>
                  </a:lnTo>
                  <a:cubicBezTo>
                    <a:pt x="284376" y="218895"/>
                    <a:pt x="266291" y="207669"/>
                    <a:pt x="249453" y="199562"/>
                  </a:cubicBezTo>
                  <a:cubicBezTo>
                    <a:pt x="231367" y="190831"/>
                    <a:pt x="209540" y="186466"/>
                    <a:pt x="185219" y="186466"/>
                  </a:cubicBezTo>
                  <a:cubicBezTo>
                    <a:pt x="160897" y="186466"/>
                    <a:pt x="137199" y="192079"/>
                    <a:pt x="114748" y="202057"/>
                  </a:cubicBezTo>
                  <a:cubicBezTo>
                    <a:pt x="92921" y="212658"/>
                    <a:pt x="72965" y="227626"/>
                    <a:pt x="56127" y="246958"/>
                  </a:cubicBezTo>
                  <a:cubicBezTo>
                    <a:pt x="39289" y="266291"/>
                    <a:pt x="25569" y="289989"/>
                    <a:pt x="15591" y="317429"/>
                  </a:cubicBezTo>
                  <a:cubicBezTo>
                    <a:pt x="5612" y="344868"/>
                    <a:pt x="0" y="376050"/>
                    <a:pt x="0" y="410350"/>
                  </a:cubicBezTo>
                  <a:cubicBezTo>
                    <a:pt x="0" y="480820"/>
                    <a:pt x="16214" y="536323"/>
                    <a:pt x="48020" y="574989"/>
                  </a:cubicBezTo>
                  <a:cubicBezTo>
                    <a:pt x="79825" y="613654"/>
                    <a:pt x="122856" y="632986"/>
                    <a:pt x="176488" y="632986"/>
                  </a:cubicBezTo>
                  <a:cubicBezTo>
                    <a:pt x="201433" y="632986"/>
                    <a:pt x="225131" y="626750"/>
                    <a:pt x="246958" y="614901"/>
                  </a:cubicBezTo>
                  <a:cubicBezTo>
                    <a:pt x="268785" y="603052"/>
                    <a:pt x="288118" y="588708"/>
                    <a:pt x="304956" y="573117"/>
                  </a:cubicBezTo>
                  <a:lnTo>
                    <a:pt x="305580" y="573117"/>
                  </a:lnTo>
                  <a:lnTo>
                    <a:pt x="311816" y="622385"/>
                  </a:lnTo>
                  <a:lnTo>
                    <a:pt x="374179" y="622385"/>
                  </a:lnTo>
                  <a:lnTo>
                    <a:pt x="374179" y="0"/>
                  </a:lnTo>
                  <a:lnTo>
                    <a:pt x="298719" y="0"/>
                  </a:lnTo>
                  <a:lnTo>
                    <a:pt x="298719" y="164639"/>
                  </a:lnTo>
                  <a:lnTo>
                    <a:pt x="298719" y="164639"/>
                  </a:lnTo>
                  <a:close/>
                  <a:moveTo>
                    <a:pt x="298719" y="293107"/>
                  </a:moveTo>
                  <a:lnTo>
                    <a:pt x="298719" y="512625"/>
                  </a:lnTo>
                  <a:cubicBezTo>
                    <a:pt x="281882" y="531958"/>
                    <a:pt x="264420" y="546301"/>
                    <a:pt x="247582" y="555656"/>
                  </a:cubicBezTo>
                  <a:cubicBezTo>
                    <a:pt x="230744" y="565010"/>
                    <a:pt x="212035" y="569999"/>
                    <a:pt x="192702" y="569999"/>
                  </a:cubicBezTo>
                  <a:cubicBezTo>
                    <a:pt x="156531" y="569999"/>
                    <a:pt x="127845" y="555656"/>
                    <a:pt x="107888" y="528216"/>
                  </a:cubicBezTo>
                  <a:cubicBezTo>
                    <a:pt x="87932" y="500153"/>
                    <a:pt x="77954" y="460240"/>
                    <a:pt x="77954" y="409726"/>
                  </a:cubicBezTo>
                  <a:cubicBezTo>
                    <a:pt x="77954" y="385404"/>
                    <a:pt x="81072" y="363577"/>
                    <a:pt x="87308" y="344245"/>
                  </a:cubicBezTo>
                  <a:cubicBezTo>
                    <a:pt x="93545" y="324912"/>
                    <a:pt x="102275" y="308074"/>
                    <a:pt x="112877" y="293731"/>
                  </a:cubicBezTo>
                  <a:cubicBezTo>
                    <a:pt x="123479" y="280011"/>
                    <a:pt x="136575" y="268785"/>
                    <a:pt x="150919" y="261302"/>
                  </a:cubicBezTo>
                  <a:cubicBezTo>
                    <a:pt x="165262" y="253818"/>
                    <a:pt x="180853" y="249453"/>
                    <a:pt x="197691" y="249453"/>
                  </a:cubicBezTo>
                  <a:cubicBezTo>
                    <a:pt x="214529" y="249453"/>
                    <a:pt x="231991" y="252571"/>
                    <a:pt x="248205" y="259431"/>
                  </a:cubicBezTo>
                  <a:cubicBezTo>
                    <a:pt x="263796" y="266291"/>
                    <a:pt x="281258" y="277516"/>
                    <a:pt x="298719" y="293107"/>
                  </a:cubicBez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  <xdr:sp macro="" textlink="">
          <xdr:nvSpPr>
            <xdr:cNvPr id="8" name="Frihåndsform: figur 7">
              <a:extLst>
                <a:ext uri="{FF2B5EF4-FFF2-40B4-BE49-F238E27FC236}">
                  <a16:creationId xmlns:a16="http://schemas.microsoft.com/office/drawing/2014/main" id="{90C6E0C9-2A72-349E-E9F7-80E33480728E}"/>
                </a:ext>
              </a:extLst>
            </xdr:cNvPr>
            <xdr:cNvSpPr/>
          </xdr:nvSpPr>
          <xdr:spPr>
            <a:xfrm>
              <a:off x="5783934" y="2274844"/>
              <a:ext cx="255065" cy="632362"/>
            </a:xfrm>
            <a:custGeom>
              <a:avLst/>
              <a:gdLst>
                <a:gd name="connsiteX0" fmla="*/ 253818 w 255065"/>
                <a:gd name="connsiteY0" fmla="*/ 13720 h 632362"/>
                <a:gd name="connsiteX1" fmla="*/ 220765 w 255065"/>
                <a:gd name="connsiteY1" fmla="*/ 3742 h 632362"/>
                <a:gd name="connsiteX2" fmla="*/ 182724 w 255065"/>
                <a:gd name="connsiteY2" fmla="*/ 0 h 632362"/>
                <a:gd name="connsiteX3" fmla="*/ 87932 w 255065"/>
                <a:gd name="connsiteY3" fmla="*/ 38042 h 632362"/>
                <a:gd name="connsiteX4" fmla="*/ 57374 w 255065"/>
                <a:gd name="connsiteY4" fmla="*/ 141564 h 632362"/>
                <a:gd name="connsiteX5" fmla="*/ 57374 w 255065"/>
                <a:gd name="connsiteY5" fmla="*/ 207046 h 632362"/>
                <a:gd name="connsiteX6" fmla="*/ 0 w 255065"/>
                <a:gd name="connsiteY6" fmla="*/ 211411 h 632362"/>
                <a:gd name="connsiteX7" fmla="*/ 0 w 255065"/>
                <a:gd name="connsiteY7" fmla="*/ 268162 h 632362"/>
                <a:gd name="connsiteX8" fmla="*/ 57374 w 255065"/>
                <a:gd name="connsiteY8" fmla="*/ 268162 h 632362"/>
                <a:gd name="connsiteX9" fmla="*/ 57374 w 255065"/>
                <a:gd name="connsiteY9" fmla="*/ 632363 h 632362"/>
                <a:gd name="connsiteX10" fmla="*/ 131586 w 255065"/>
                <a:gd name="connsiteY10" fmla="*/ 632363 h 632362"/>
                <a:gd name="connsiteX11" fmla="*/ 131586 w 255065"/>
                <a:gd name="connsiteY11" fmla="*/ 268162 h 632362"/>
                <a:gd name="connsiteX12" fmla="*/ 221389 w 255065"/>
                <a:gd name="connsiteY12" fmla="*/ 268162 h 632362"/>
                <a:gd name="connsiteX13" fmla="*/ 221389 w 255065"/>
                <a:gd name="connsiteY13" fmla="*/ 207046 h 632362"/>
                <a:gd name="connsiteX14" fmla="*/ 131586 w 255065"/>
                <a:gd name="connsiteY14" fmla="*/ 207046 h 632362"/>
                <a:gd name="connsiteX15" fmla="*/ 131586 w 255065"/>
                <a:gd name="connsiteY15" fmla="*/ 141564 h 632362"/>
                <a:gd name="connsiteX16" fmla="*/ 188960 w 255065"/>
                <a:gd name="connsiteY16" fmla="*/ 61116 h 632362"/>
                <a:gd name="connsiteX17" fmla="*/ 236356 w 255065"/>
                <a:gd name="connsiteY17" fmla="*/ 71718 h 632362"/>
                <a:gd name="connsiteX18" fmla="*/ 238227 w 255065"/>
                <a:gd name="connsiteY18" fmla="*/ 72341 h 632362"/>
                <a:gd name="connsiteX19" fmla="*/ 255065 w 255065"/>
                <a:gd name="connsiteY19" fmla="*/ 14344 h 632362"/>
                <a:gd name="connsiteX20" fmla="*/ 253818 w 255065"/>
                <a:gd name="connsiteY20" fmla="*/ 13720 h 6323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255065" h="632362">
                  <a:moveTo>
                    <a:pt x="253818" y="13720"/>
                  </a:moveTo>
                  <a:cubicBezTo>
                    <a:pt x="243840" y="9354"/>
                    <a:pt x="232615" y="6236"/>
                    <a:pt x="220765" y="3742"/>
                  </a:cubicBezTo>
                  <a:cubicBezTo>
                    <a:pt x="208917" y="1247"/>
                    <a:pt x="195820" y="0"/>
                    <a:pt x="182724" y="0"/>
                  </a:cubicBezTo>
                  <a:cubicBezTo>
                    <a:pt x="140317" y="0"/>
                    <a:pt x="108512" y="12473"/>
                    <a:pt x="87932" y="38042"/>
                  </a:cubicBezTo>
                  <a:cubicBezTo>
                    <a:pt x="67976" y="62987"/>
                    <a:pt x="57374" y="97910"/>
                    <a:pt x="57374" y="141564"/>
                  </a:cubicBezTo>
                  <a:lnTo>
                    <a:pt x="57374" y="207046"/>
                  </a:lnTo>
                  <a:lnTo>
                    <a:pt x="0" y="211411"/>
                  </a:lnTo>
                  <a:lnTo>
                    <a:pt x="0" y="268162"/>
                  </a:lnTo>
                  <a:lnTo>
                    <a:pt x="57374" y="268162"/>
                  </a:lnTo>
                  <a:lnTo>
                    <a:pt x="57374" y="632363"/>
                  </a:lnTo>
                  <a:lnTo>
                    <a:pt x="131586" y="632363"/>
                  </a:lnTo>
                  <a:lnTo>
                    <a:pt x="131586" y="268162"/>
                  </a:lnTo>
                  <a:lnTo>
                    <a:pt x="221389" y="268162"/>
                  </a:lnTo>
                  <a:lnTo>
                    <a:pt x="221389" y="207046"/>
                  </a:lnTo>
                  <a:lnTo>
                    <a:pt x="131586" y="207046"/>
                  </a:lnTo>
                  <a:lnTo>
                    <a:pt x="131586" y="141564"/>
                  </a:lnTo>
                  <a:cubicBezTo>
                    <a:pt x="131586" y="87932"/>
                    <a:pt x="150295" y="61116"/>
                    <a:pt x="188960" y="61116"/>
                  </a:cubicBezTo>
                  <a:cubicBezTo>
                    <a:pt x="205175" y="61116"/>
                    <a:pt x="220765" y="64858"/>
                    <a:pt x="236356" y="71718"/>
                  </a:cubicBezTo>
                  <a:lnTo>
                    <a:pt x="238227" y="72341"/>
                  </a:lnTo>
                  <a:lnTo>
                    <a:pt x="255065" y="14344"/>
                  </a:lnTo>
                  <a:lnTo>
                    <a:pt x="253818" y="13720"/>
                  </a:ln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  <xdr:sp macro="" textlink="">
          <xdr:nvSpPr>
            <xdr:cNvPr id="9" name="Frihåndsform: figur 8">
              <a:extLst>
                <a:ext uri="{FF2B5EF4-FFF2-40B4-BE49-F238E27FC236}">
                  <a16:creationId xmlns:a16="http://schemas.microsoft.com/office/drawing/2014/main" id="{0305D637-430C-A191-DA38-5348C2739F50}"/>
                </a:ext>
              </a:extLst>
            </xdr:cNvPr>
            <xdr:cNvSpPr/>
          </xdr:nvSpPr>
          <xdr:spPr>
            <a:xfrm>
              <a:off x="6034634" y="2460686"/>
              <a:ext cx="396629" cy="466476"/>
            </a:xfrm>
            <a:custGeom>
              <a:avLst/>
              <a:gdLst>
                <a:gd name="connsiteX0" fmla="*/ 349234 w 396629"/>
                <a:gd name="connsiteY0" fmla="*/ 84190 h 466476"/>
                <a:gd name="connsiteX1" fmla="*/ 396630 w 396629"/>
                <a:gd name="connsiteY1" fmla="*/ 27440 h 466476"/>
                <a:gd name="connsiteX2" fmla="*/ 362954 w 396629"/>
                <a:gd name="connsiteY2" fmla="*/ 0 h 466476"/>
                <a:gd name="connsiteX3" fmla="*/ 319300 w 396629"/>
                <a:gd name="connsiteY3" fmla="*/ 53009 h 466476"/>
                <a:gd name="connsiteX4" fmla="*/ 263797 w 396629"/>
                <a:gd name="connsiteY4" fmla="*/ 21204 h 466476"/>
                <a:gd name="connsiteX5" fmla="*/ 198939 w 396629"/>
                <a:gd name="connsiteY5" fmla="*/ 9978 h 466476"/>
                <a:gd name="connsiteX6" fmla="*/ 124103 w 396629"/>
                <a:gd name="connsiteY6" fmla="*/ 24945 h 466476"/>
                <a:gd name="connsiteX7" fmla="*/ 61116 w 396629"/>
                <a:gd name="connsiteY7" fmla="*/ 68599 h 466476"/>
                <a:gd name="connsiteX8" fmla="*/ 17462 w 396629"/>
                <a:gd name="connsiteY8" fmla="*/ 139070 h 466476"/>
                <a:gd name="connsiteX9" fmla="*/ 1247 w 396629"/>
                <a:gd name="connsiteY9" fmla="*/ 233862 h 466476"/>
                <a:gd name="connsiteX10" fmla="*/ 13720 w 396629"/>
                <a:gd name="connsiteY10" fmla="*/ 318052 h 466476"/>
                <a:gd name="connsiteX11" fmla="*/ 47396 w 396629"/>
                <a:gd name="connsiteY11" fmla="*/ 382286 h 466476"/>
                <a:gd name="connsiteX12" fmla="*/ 0 w 396629"/>
                <a:gd name="connsiteY12" fmla="*/ 439037 h 466476"/>
                <a:gd name="connsiteX13" fmla="*/ 34924 w 396629"/>
                <a:gd name="connsiteY13" fmla="*/ 466477 h 466476"/>
                <a:gd name="connsiteX14" fmla="*/ 77330 w 396629"/>
                <a:gd name="connsiteY14" fmla="*/ 414092 h 466476"/>
                <a:gd name="connsiteX15" fmla="*/ 197691 w 396629"/>
                <a:gd name="connsiteY15" fmla="*/ 455875 h 466476"/>
                <a:gd name="connsiteX16" fmla="*/ 272527 w 396629"/>
                <a:gd name="connsiteY16" fmla="*/ 440908 h 466476"/>
                <a:gd name="connsiteX17" fmla="*/ 335514 w 396629"/>
                <a:gd name="connsiteY17" fmla="*/ 397253 h 466476"/>
                <a:gd name="connsiteX18" fmla="*/ 379168 w 396629"/>
                <a:gd name="connsiteY18" fmla="*/ 327407 h 466476"/>
                <a:gd name="connsiteX19" fmla="*/ 395383 w 396629"/>
                <a:gd name="connsiteY19" fmla="*/ 233238 h 466476"/>
                <a:gd name="connsiteX20" fmla="*/ 382910 w 396629"/>
                <a:gd name="connsiteY20" fmla="*/ 147801 h 466476"/>
                <a:gd name="connsiteX21" fmla="*/ 349234 w 396629"/>
                <a:gd name="connsiteY21" fmla="*/ 84190 h 466476"/>
                <a:gd name="connsiteX22" fmla="*/ 198939 w 396629"/>
                <a:gd name="connsiteY22" fmla="*/ 71094 h 466476"/>
                <a:gd name="connsiteX23" fmla="*/ 277516 w 396629"/>
                <a:gd name="connsiteY23" fmla="*/ 104146 h 466476"/>
                <a:gd name="connsiteX24" fmla="*/ 94169 w 396629"/>
                <a:gd name="connsiteY24" fmla="*/ 326159 h 466476"/>
                <a:gd name="connsiteX25" fmla="*/ 75460 w 396629"/>
                <a:gd name="connsiteY25" fmla="*/ 230744 h 466476"/>
                <a:gd name="connsiteX26" fmla="*/ 84814 w 396629"/>
                <a:gd name="connsiteY26" fmla="*/ 165886 h 466476"/>
                <a:gd name="connsiteX27" fmla="*/ 110383 w 396629"/>
                <a:gd name="connsiteY27" fmla="*/ 115372 h 466476"/>
                <a:gd name="connsiteX28" fmla="*/ 149672 w 396629"/>
                <a:gd name="connsiteY28" fmla="*/ 82943 h 466476"/>
                <a:gd name="connsiteX29" fmla="*/ 198939 w 396629"/>
                <a:gd name="connsiteY29" fmla="*/ 71094 h 466476"/>
                <a:gd name="connsiteX30" fmla="*/ 198939 w 396629"/>
                <a:gd name="connsiteY30" fmla="*/ 396630 h 466476"/>
                <a:gd name="connsiteX31" fmla="*/ 120361 w 396629"/>
                <a:gd name="connsiteY31" fmla="*/ 364201 h 466476"/>
                <a:gd name="connsiteX32" fmla="*/ 303085 w 396629"/>
                <a:gd name="connsiteY32" fmla="*/ 140941 h 466476"/>
                <a:gd name="connsiteX33" fmla="*/ 322418 w 396629"/>
                <a:gd name="connsiteY33" fmla="*/ 236980 h 466476"/>
                <a:gd name="connsiteX34" fmla="*/ 313063 w 396629"/>
                <a:gd name="connsiteY34" fmla="*/ 301838 h 466476"/>
                <a:gd name="connsiteX35" fmla="*/ 287494 w 396629"/>
                <a:gd name="connsiteY35" fmla="*/ 352352 h 466476"/>
                <a:gd name="connsiteX36" fmla="*/ 248206 w 396629"/>
                <a:gd name="connsiteY36" fmla="*/ 384781 h 466476"/>
                <a:gd name="connsiteX37" fmla="*/ 198939 w 396629"/>
                <a:gd name="connsiteY37" fmla="*/ 396630 h 4664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</a:cxnLst>
              <a:rect l="l" t="t" r="r" b="b"/>
              <a:pathLst>
                <a:path w="396629" h="466476">
                  <a:moveTo>
                    <a:pt x="349234" y="84190"/>
                  </a:moveTo>
                  <a:lnTo>
                    <a:pt x="396630" y="27440"/>
                  </a:lnTo>
                  <a:lnTo>
                    <a:pt x="362954" y="0"/>
                  </a:lnTo>
                  <a:lnTo>
                    <a:pt x="319300" y="53009"/>
                  </a:lnTo>
                  <a:cubicBezTo>
                    <a:pt x="302461" y="38665"/>
                    <a:pt x="283752" y="28063"/>
                    <a:pt x="263797" y="21204"/>
                  </a:cubicBezTo>
                  <a:cubicBezTo>
                    <a:pt x="242593" y="13720"/>
                    <a:pt x="220766" y="9978"/>
                    <a:pt x="198939" y="9978"/>
                  </a:cubicBezTo>
                  <a:cubicBezTo>
                    <a:pt x="172746" y="9978"/>
                    <a:pt x="147801" y="14967"/>
                    <a:pt x="124103" y="24945"/>
                  </a:cubicBezTo>
                  <a:cubicBezTo>
                    <a:pt x="100405" y="34923"/>
                    <a:pt x="79201" y="49891"/>
                    <a:pt x="61116" y="68599"/>
                  </a:cubicBezTo>
                  <a:cubicBezTo>
                    <a:pt x="43031" y="87932"/>
                    <a:pt x="28687" y="111630"/>
                    <a:pt x="17462" y="139070"/>
                  </a:cubicBezTo>
                  <a:cubicBezTo>
                    <a:pt x="6860" y="166510"/>
                    <a:pt x="1247" y="198315"/>
                    <a:pt x="1247" y="233862"/>
                  </a:cubicBezTo>
                  <a:cubicBezTo>
                    <a:pt x="1247" y="265044"/>
                    <a:pt x="5613" y="293730"/>
                    <a:pt x="13720" y="318052"/>
                  </a:cubicBezTo>
                  <a:cubicBezTo>
                    <a:pt x="21827" y="342374"/>
                    <a:pt x="33053" y="363577"/>
                    <a:pt x="47396" y="382286"/>
                  </a:cubicBezTo>
                  <a:lnTo>
                    <a:pt x="0" y="439037"/>
                  </a:lnTo>
                  <a:lnTo>
                    <a:pt x="34924" y="466477"/>
                  </a:lnTo>
                  <a:lnTo>
                    <a:pt x="77330" y="414092"/>
                  </a:lnTo>
                  <a:cubicBezTo>
                    <a:pt x="112254" y="442155"/>
                    <a:pt x="152790" y="455875"/>
                    <a:pt x="197691" y="455875"/>
                  </a:cubicBezTo>
                  <a:cubicBezTo>
                    <a:pt x="223884" y="455875"/>
                    <a:pt x="248829" y="450886"/>
                    <a:pt x="272527" y="440908"/>
                  </a:cubicBezTo>
                  <a:cubicBezTo>
                    <a:pt x="296225" y="430929"/>
                    <a:pt x="317429" y="416586"/>
                    <a:pt x="335514" y="397253"/>
                  </a:cubicBezTo>
                  <a:cubicBezTo>
                    <a:pt x="353599" y="378544"/>
                    <a:pt x="367943" y="354846"/>
                    <a:pt x="379168" y="327407"/>
                  </a:cubicBezTo>
                  <a:cubicBezTo>
                    <a:pt x="389770" y="299967"/>
                    <a:pt x="395383" y="268162"/>
                    <a:pt x="395383" y="233238"/>
                  </a:cubicBezTo>
                  <a:cubicBezTo>
                    <a:pt x="395383" y="202057"/>
                    <a:pt x="391017" y="173370"/>
                    <a:pt x="382910" y="147801"/>
                  </a:cubicBezTo>
                  <a:cubicBezTo>
                    <a:pt x="374803" y="124103"/>
                    <a:pt x="363577" y="102276"/>
                    <a:pt x="349234" y="84190"/>
                  </a:cubicBezTo>
                  <a:close/>
                  <a:moveTo>
                    <a:pt x="198939" y="71094"/>
                  </a:moveTo>
                  <a:cubicBezTo>
                    <a:pt x="230120" y="71094"/>
                    <a:pt x="256936" y="82319"/>
                    <a:pt x="277516" y="104146"/>
                  </a:cubicBezTo>
                  <a:lnTo>
                    <a:pt x="94169" y="326159"/>
                  </a:lnTo>
                  <a:cubicBezTo>
                    <a:pt x="81696" y="299967"/>
                    <a:pt x="75460" y="268162"/>
                    <a:pt x="75460" y="230744"/>
                  </a:cubicBezTo>
                  <a:cubicBezTo>
                    <a:pt x="75460" y="207046"/>
                    <a:pt x="78578" y="185219"/>
                    <a:pt x="84814" y="165886"/>
                  </a:cubicBezTo>
                  <a:cubicBezTo>
                    <a:pt x="91050" y="145930"/>
                    <a:pt x="99781" y="129092"/>
                    <a:pt x="110383" y="115372"/>
                  </a:cubicBezTo>
                  <a:cubicBezTo>
                    <a:pt x="120985" y="101652"/>
                    <a:pt x="134081" y="90427"/>
                    <a:pt x="149672" y="82943"/>
                  </a:cubicBezTo>
                  <a:cubicBezTo>
                    <a:pt x="164639" y="74836"/>
                    <a:pt x="180853" y="71094"/>
                    <a:pt x="198939" y="71094"/>
                  </a:cubicBezTo>
                  <a:close/>
                  <a:moveTo>
                    <a:pt x="198939" y="396630"/>
                  </a:moveTo>
                  <a:cubicBezTo>
                    <a:pt x="168381" y="396630"/>
                    <a:pt x="142188" y="385404"/>
                    <a:pt x="120361" y="364201"/>
                  </a:cubicBezTo>
                  <a:lnTo>
                    <a:pt x="303085" y="140941"/>
                  </a:lnTo>
                  <a:cubicBezTo>
                    <a:pt x="316181" y="167757"/>
                    <a:pt x="322418" y="199562"/>
                    <a:pt x="322418" y="236980"/>
                  </a:cubicBezTo>
                  <a:cubicBezTo>
                    <a:pt x="322418" y="260678"/>
                    <a:pt x="319300" y="282505"/>
                    <a:pt x="313063" y="301838"/>
                  </a:cubicBezTo>
                  <a:cubicBezTo>
                    <a:pt x="306827" y="321170"/>
                    <a:pt x="298096" y="338008"/>
                    <a:pt x="287494" y="352352"/>
                  </a:cubicBezTo>
                  <a:cubicBezTo>
                    <a:pt x="276269" y="366072"/>
                    <a:pt x="263173" y="377297"/>
                    <a:pt x="248206" y="384781"/>
                  </a:cubicBezTo>
                  <a:cubicBezTo>
                    <a:pt x="232615" y="392264"/>
                    <a:pt x="216400" y="396630"/>
                    <a:pt x="198939" y="396630"/>
                  </a:cubicBezTo>
                  <a:close/>
                </a:path>
              </a:pathLst>
            </a:custGeom>
            <a:solidFill>
              <a:srgbClr val="012A4C"/>
            </a:solidFill>
            <a:ln w="6236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nb-N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nb-NO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432C-D911-4967-A199-3F9945089F0A}">
  <dimension ref="A1:G23"/>
  <sheetViews>
    <sheetView showGridLines="0" tabSelected="1" workbookViewId="0">
      <selection activeCell="I20" sqref="I20"/>
    </sheetView>
  </sheetViews>
  <sheetFormatPr baseColWidth="10" defaultColWidth="9.140625" defaultRowHeight="15" x14ac:dyDescent="0.25"/>
  <cols>
    <col min="1" max="1" width="26.7109375" customWidth="1"/>
    <col min="2" max="2" width="17.85546875" customWidth="1"/>
    <col min="3" max="3" width="4.7109375" customWidth="1"/>
    <col min="4" max="4" width="18" customWidth="1"/>
    <col min="5" max="5" width="6.42578125" customWidth="1"/>
    <col min="6" max="6" width="20.28515625" customWidth="1"/>
    <col min="7" max="7" width="3.5703125" customWidth="1"/>
    <col min="8" max="8" width="23.28515625" customWidth="1"/>
    <col min="9" max="9" width="13.140625" customWidth="1"/>
    <col min="10" max="10" width="15.85546875" customWidth="1"/>
    <col min="11" max="11" width="24.140625" customWidth="1"/>
    <col min="12" max="12" width="3.7109375" customWidth="1"/>
    <col min="13" max="13" width="18.28515625" customWidth="1"/>
    <col min="14" max="14" width="5.42578125" customWidth="1"/>
    <col min="15" max="15" width="15.85546875" customWidth="1"/>
    <col min="16" max="16" width="4.85546875" customWidth="1"/>
    <col min="17" max="17" width="13.85546875" customWidth="1"/>
  </cols>
  <sheetData>
    <row r="1" spans="1:7" ht="62.25" customHeight="1" x14ac:dyDescent="0.55000000000000004">
      <c r="A1" s="1" t="s">
        <v>0</v>
      </c>
      <c r="B1" s="2"/>
      <c r="C1" s="2"/>
      <c r="D1" s="2"/>
      <c r="E1" s="2"/>
      <c r="F1" s="2"/>
      <c r="G1" s="2"/>
    </row>
    <row r="2" spans="1:7" ht="34.5" x14ac:dyDescent="0.55000000000000004">
      <c r="A2" s="1" t="s">
        <v>1</v>
      </c>
      <c r="B2" s="2"/>
      <c r="C2" s="2"/>
      <c r="D2" s="2"/>
      <c r="E2" s="2"/>
      <c r="F2" s="2"/>
      <c r="G2" s="2"/>
    </row>
    <row r="3" spans="1:7" ht="18.75" x14ac:dyDescent="0.3">
      <c r="A3" s="3" t="s">
        <v>2</v>
      </c>
      <c r="B3" s="3"/>
      <c r="C3" s="4"/>
      <c r="D3" s="4"/>
      <c r="E3" s="4"/>
      <c r="F3" s="4"/>
      <c r="G3" s="5"/>
    </row>
    <row r="4" spans="1:7" x14ac:dyDescent="0.25">
      <c r="A4" s="3" t="s">
        <v>3</v>
      </c>
      <c r="B4" s="6"/>
    </row>
    <row r="5" spans="1:7" x14ac:dyDescent="0.25">
      <c r="A5" s="3"/>
    </row>
    <row r="7" spans="1:7" x14ac:dyDescent="0.25">
      <c r="A7" s="7" t="s">
        <v>4</v>
      </c>
      <c r="B7" s="8"/>
      <c r="C7" s="9"/>
      <c r="D7" s="7"/>
    </row>
    <row r="8" spans="1:7" x14ac:dyDescent="0.25">
      <c r="B8" s="10"/>
    </row>
    <row r="9" spans="1:7" x14ac:dyDescent="0.25">
      <c r="A9" s="7" t="s">
        <v>5</v>
      </c>
      <c r="B9" s="11"/>
      <c r="C9" s="12"/>
      <c r="D9" s="7"/>
    </row>
    <row r="10" spans="1:7" x14ac:dyDescent="0.25">
      <c r="A10" s="7"/>
      <c r="B10" s="13"/>
      <c r="C10" s="13"/>
    </row>
    <row r="11" spans="1:7" x14ac:dyDescent="0.25">
      <c r="A11" s="7" t="s">
        <v>6</v>
      </c>
      <c r="B11" s="14"/>
      <c r="C11" s="15"/>
      <c r="D11" s="7" t="s">
        <v>7</v>
      </c>
    </row>
    <row r="12" spans="1:7" x14ac:dyDescent="0.25">
      <c r="A12" s="7"/>
      <c r="B12" s="13"/>
      <c r="C12" s="13"/>
    </row>
    <row r="13" spans="1:7" x14ac:dyDescent="0.25">
      <c r="A13" s="7" t="s">
        <v>8</v>
      </c>
      <c r="B13" s="13">
        <f>B9*B11</f>
        <v>0</v>
      </c>
      <c r="C13" s="13"/>
    </row>
    <row r="14" spans="1:7" x14ac:dyDescent="0.25">
      <c r="A14" s="7"/>
      <c r="B14" s="13"/>
      <c r="C14" s="13"/>
    </row>
    <row r="15" spans="1:7" x14ac:dyDescent="0.25">
      <c r="A15" s="3" t="s">
        <v>9</v>
      </c>
      <c r="B15" s="16">
        <f>B7-B13</f>
        <v>0</v>
      </c>
      <c r="C15" s="16"/>
    </row>
    <row r="16" spans="1:7" x14ac:dyDescent="0.25">
      <c r="A16" s="3"/>
      <c r="B16" s="17"/>
      <c r="D16" s="16"/>
      <c r="E16" s="16"/>
    </row>
    <row r="17" spans="1:7" x14ac:dyDescent="0.25">
      <c r="A17" s="3" t="s">
        <v>10</v>
      </c>
      <c r="B17" s="18" t="e">
        <f>B7/B9-B11</f>
        <v>#DIV/0!</v>
      </c>
    </row>
    <row r="18" spans="1:7" x14ac:dyDescent="0.25">
      <c r="A18" s="19"/>
      <c r="B18" s="17"/>
      <c r="D18" s="20"/>
      <c r="E18" s="20"/>
    </row>
    <row r="19" spans="1:7" ht="15" customHeight="1" x14ac:dyDescent="0.25">
      <c r="A19" s="22" t="s">
        <v>11</v>
      </c>
      <c r="B19" s="22"/>
      <c r="C19" s="22"/>
      <c r="D19" s="22"/>
      <c r="E19" s="21"/>
      <c r="F19" s="21"/>
      <c r="G19" s="21"/>
    </row>
    <row r="20" spans="1:7" x14ac:dyDescent="0.25">
      <c r="A20" s="22"/>
      <c r="B20" s="22"/>
      <c r="C20" s="22"/>
      <c r="D20" s="22"/>
      <c r="E20" s="21"/>
      <c r="F20" s="21"/>
      <c r="G20" s="21"/>
    </row>
    <row r="21" spans="1:7" x14ac:dyDescent="0.25">
      <c r="A21" s="22"/>
      <c r="B21" s="22"/>
      <c r="C21" s="22"/>
      <c r="D21" s="22"/>
      <c r="E21" s="21"/>
      <c r="F21" s="21"/>
      <c r="G21" s="21"/>
    </row>
    <row r="22" spans="1:7" x14ac:dyDescent="0.25">
      <c r="A22" s="22"/>
      <c r="B22" s="22"/>
      <c r="C22" s="22"/>
      <c r="D22" s="22"/>
      <c r="E22" s="21"/>
      <c r="F22" s="21"/>
      <c r="G22" s="21"/>
    </row>
    <row r="23" spans="1:7" x14ac:dyDescent="0.25">
      <c r="A23" s="22"/>
      <c r="B23" s="22"/>
      <c r="C23" s="22"/>
      <c r="D23" s="22"/>
      <c r="E23" s="21"/>
      <c r="F23" s="21"/>
      <c r="G23" s="21"/>
    </row>
  </sheetData>
  <mergeCells count="1">
    <mergeCell ref="A19:D23"/>
  </mergeCells>
  <conditionalFormatting sqref="A1:A5">
    <cfRule type="cellIs" dxfId="5" priority="5" operator="lessThan">
      <formula>0</formula>
    </cfRule>
  </conditionalFormatting>
  <conditionalFormatting sqref="A19">
    <cfRule type="cellIs" dxfId="4" priority="3" operator="lessThan">
      <formula>0</formula>
    </cfRule>
  </conditionalFormatting>
  <conditionalFormatting sqref="B3:G3 A7 A9:A17">
    <cfRule type="cellIs" dxfId="3" priority="6" operator="lessThan">
      <formula>0</formula>
    </cfRule>
  </conditionalFormatting>
  <conditionalFormatting sqref="D7">
    <cfRule type="cellIs" dxfId="2" priority="2" operator="lessThan">
      <formula>0</formula>
    </cfRule>
  </conditionalFormatting>
  <conditionalFormatting sqref="D9">
    <cfRule type="cellIs" dxfId="1" priority="1" operator="lessThan">
      <formula>0</formula>
    </cfRule>
  </conditionalFormatting>
  <conditionalFormatting sqref="D11">
    <cfRule type="cellIs" dxfId="0" priority="4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CFFB20-0291-477D-BEE4-01D18C4A7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65769-44E3-4ACD-9CDE-AA762023BFEB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3.xml><?xml version="1.0" encoding="utf-8"?>
<ds:datastoreItem xmlns:ds="http://schemas.openxmlformats.org/officeDocument/2006/customXml" ds:itemID="{F0BAA42B-1CA3-47D1-AC9E-01E22D4649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NAV-refusjoner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2026-05-20T08:01:30Z</dcterms:created>
  <dcterms:modified xsi:type="dcterms:W3CDTF">2026-06-12T06:37:22Z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