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Hjemmesider\Publisering\2025\Periode 13\"/>
    </mc:Choice>
  </mc:AlternateContent>
  <xr:revisionPtr revIDLastSave="0" documentId="13_ncr:1_{D337B30E-698B-4C41-8C08-CF3D72CA994D}" xr6:coauthVersionLast="47" xr6:coauthVersionMax="47" xr10:uidLastSave="{00000000-0000-0000-0000-000000000000}"/>
  <bookViews>
    <workbookView xWindow="-120" yWindow="-120" windowWidth="51840" windowHeight="21120" xr2:uid="{9E0E804B-6A73-4480-898F-C4FE204473DB}"/>
  </bookViews>
  <sheets>
    <sheet name="utgifter - 202513" sheetId="1" r:id="rId1"/>
  </sheets>
  <definedNames>
    <definedName name="Print_Area" localSheetId="0">'utgifter - 202513'!#REF!</definedName>
    <definedName name="Print_Titles" localSheetId="0">'utgifter - 202513'!#REF!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44" i="1" l="1"/>
  <c r="G2144" i="1"/>
  <c r="H2144" i="1"/>
  <c r="I2144" i="1"/>
  <c r="E2144" i="1"/>
  <c r="F2137" i="1"/>
  <c r="G2137" i="1"/>
  <c r="H2137" i="1"/>
  <c r="I2137" i="1"/>
  <c r="E2137" i="1"/>
  <c r="F2121" i="1" l="1"/>
  <c r="G2121" i="1"/>
  <c r="H2121" i="1"/>
  <c r="I2121" i="1"/>
  <c r="E2121" i="1"/>
  <c r="I2268" i="1"/>
  <c r="H2268" i="1"/>
  <c r="G2268" i="1"/>
  <c r="F2268" i="1"/>
  <c r="E2268" i="1"/>
  <c r="I2259" i="1"/>
  <c r="H2259" i="1"/>
  <c r="G2259" i="1"/>
  <c r="F2259" i="1"/>
  <c r="E2259" i="1"/>
  <c r="I2256" i="1"/>
  <c r="H2256" i="1"/>
  <c r="G2256" i="1"/>
  <c r="F2256" i="1"/>
  <c r="E2256" i="1"/>
  <c r="I2251" i="1"/>
  <c r="H2251" i="1"/>
  <c r="G2251" i="1"/>
  <c r="F2251" i="1"/>
  <c r="E2251" i="1"/>
  <c r="I2243" i="1"/>
  <c r="H2243" i="1"/>
  <c r="G2243" i="1"/>
  <c r="F2243" i="1"/>
  <c r="E2243" i="1"/>
  <c r="I2240" i="1"/>
  <c r="H2240" i="1"/>
  <c r="G2240" i="1"/>
  <c r="F2240" i="1"/>
  <c r="E2240" i="1"/>
  <c r="I2235" i="1"/>
  <c r="H2235" i="1"/>
  <c r="G2235" i="1"/>
  <c r="F2235" i="1"/>
  <c r="E2235" i="1"/>
  <c r="I2227" i="1"/>
  <c r="H2227" i="1"/>
  <c r="G2227" i="1"/>
  <c r="F2227" i="1"/>
  <c r="E2227" i="1"/>
  <c r="I2224" i="1"/>
  <c r="H2224" i="1"/>
  <c r="G2224" i="1"/>
  <c r="F2224" i="1"/>
  <c r="E2224" i="1"/>
  <c r="I2218" i="1"/>
  <c r="H2218" i="1"/>
  <c r="G2218" i="1"/>
  <c r="F2218" i="1"/>
  <c r="E2218" i="1"/>
  <c r="I2212" i="1"/>
  <c r="H2212" i="1"/>
  <c r="G2212" i="1"/>
  <c r="F2212" i="1"/>
  <c r="E2212" i="1"/>
  <c r="I2200" i="1"/>
  <c r="H2200" i="1"/>
  <c r="G2200" i="1"/>
  <c r="F2200" i="1"/>
  <c r="E2200" i="1"/>
  <c r="I2195" i="1"/>
  <c r="H2195" i="1"/>
  <c r="G2195" i="1"/>
  <c r="F2195" i="1"/>
  <c r="E2195" i="1"/>
  <c r="I2190" i="1"/>
  <c r="H2190" i="1"/>
  <c r="G2190" i="1"/>
  <c r="F2190" i="1"/>
  <c r="E2190" i="1"/>
  <c r="I2183" i="1"/>
  <c r="H2183" i="1"/>
  <c r="G2183" i="1"/>
  <c r="F2183" i="1"/>
  <c r="E2183" i="1"/>
  <c r="I2176" i="1"/>
  <c r="H2176" i="1"/>
  <c r="G2176" i="1"/>
  <c r="F2176" i="1"/>
  <c r="E2176" i="1"/>
  <c r="I2173" i="1"/>
  <c r="H2173" i="1"/>
  <c r="G2173" i="1"/>
  <c r="F2173" i="1"/>
  <c r="E2173" i="1"/>
  <c r="I2170" i="1"/>
  <c r="H2170" i="1"/>
  <c r="G2170" i="1"/>
  <c r="F2170" i="1"/>
  <c r="E2170" i="1"/>
  <c r="I2165" i="1"/>
  <c r="H2165" i="1"/>
  <c r="G2165" i="1"/>
  <c r="F2165" i="1"/>
  <c r="E2165" i="1"/>
  <c r="I2162" i="1"/>
  <c r="H2162" i="1"/>
  <c r="G2162" i="1"/>
  <c r="F2162" i="1"/>
  <c r="E2162" i="1"/>
  <c r="I2152" i="1"/>
  <c r="H2152" i="1"/>
  <c r="G2152" i="1"/>
  <c r="F2152" i="1"/>
  <c r="E2152" i="1"/>
  <c r="I2142" i="1"/>
  <c r="H2142" i="1"/>
  <c r="G2142" i="1"/>
  <c r="F2142" i="1"/>
  <c r="E2142" i="1"/>
  <c r="I2135" i="1"/>
  <c r="H2135" i="1"/>
  <c r="G2135" i="1"/>
  <c r="F2135" i="1"/>
  <c r="E2135" i="1"/>
  <c r="I2115" i="1"/>
  <c r="H2115" i="1"/>
  <c r="G2115" i="1"/>
  <c r="F2115" i="1"/>
  <c r="E2115" i="1"/>
  <c r="I2107" i="1"/>
  <c r="H2107" i="1"/>
  <c r="G2107" i="1"/>
  <c r="F2107" i="1"/>
  <c r="E2107" i="1"/>
  <c r="I2104" i="1"/>
  <c r="H2104" i="1"/>
  <c r="G2104" i="1"/>
  <c r="F2104" i="1"/>
  <c r="E2104" i="1"/>
  <c r="I2099" i="1"/>
  <c r="H2099" i="1"/>
  <c r="G2099" i="1"/>
  <c r="F2099" i="1"/>
  <c r="E2099" i="1"/>
  <c r="I2090" i="1"/>
  <c r="H2090" i="1"/>
  <c r="G2090" i="1"/>
  <c r="F2090" i="1"/>
  <c r="E2090" i="1"/>
  <c r="I2082" i="1"/>
  <c r="H2082" i="1"/>
  <c r="G2082" i="1"/>
  <c r="F2082" i="1"/>
  <c r="E2082" i="1"/>
  <c r="I2067" i="1"/>
  <c r="H2067" i="1"/>
  <c r="G2067" i="1"/>
  <c r="F2067" i="1"/>
  <c r="E2067" i="1"/>
  <c r="I2064" i="1"/>
  <c r="H2064" i="1"/>
  <c r="G2064" i="1"/>
  <c r="F2064" i="1"/>
  <c r="E2064" i="1"/>
  <c r="I2056" i="1"/>
  <c r="I2057" i="1" s="1"/>
  <c r="H2056" i="1"/>
  <c r="H2057" i="1" s="1"/>
  <c r="G2056" i="1"/>
  <c r="G2057" i="1" s="1"/>
  <c r="F2056" i="1"/>
  <c r="F2057" i="1" s="1"/>
  <c r="E2056" i="1"/>
  <c r="E2057" i="1" s="1"/>
  <c r="I2049" i="1"/>
  <c r="I2050" i="1" s="1"/>
  <c r="H2049" i="1"/>
  <c r="H2050" i="1" s="1"/>
  <c r="G2049" i="1"/>
  <c r="G2050" i="1" s="1"/>
  <c r="F2049" i="1"/>
  <c r="F2050" i="1" s="1"/>
  <c r="E2049" i="1"/>
  <c r="E2050" i="1" s="1"/>
  <c r="I2038" i="1"/>
  <c r="H2038" i="1"/>
  <c r="G2038" i="1"/>
  <c r="F2038" i="1"/>
  <c r="E2038" i="1"/>
  <c r="I2033" i="1"/>
  <c r="H2033" i="1"/>
  <c r="G2033" i="1"/>
  <c r="F2033" i="1"/>
  <c r="F2039" i="1" s="1"/>
  <c r="E2033" i="1"/>
  <c r="E2039" i="1" s="1"/>
  <c r="I2011" i="1"/>
  <c r="I2012" i="1" s="1"/>
  <c r="H2011" i="1"/>
  <c r="H2012" i="1" s="1"/>
  <c r="G2011" i="1"/>
  <c r="G2012" i="1" s="1"/>
  <c r="F2011" i="1"/>
  <c r="F2012" i="1" s="1"/>
  <c r="E2011" i="1"/>
  <c r="E2012" i="1" s="1"/>
  <c r="I2004" i="1"/>
  <c r="H2004" i="1"/>
  <c r="G2004" i="1"/>
  <c r="F2004" i="1"/>
  <c r="E2004" i="1"/>
  <c r="I1992" i="1"/>
  <c r="H1992" i="1"/>
  <c r="G1992" i="1"/>
  <c r="F1992" i="1"/>
  <c r="E1992" i="1"/>
  <c r="I1989" i="1"/>
  <c r="H1989" i="1"/>
  <c r="G1989" i="1"/>
  <c r="F1989" i="1"/>
  <c r="E1989" i="1"/>
  <c r="I1982" i="1"/>
  <c r="H1982" i="1"/>
  <c r="G1982" i="1"/>
  <c r="F1982" i="1"/>
  <c r="E1982" i="1"/>
  <c r="I1978" i="1"/>
  <c r="H1978" i="1"/>
  <c r="G1978" i="1"/>
  <c r="F1978" i="1"/>
  <c r="E1978" i="1"/>
  <c r="I1975" i="1"/>
  <c r="H1975" i="1"/>
  <c r="G1975" i="1"/>
  <c r="F1975" i="1"/>
  <c r="E1975" i="1"/>
  <c r="I1971" i="1"/>
  <c r="H1971" i="1"/>
  <c r="G1971" i="1"/>
  <c r="F1971" i="1"/>
  <c r="E1971" i="1"/>
  <c r="I1967" i="1"/>
  <c r="H1967" i="1"/>
  <c r="G1967" i="1"/>
  <c r="F1967" i="1"/>
  <c r="E1967" i="1"/>
  <c r="I1964" i="1"/>
  <c r="H1964" i="1"/>
  <c r="G1964" i="1"/>
  <c r="F1964" i="1"/>
  <c r="E1964" i="1"/>
  <c r="I1960" i="1"/>
  <c r="H1960" i="1"/>
  <c r="G1960" i="1"/>
  <c r="F1960" i="1"/>
  <c r="E1960" i="1"/>
  <c r="I1940" i="1"/>
  <c r="H1940" i="1"/>
  <c r="G1940" i="1"/>
  <c r="F1940" i="1"/>
  <c r="E1940" i="1"/>
  <c r="I1937" i="1"/>
  <c r="H1937" i="1"/>
  <c r="G1937" i="1"/>
  <c r="F1937" i="1"/>
  <c r="E1937" i="1"/>
  <c r="I1932" i="1"/>
  <c r="H1932" i="1"/>
  <c r="G1932" i="1"/>
  <c r="F1932" i="1"/>
  <c r="E1932" i="1"/>
  <c r="I1929" i="1"/>
  <c r="H1929" i="1"/>
  <c r="G1929" i="1"/>
  <c r="F1929" i="1"/>
  <c r="E1929" i="1"/>
  <c r="I1926" i="1"/>
  <c r="H1926" i="1"/>
  <c r="G1926" i="1"/>
  <c r="F1926" i="1"/>
  <c r="E1926" i="1"/>
  <c r="I1920" i="1"/>
  <c r="I1921" i="1" s="1"/>
  <c r="H1920" i="1"/>
  <c r="H1921" i="1" s="1"/>
  <c r="G1920" i="1"/>
  <c r="G1921" i="1" s="1"/>
  <c r="F1920" i="1"/>
  <c r="F1921" i="1" s="1"/>
  <c r="E1920" i="1"/>
  <c r="E1921" i="1" s="1"/>
  <c r="I1913" i="1"/>
  <c r="H1913" i="1"/>
  <c r="G1913" i="1"/>
  <c r="F1913" i="1"/>
  <c r="E1913" i="1"/>
  <c r="I1910" i="1"/>
  <c r="H1910" i="1"/>
  <c r="G1910" i="1"/>
  <c r="F1910" i="1"/>
  <c r="E1910" i="1"/>
  <c r="I1902" i="1"/>
  <c r="H1902" i="1"/>
  <c r="G1902" i="1"/>
  <c r="F1902" i="1"/>
  <c r="E1902" i="1"/>
  <c r="I1896" i="1"/>
  <c r="H1896" i="1"/>
  <c r="G1896" i="1"/>
  <c r="F1896" i="1"/>
  <c r="E1896" i="1"/>
  <c r="I1891" i="1"/>
  <c r="H1891" i="1"/>
  <c r="G1891" i="1"/>
  <c r="F1891" i="1"/>
  <c r="E1891" i="1"/>
  <c r="I1886" i="1"/>
  <c r="H1886" i="1"/>
  <c r="G1886" i="1"/>
  <c r="F1886" i="1"/>
  <c r="E1886" i="1"/>
  <c r="I1876" i="1"/>
  <c r="H1876" i="1"/>
  <c r="G1876" i="1"/>
  <c r="F1876" i="1"/>
  <c r="E1876" i="1"/>
  <c r="I1873" i="1"/>
  <c r="H1873" i="1"/>
  <c r="G1873" i="1"/>
  <c r="F1873" i="1"/>
  <c r="E1873" i="1"/>
  <c r="I1870" i="1"/>
  <c r="H1870" i="1"/>
  <c r="G1870" i="1"/>
  <c r="F1870" i="1"/>
  <c r="E1870" i="1"/>
  <c r="I1865" i="1"/>
  <c r="H1865" i="1"/>
  <c r="G1865" i="1"/>
  <c r="F1865" i="1"/>
  <c r="E1865" i="1"/>
  <c r="I1857" i="1"/>
  <c r="H1857" i="1"/>
  <c r="G1857" i="1"/>
  <c r="F1857" i="1"/>
  <c r="E1857" i="1"/>
  <c r="I1854" i="1"/>
  <c r="H1854" i="1"/>
  <c r="G1854" i="1"/>
  <c r="G1858" i="1" s="1"/>
  <c r="F1854" i="1"/>
  <c r="F1858" i="1" s="1"/>
  <c r="E1854" i="1"/>
  <c r="I1849" i="1"/>
  <c r="H1849" i="1"/>
  <c r="G1849" i="1"/>
  <c r="F1849" i="1"/>
  <c r="E1849" i="1"/>
  <c r="I1842" i="1"/>
  <c r="H1842" i="1"/>
  <c r="G1842" i="1"/>
  <c r="F1842" i="1"/>
  <c r="E1842" i="1"/>
  <c r="I1837" i="1"/>
  <c r="H1837" i="1"/>
  <c r="G1837" i="1"/>
  <c r="F1837" i="1"/>
  <c r="E1837" i="1"/>
  <c r="I1832" i="1"/>
  <c r="H1832" i="1"/>
  <c r="G1832" i="1"/>
  <c r="F1832" i="1"/>
  <c r="E1832" i="1"/>
  <c r="I1819" i="1"/>
  <c r="H1819" i="1"/>
  <c r="G1819" i="1"/>
  <c r="F1819" i="1"/>
  <c r="E1819" i="1"/>
  <c r="I1815" i="1"/>
  <c r="H1815" i="1"/>
  <c r="G1815" i="1"/>
  <c r="F1815" i="1"/>
  <c r="E1815" i="1"/>
  <c r="I1811" i="1"/>
  <c r="H1811" i="1"/>
  <c r="G1811" i="1"/>
  <c r="F1811" i="1"/>
  <c r="E1811" i="1"/>
  <c r="I1803" i="1"/>
  <c r="I1804" i="1" s="1"/>
  <c r="H1803" i="1"/>
  <c r="H1804" i="1" s="1"/>
  <c r="G1803" i="1"/>
  <c r="G1804" i="1" s="1"/>
  <c r="F1803" i="1"/>
  <c r="F1804" i="1" s="1"/>
  <c r="E1803" i="1"/>
  <c r="E1804" i="1" s="1"/>
  <c r="I1797" i="1"/>
  <c r="H1797" i="1"/>
  <c r="G1797" i="1"/>
  <c r="F1797" i="1"/>
  <c r="E1797" i="1"/>
  <c r="I1792" i="1"/>
  <c r="H1792" i="1"/>
  <c r="G1792" i="1"/>
  <c r="F1792" i="1"/>
  <c r="E1792" i="1"/>
  <c r="I1788" i="1"/>
  <c r="H1788" i="1"/>
  <c r="G1788" i="1"/>
  <c r="F1788" i="1"/>
  <c r="E1788" i="1"/>
  <c r="I1784" i="1"/>
  <c r="H1784" i="1"/>
  <c r="G1784" i="1"/>
  <c r="F1784" i="1"/>
  <c r="E1784" i="1"/>
  <c r="I1775" i="1"/>
  <c r="H1775" i="1"/>
  <c r="G1775" i="1"/>
  <c r="F1775" i="1"/>
  <c r="E1775" i="1"/>
  <c r="I1763" i="1"/>
  <c r="H1763" i="1"/>
  <c r="G1763" i="1"/>
  <c r="F1763" i="1"/>
  <c r="E1763" i="1"/>
  <c r="I1758" i="1"/>
  <c r="I1764" i="1" s="1"/>
  <c r="H1758" i="1"/>
  <c r="G1758" i="1"/>
  <c r="F1758" i="1"/>
  <c r="E1758" i="1"/>
  <c r="I1752" i="1"/>
  <c r="H1752" i="1"/>
  <c r="G1752" i="1"/>
  <c r="F1752" i="1"/>
  <c r="E1752" i="1"/>
  <c r="I1747" i="1"/>
  <c r="H1747" i="1"/>
  <c r="G1747" i="1"/>
  <c r="F1747" i="1"/>
  <c r="E1747" i="1"/>
  <c r="I1744" i="1"/>
  <c r="H1744" i="1"/>
  <c r="G1744" i="1"/>
  <c r="F1744" i="1"/>
  <c r="E1744" i="1"/>
  <c r="I1741" i="1"/>
  <c r="H1741" i="1"/>
  <c r="G1741" i="1"/>
  <c r="F1741" i="1"/>
  <c r="E1741" i="1"/>
  <c r="I1733" i="1"/>
  <c r="H1733" i="1"/>
  <c r="G1733" i="1"/>
  <c r="F1733" i="1"/>
  <c r="E1733" i="1"/>
  <c r="I1730" i="1"/>
  <c r="H1730" i="1"/>
  <c r="G1730" i="1"/>
  <c r="F1730" i="1"/>
  <c r="E1730" i="1"/>
  <c r="I1713" i="1"/>
  <c r="H1713" i="1"/>
  <c r="G1713" i="1"/>
  <c r="F1713" i="1"/>
  <c r="E1713" i="1"/>
  <c r="I1709" i="1"/>
  <c r="H1709" i="1"/>
  <c r="G1709" i="1"/>
  <c r="F1709" i="1"/>
  <c r="E1709" i="1"/>
  <c r="I1705" i="1"/>
  <c r="H1705" i="1"/>
  <c r="G1705" i="1"/>
  <c r="F1705" i="1"/>
  <c r="E1705" i="1"/>
  <c r="I1702" i="1"/>
  <c r="H1702" i="1"/>
  <c r="G1702" i="1"/>
  <c r="F1702" i="1"/>
  <c r="E1702" i="1"/>
  <c r="I1698" i="1"/>
  <c r="H1698" i="1"/>
  <c r="G1698" i="1"/>
  <c r="F1698" i="1"/>
  <c r="E1698" i="1"/>
  <c r="I1665" i="1"/>
  <c r="H1665" i="1"/>
  <c r="G1665" i="1"/>
  <c r="F1665" i="1"/>
  <c r="E1665" i="1"/>
  <c r="I1661" i="1"/>
  <c r="H1661" i="1"/>
  <c r="G1661" i="1"/>
  <c r="F1661" i="1"/>
  <c r="E1661" i="1"/>
  <c r="I1656" i="1"/>
  <c r="H1656" i="1"/>
  <c r="G1656" i="1"/>
  <c r="F1656" i="1"/>
  <c r="E1656" i="1"/>
  <c r="I1649" i="1"/>
  <c r="H1649" i="1"/>
  <c r="G1649" i="1"/>
  <c r="F1649" i="1"/>
  <c r="E1649" i="1"/>
  <c r="I1637" i="1"/>
  <c r="I1638" i="1" s="1"/>
  <c r="H1637" i="1"/>
  <c r="H1638" i="1" s="1"/>
  <c r="G1637" i="1"/>
  <c r="G1638" i="1" s="1"/>
  <c r="F1637" i="1"/>
  <c r="F1638" i="1" s="1"/>
  <c r="E1637" i="1"/>
  <c r="E1638" i="1" s="1"/>
  <c r="I1632" i="1"/>
  <c r="H1632" i="1"/>
  <c r="G1632" i="1"/>
  <c r="F1632" i="1"/>
  <c r="E1632" i="1"/>
  <c r="I1623" i="1"/>
  <c r="H1623" i="1"/>
  <c r="G1623" i="1"/>
  <c r="F1623" i="1"/>
  <c r="E1623" i="1"/>
  <c r="I1620" i="1"/>
  <c r="H1620" i="1"/>
  <c r="G1620" i="1"/>
  <c r="F1620" i="1"/>
  <c r="E1620" i="1"/>
  <c r="I1617" i="1"/>
  <c r="H1617" i="1"/>
  <c r="G1617" i="1"/>
  <c r="F1617" i="1"/>
  <c r="E1617" i="1"/>
  <c r="I1614" i="1"/>
  <c r="H1614" i="1"/>
  <c r="G1614" i="1"/>
  <c r="F1614" i="1"/>
  <c r="E1614" i="1"/>
  <c r="I1600" i="1"/>
  <c r="H1600" i="1"/>
  <c r="G1600" i="1"/>
  <c r="F1600" i="1"/>
  <c r="E1600" i="1"/>
  <c r="I1596" i="1"/>
  <c r="H1596" i="1"/>
  <c r="G1596" i="1"/>
  <c r="F1596" i="1"/>
  <c r="E1596" i="1"/>
  <c r="E1601" i="1" s="1"/>
  <c r="I1587" i="1"/>
  <c r="H1587" i="1"/>
  <c r="G1587" i="1"/>
  <c r="F1587" i="1"/>
  <c r="E1587" i="1"/>
  <c r="I1584" i="1"/>
  <c r="H1584" i="1"/>
  <c r="G1584" i="1"/>
  <c r="F1584" i="1"/>
  <c r="E1584" i="1"/>
  <c r="I1581" i="1"/>
  <c r="H1581" i="1"/>
  <c r="G1581" i="1"/>
  <c r="F1581" i="1"/>
  <c r="E1581" i="1"/>
  <c r="I1565" i="1"/>
  <c r="H1565" i="1"/>
  <c r="G1565" i="1"/>
  <c r="F1565" i="1"/>
  <c r="E1565" i="1"/>
  <c r="I1561" i="1"/>
  <c r="H1561" i="1"/>
  <c r="G1561" i="1"/>
  <c r="F1561" i="1"/>
  <c r="E1561" i="1"/>
  <c r="I1558" i="1"/>
  <c r="H1558" i="1"/>
  <c r="G1558" i="1"/>
  <c r="F1558" i="1"/>
  <c r="E1558" i="1"/>
  <c r="I1554" i="1"/>
  <c r="H1554" i="1"/>
  <c r="G1554" i="1"/>
  <c r="F1554" i="1"/>
  <c r="E1554" i="1"/>
  <c r="I1549" i="1"/>
  <c r="H1549" i="1"/>
  <c r="G1549" i="1"/>
  <c r="F1549" i="1"/>
  <c r="E1549" i="1"/>
  <c r="I1543" i="1"/>
  <c r="H1543" i="1"/>
  <c r="G1543" i="1"/>
  <c r="F1543" i="1"/>
  <c r="E1543" i="1"/>
  <c r="I1529" i="1"/>
  <c r="H1529" i="1"/>
  <c r="G1529" i="1"/>
  <c r="F1529" i="1"/>
  <c r="E1529" i="1"/>
  <c r="I1525" i="1"/>
  <c r="H1525" i="1"/>
  <c r="G1525" i="1"/>
  <c r="F1525" i="1"/>
  <c r="E1525" i="1"/>
  <c r="I1522" i="1"/>
  <c r="H1522" i="1"/>
  <c r="G1522" i="1"/>
  <c r="F1522" i="1"/>
  <c r="E1522" i="1"/>
  <c r="I1516" i="1"/>
  <c r="H1516" i="1"/>
  <c r="G1516" i="1"/>
  <c r="F1516" i="1"/>
  <c r="E1516" i="1"/>
  <c r="I1506" i="1"/>
  <c r="H1506" i="1"/>
  <c r="G1506" i="1"/>
  <c r="F1506" i="1"/>
  <c r="E1506" i="1"/>
  <c r="I1500" i="1"/>
  <c r="H1500" i="1"/>
  <c r="G1500" i="1"/>
  <c r="F1500" i="1"/>
  <c r="E1500" i="1"/>
  <c r="I1497" i="1"/>
  <c r="H1497" i="1"/>
  <c r="G1497" i="1"/>
  <c r="F1497" i="1"/>
  <c r="E1497" i="1"/>
  <c r="I1478" i="1"/>
  <c r="H1478" i="1"/>
  <c r="G1478" i="1"/>
  <c r="F1478" i="1"/>
  <c r="E1478" i="1"/>
  <c r="I1474" i="1"/>
  <c r="H1474" i="1"/>
  <c r="G1474" i="1"/>
  <c r="F1474" i="1"/>
  <c r="E1474" i="1"/>
  <c r="I1469" i="1"/>
  <c r="H1469" i="1"/>
  <c r="G1469" i="1"/>
  <c r="F1469" i="1"/>
  <c r="E1469" i="1"/>
  <c r="I1463" i="1"/>
  <c r="H1463" i="1"/>
  <c r="G1463" i="1"/>
  <c r="F1463" i="1"/>
  <c r="E1463" i="1"/>
  <c r="I1454" i="1"/>
  <c r="H1454" i="1"/>
  <c r="G1454" i="1"/>
  <c r="F1454" i="1"/>
  <c r="E1454" i="1"/>
  <c r="I1448" i="1"/>
  <c r="H1448" i="1"/>
  <c r="G1448" i="1"/>
  <c r="G1455" i="1" s="1"/>
  <c r="F1448" i="1"/>
  <c r="F1455" i="1" s="1"/>
  <c r="E1448" i="1"/>
  <c r="I1443" i="1"/>
  <c r="H1443" i="1"/>
  <c r="G1443" i="1"/>
  <c r="F1443" i="1"/>
  <c r="E1443" i="1"/>
  <c r="I1438" i="1"/>
  <c r="H1438" i="1"/>
  <c r="G1438" i="1"/>
  <c r="F1438" i="1"/>
  <c r="E1438" i="1"/>
  <c r="E1444" i="1" s="1"/>
  <c r="I1433" i="1"/>
  <c r="H1433" i="1"/>
  <c r="G1433" i="1"/>
  <c r="F1433" i="1"/>
  <c r="E1433" i="1"/>
  <c r="I1422" i="1"/>
  <c r="H1422" i="1"/>
  <c r="G1422" i="1"/>
  <c r="F1422" i="1"/>
  <c r="E1422" i="1"/>
  <c r="I1419" i="1"/>
  <c r="H1419" i="1"/>
  <c r="G1419" i="1"/>
  <c r="F1419" i="1"/>
  <c r="E1419" i="1"/>
  <c r="I1413" i="1"/>
  <c r="H1413" i="1"/>
  <c r="G1413" i="1"/>
  <c r="F1413" i="1"/>
  <c r="E1413" i="1"/>
  <c r="I1409" i="1"/>
  <c r="H1409" i="1"/>
  <c r="G1409" i="1"/>
  <c r="F1409" i="1"/>
  <c r="E1409" i="1"/>
  <c r="I1403" i="1"/>
  <c r="I1404" i="1" s="1"/>
  <c r="H1403" i="1"/>
  <c r="H1404" i="1" s="1"/>
  <c r="G1403" i="1"/>
  <c r="G1404" i="1" s="1"/>
  <c r="F1403" i="1"/>
  <c r="F1404" i="1" s="1"/>
  <c r="E1403" i="1"/>
  <c r="E1404" i="1" s="1"/>
  <c r="I1397" i="1"/>
  <c r="H1397" i="1"/>
  <c r="G1397" i="1"/>
  <c r="F1397" i="1"/>
  <c r="E1397" i="1"/>
  <c r="I1394" i="1"/>
  <c r="H1394" i="1"/>
  <c r="G1394" i="1"/>
  <c r="F1394" i="1"/>
  <c r="E1394" i="1"/>
  <c r="I1391" i="1"/>
  <c r="H1391" i="1"/>
  <c r="G1391" i="1"/>
  <c r="F1391" i="1"/>
  <c r="E1391" i="1"/>
  <c r="I1388" i="1"/>
  <c r="H1388" i="1"/>
  <c r="G1388" i="1"/>
  <c r="F1388" i="1"/>
  <c r="E1388" i="1"/>
  <c r="I1383" i="1"/>
  <c r="H1383" i="1"/>
  <c r="G1383" i="1"/>
  <c r="F1383" i="1"/>
  <c r="E1383" i="1"/>
  <c r="I1380" i="1"/>
  <c r="H1380" i="1"/>
  <c r="G1380" i="1"/>
  <c r="F1380" i="1"/>
  <c r="E1380" i="1"/>
  <c r="I1373" i="1"/>
  <c r="H1373" i="1"/>
  <c r="G1373" i="1"/>
  <c r="F1373" i="1"/>
  <c r="E1373" i="1"/>
  <c r="I1362" i="1"/>
  <c r="H1362" i="1"/>
  <c r="G1362" i="1"/>
  <c r="F1362" i="1"/>
  <c r="E1362" i="1"/>
  <c r="I1354" i="1"/>
  <c r="H1354" i="1"/>
  <c r="G1354" i="1"/>
  <c r="F1354" i="1"/>
  <c r="E1354" i="1"/>
  <c r="I1344" i="1"/>
  <c r="H1344" i="1"/>
  <c r="G1344" i="1"/>
  <c r="F1344" i="1"/>
  <c r="E1344" i="1"/>
  <c r="I1339" i="1"/>
  <c r="H1339" i="1"/>
  <c r="G1339" i="1"/>
  <c r="F1339" i="1"/>
  <c r="E1339" i="1"/>
  <c r="I1329" i="1"/>
  <c r="H1329" i="1"/>
  <c r="G1329" i="1"/>
  <c r="F1329" i="1"/>
  <c r="E1329" i="1"/>
  <c r="I1326" i="1"/>
  <c r="H1326" i="1"/>
  <c r="G1326" i="1"/>
  <c r="F1326" i="1"/>
  <c r="E1326" i="1"/>
  <c r="I1323" i="1"/>
  <c r="H1323" i="1"/>
  <c r="G1323" i="1"/>
  <c r="F1323" i="1"/>
  <c r="E1323" i="1"/>
  <c r="I1319" i="1"/>
  <c r="H1319" i="1"/>
  <c r="G1319" i="1"/>
  <c r="F1319" i="1"/>
  <c r="E1319" i="1"/>
  <c r="I1315" i="1"/>
  <c r="H1315" i="1"/>
  <c r="G1315" i="1"/>
  <c r="F1315" i="1"/>
  <c r="E1315" i="1"/>
  <c r="I1312" i="1"/>
  <c r="H1312" i="1"/>
  <c r="G1312" i="1"/>
  <c r="F1312" i="1"/>
  <c r="E1312" i="1"/>
  <c r="I1309" i="1"/>
  <c r="H1309" i="1"/>
  <c r="G1309" i="1"/>
  <c r="F1309" i="1"/>
  <c r="E1309" i="1"/>
  <c r="I1304" i="1"/>
  <c r="H1304" i="1"/>
  <c r="G1304" i="1"/>
  <c r="F1304" i="1"/>
  <c r="E1304" i="1"/>
  <c r="I1297" i="1"/>
  <c r="H1297" i="1"/>
  <c r="G1297" i="1"/>
  <c r="F1297" i="1"/>
  <c r="E1297" i="1"/>
  <c r="I1291" i="1"/>
  <c r="H1291" i="1"/>
  <c r="G1291" i="1"/>
  <c r="F1291" i="1"/>
  <c r="E1291" i="1"/>
  <c r="I1286" i="1"/>
  <c r="H1286" i="1"/>
  <c r="G1286" i="1"/>
  <c r="F1286" i="1"/>
  <c r="E1286" i="1"/>
  <c r="I1281" i="1"/>
  <c r="H1281" i="1"/>
  <c r="G1281" i="1"/>
  <c r="F1281" i="1"/>
  <c r="E1281" i="1"/>
  <c r="I1278" i="1"/>
  <c r="H1278" i="1"/>
  <c r="G1278" i="1"/>
  <c r="F1278" i="1"/>
  <c r="E1278" i="1"/>
  <c r="I1273" i="1"/>
  <c r="H1273" i="1"/>
  <c r="G1273" i="1"/>
  <c r="F1273" i="1"/>
  <c r="E1273" i="1"/>
  <c r="I1246" i="1"/>
  <c r="H1246" i="1"/>
  <c r="G1246" i="1"/>
  <c r="F1246" i="1"/>
  <c r="E1246" i="1"/>
  <c r="I1241" i="1"/>
  <c r="H1241" i="1"/>
  <c r="G1241" i="1"/>
  <c r="F1241" i="1"/>
  <c r="E1241" i="1"/>
  <c r="I1236" i="1"/>
  <c r="H1236" i="1"/>
  <c r="G1236" i="1"/>
  <c r="F1236" i="1"/>
  <c r="E1236" i="1"/>
  <c r="I1230" i="1"/>
  <c r="H1230" i="1"/>
  <c r="G1230" i="1"/>
  <c r="F1230" i="1"/>
  <c r="E1230" i="1"/>
  <c r="I1224" i="1"/>
  <c r="H1224" i="1"/>
  <c r="G1224" i="1"/>
  <c r="F1224" i="1"/>
  <c r="E1224" i="1"/>
  <c r="I1221" i="1"/>
  <c r="H1221" i="1"/>
  <c r="G1221" i="1"/>
  <c r="F1221" i="1"/>
  <c r="E1221" i="1"/>
  <c r="I1215" i="1"/>
  <c r="H1215" i="1"/>
  <c r="G1215" i="1"/>
  <c r="F1215" i="1"/>
  <c r="E1215" i="1"/>
  <c r="I1212" i="1"/>
  <c r="H1212" i="1"/>
  <c r="G1212" i="1"/>
  <c r="F1212" i="1"/>
  <c r="E1212" i="1"/>
  <c r="I1206" i="1"/>
  <c r="H1206" i="1"/>
  <c r="G1206" i="1"/>
  <c r="F1206" i="1"/>
  <c r="E1206" i="1"/>
  <c r="I1202" i="1"/>
  <c r="H1202" i="1"/>
  <c r="G1202" i="1"/>
  <c r="F1202" i="1"/>
  <c r="E1202" i="1"/>
  <c r="I1198" i="1"/>
  <c r="H1198" i="1"/>
  <c r="G1198" i="1"/>
  <c r="F1198" i="1"/>
  <c r="E1198" i="1"/>
  <c r="I1193" i="1"/>
  <c r="H1193" i="1"/>
  <c r="G1193" i="1"/>
  <c r="F1193" i="1"/>
  <c r="E1193" i="1"/>
  <c r="I1183" i="1"/>
  <c r="H1183" i="1"/>
  <c r="G1183" i="1"/>
  <c r="F1183" i="1"/>
  <c r="E1183" i="1"/>
  <c r="I1178" i="1"/>
  <c r="H1178" i="1"/>
  <c r="G1178" i="1"/>
  <c r="F1178" i="1"/>
  <c r="E1178" i="1"/>
  <c r="I1175" i="1"/>
  <c r="H1175" i="1"/>
  <c r="G1175" i="1"/>
  <c r="F1175" i="1"/>
  <c r="E1175" i="1"/>
  <c r="I1172" i="1"/>
  <c r="H1172" i="1"/>
  <c r="G1172" i="1"/>
  <c r="F1172" i="1"/>
  <c r="E1172" i="1"/>
  <c r="I1163" i="1"/>
  <c r="H1163" i="1"/>
  <c r="G1163" i="1"/>
  <c r="F1163" i="1"/>
  <c r="E1163" i="1"/>
  <c r="I1160" i="1"/>
  <c r="H1160" i="1"/>
  <c r="G1160" i="1"/>
  <c r="F1160" i="1"/>
  <c r="E1160" i="1"/>
  <c r="I1157" i="1"/>
  <c r="H1157" i="1"/>
  <c r="G1157" i="1"/>
  <c r="F1157" i="1"/>
  <c r="E1157" i="1"/>
  <c r="I1154" i="1"/>
  <c r="H1154" i="1"/>
  <c r="G1154" i="1"/>
  <c r="F1154" i="1"/>
  <c r="E1154" i="1"/>
  <c r="I1149" i="1"/>
  <c r="H1149" i="1"/>
  <c r="G1149" i="1"/>
  <c r="F1149" i="1"/>
  <c r="E1149" i="1"/>
  <c r="I1144" i="1"/>
  <c r="H1144" i="1"/>
  <c r="G1144" i="1"/>
  <c r="F1144" i="1"/>
  <c r="E1144" i="1"/>
  <c r="I1135" i="1"/>
  <c r="H1135" i="1"/>
  <c r="G1135" i="1"/>
  <c r="F1135" i="1"/>
  <c r="E1135" i="1"/>
  <c r="I1125" i="1"/>
  <c r="H1125" i="1"/>
  <c r="G1125" i="1"/>
  <c r="F1125" i="1"/>
  <c r="E1125" i="1"/>
  <c r="I1120" i="1"/>
  <c r="H1120" i="1"/>
  <c r="G1120" i="1"/>
  <c r="F1120" i="1"/>
  <c r="E1120" i="1"/>
  <c r="I1116" i="1"/>
  <c r="H1116" i="1"/>
  <c r="G1116" i="1"/>
  <c r="F1116" i="1"/>
  <c r="E1116" i="1"/>
  <c r="I1111" i="1"/>
  <c r="I1112" i="1" s="1"/>
  <c r="H1111" i="1"/>
  <c r="H1112" i="1" s="1"/>
  <c r="G1111" i="1"/>
  <c r="G1112" i="1" s="1"/>
  <c r="F1111" i="1"/>
  <c r="F1112" i="1" s="1"/>
  <c r="E1111" i="1"/>
  <c r="E1112" i="1" s="1"/>
  <c r="I1105" i="1"/>
  <c r="H1105" i="1"/>
  <c r="G1105" i="1"/>
  <c r="F1105" i="1"/>
  <c r="E1105" i="1"/>
  <c r="I1095" i="1"/>
  <c r="H1095" i="1"/>
  <c r="G1095" i="1"/>
  <c r="F1095" i="1"/>
  <c r="E1095" i="1"/>
  <c r="E1106" i="1" s="1"/>
  <c r="I1083" i="1"/>
  <c r="H1083" i="1"/>
  <c r="G1083" i="1"/>
  <c r="F1083" i="1"/>
  <c r="E1083" i="1"/>
  <c r="I1080" i="1"/>
  <c r="H1080" i="1"/>
  <c r="G1080" i="1"/>
  <c r="F1080" i="1"/>
  <c r="E1080" i="1"/>
  <c r="I1076" i="1"/>
  <c r="H1076" i="1"/>
  <c r="G1076" i="1"/>
  <c r="F1076" i="1"/>
  <c r="E1076" i="1"/>
  <c r="I1071" i="1"/>
  <c r="H1071" i="1"/>
  <c r="G1071" i="1"/>
  <c r="F1071" i="1"/>
  <c r="E1071" i="1"/>
  <c r="I1067" i="1"/>
  <c r="H1067" i="1"/>
  <c r="G1067" i="1"/>
  <c r="F1067" i="1"/>
  <c r="E1067" i="1"/>
  <c r="I1062" i="1"/>
  <c r="H1062" i="1"/>
  <c r="G1062" i="1"/>
  <c r="F1062" i="1"/>
  <c r="E1062" i="1"/>
  <c r="I1058" i="1"/>
  <c r="H1058" i="1"/>
  <c r="G1058" i="1"/>
  <c r="F1058" i="1"/>
  <c r="E1058" i="1"/>
  <c r="I1053" i="1"/>
  <c r="H1053" i="1"/>
  <c r="G1053" i="1"/>
  <c r="F1053" i="1"/>
  <c r="E1053" i="1"/>
  <c r="I1042" i="1"/>
  <c r="H1042" i="1"/>
  <c r="G1042" i="1"/>
  <c r="F1042" i="1"/>
  <c r="E1042" i="1"/>
  <c r="I1039" i="1"/>
  <c r="H1039" i="1"/>
  <c r="G1039" i="1"/>
  <c r="F1039" i="1"/>
  <c r="E1039" i="1"/>
  <c r="I1032" i="1"/>
  <c r="H1032" i="1"/>
  <c r="G1032" i="1"/>
  <c r="F1032" i="1"/>
  <c r="E1032" i="1"/>
  <c r="I1027" i="1"/>
  <c r="H1027" i="1"/>
  <c r="G1027" i="1"/>
  <c r="F1027" i="1"/>
  <c r="E1027" i="1"/>
  <c r="I1009" i="1"/>
  <c r="H1009" i="1"/>
  <c r="G1009" i="1"/>
  <c r="F1009" i="1"/>
  <c r="E1009" i="1"/>
  <c r="I1005" i="1"/>
  <c r="H1005" i="1"/>
  <c r="G1005" i="1"/>
  <c r="F1005" i="1"/>
  <c r="E1005" i="1"/>
  <c r="I997" i="1"/>
  <c r="H997" i="1"/>
  <c r="G997" i="1"/>
  <c r="F997" i="1"/>
  <c r="E997" i="1"/>
  <c r="I994" i="1"/>
  <c r="H994" i="1"/>
  <c r="G994" i="1"/>
  <c r="F994" i="1"/>
  <c r="E994" i="1"/>
  <c r="I987" i="1"/>
  <c r="H987" i="1"/>
  <c r="G987" i="1"/>
  <c r="F987" i="1"/>
  <c r="E987" i="1"/>
  <c r="I984" i="1"/>
  <c r="H984" i="1"/>
  <c r="G984" i="1"/>
  <c r="F984" i="1"/>
  <c r="E984" i="1"/>
  <c r="I980" i="1"/>
  <c r="H980" i="1"/>
  <c r="G980" i="1"/>
  <c r="F980" i="1"/>
  <c r="E980" i="1"/>
  <c r="I975" i="1"/>
  <c r="H975" i="1"/>
  <c r="G975" i="1"/>
  <c r="F975" i="1"/>
  <c r="E975" i="1"/>
  <c r="I970" i="1"/>
  <c r="H970" i="1"/>
  <c r="G970" i="1"/>
  <c r="F970" i="1"/>
  <c r="E970" i="1"/>
  <c r="I964" i="1"/>
  <c r="H964" i="1"/>
  <c r="G964" i="1"/>
  <c r="F964" i="1"/>
  <c r="E964" i="1"/>
  <c r="I956" i="1"/>
  <c r="H956" i="1"/>
  <c r="G956" i="1"/>
  <c r="F956" i="1"/>
  <c r="E956" i="1"/>
  <c r="I949" i="1"/>
  <c r="H949" i="1"/>
  <c r="G949" i="1"/>
  <c r="F949" i="1"/>
  <c r="E949" i="1"/>
  <c r="I939" i="1"/>
  <c r="H939" i="1"/>
  <c r="G939" i="1"/>
  <c r="F939" i="1"/>
  <c r="E939" i="1"/>
  <c r="I933" i="1"/>
  <c r="H933" i="1"/>
  <c r="G933" i="1"/>
  <c r="F933" i="1"/>
  <c r="E933" i="1"/>
  <c r="I929" i="1"/>
  <c r="H929" i="1"/>
  <c r="G929" i="1"/>
  <c r="F929" i="1"/>
  <c r="E929" i="1"/>
  <c r="I926" i="1"/>
  <c r="H926" i="1"/>
  <c r="G926" i="1"/>
  <c r="F926" i="1"/>
  <c r="E926" i="1"/>
  <c r="I923" i="1"/>
  <c r="H923" i="1"/>
  <c r="G923" i="1"/>
  <c r="F923" i="1"/>
  <c r="E923" i="1"/>
  <c r="I920" i="1"/>
  <c r="H920" i="1"/>
  <c r="G920" i="1"/>
  <c r="F920" i="1"/>
  <c r="E920" i="1"/>
  <c r="I914" i="1"/>
  <c r="H914" i="1"/>
  <c r="G914" i="1"/>
  <c r="F914" i="1"/>
  <c r="E914" i="1"/>
  <c r="I909" i="1"/>
  <c r="H909" i="1"/>
  <c r="G909" i="1"/>
  <c r="F909" i="1"/>
  <c r="E909" i="1"/>
  <c r="I906" i="1"/>
  <c r="H906" i="1"/>
  <c r="G906" i="1"/>
  <c r="F906" i="1"/>
  <c r="E906" i="1"/>
  <c r="I902" i="1"/>
  <c r="H902" i="1"/>
  <c r="G902" i="1"/>
  <c r="F902" i="1"/>
  <c r="E902" i="1"/>
  <c r="I899" i="1"/>
  <c r="H899" i="1"/>
  <c r="G899" i="1"/>
  <c r="F899" i="1"/>
  <c r="E899" i="1"/>
  <c r="I893" i="1"/>
  <c r="H893" i="1"/>
  <c r="G893" i="1"/>
  <c r="F893" i="1"/>
  <c r="E893" i="1"/>
  <c r="I890" i="1"/>
  <c r="I894" i="1" s="1"/>
  <c r="H890" i="1"/>
  <c r="G890" i="1"/>
  <c r="F890" i="1"/>
  <c r="E890" i="1"/>
  <c r="I879" i="1"/>
  <c r="I880" i="1" s="1"/>
  <c r="H879" i="1"/>
  <c r="H880" i="1" s="1"/>
  <c r="G879" i="1"/>
  <c r="G880" i="1" s="1"/>
  <c r="F879" i="1"/>
  <c r="F880" i="1" s="1"/>
  <c r="E879" i="1"/>
  <c r="E880" i="1" s="1"/>
  <c r="I871" i="1"/>
  <c r="H871" i="1"/>
  <c r="G871" i="1"/>
  <c r="F871" i="1"/>
  <c r="E871" i="1"/>
  <c r="I868" i="1"/>
  <c r="H868" i="1"/>
  <c r="G868" i="1"/>
  <c r="F868" i="1"/>
  <c r="E868" i="1"/>
  <c r="I864" i="1"/>
  <c r="H864" i="1"/>
  <c r="G864" i="1"/>
  <c r="F864" i="1"/>
  <c r="E864" i="1"/>
  <c r="I859" i="1"/>
  <c r="H859" i="1"/>
  <c r="G859" i="1"/>
  <c r="F859" i="1"/>
  <c r="E859" i="1"/>
  <c r="I856" i="1"/>
  <c r="H856" i="1"/>
  <c r="G856" i="1"/>
  <c r="F856" i="1"/>
  <c r="E856" i="1"/>
  <c r="I852" i="1"/>
  <c r="H852" i="1"/>
  <c r="G852" i="1"/>
  <c r="F852" i="1"/>
  <c r="E852" i="1"/>
  <c r="I846" i="1"/>
  <c r="H846" i="1"/>
  <c r="G846" i="1"/>
  <c r="F846" i="1"/>
  <c r="E846" i="1"/>
  <c r="I835" i="1"/>
  <c r="H835" i="1"/>
  <c r="G835" i="1"/>
  <c r="F835" i="1"/>
  <c r="E835" i="1"/>
  <c r="I827" i="1"/>
  <c r="H827" i="1"/>
  <c r="G827" i="1"/>
  <c r="F827" i="1"/>
  <c r="E827" i="1"/>
  <c r="I822" i="1"/>
  <c r="H822" i="1"/>
  <c r="G822" i="1"/>
  <c r="F822" i="1"/>
  <c r="E822" i="1"/>
  <c r="E828" i="1" s="1"/>
  <c r="I814" i="1"/>
  <c r="H814" i="1"/>
  <c r="G814" i="1"/>
  <c r="F814" i="1"/>
  <c r="E814" i="1"/>
  <c r="I810" i="1"/>
  <c r="H810" i="1"/>
  <c r="G810" i="1"/>
  <c r="F810" i="1"/>
  <c r="E810" i="1"/>
  <c r="I807" i="1"/>
  <c r="H807" i="1"/>
  <c r="G807" i="1"/>
  <c r="F807" i="1"/>
  <c r="E807" i="1"/>
  <c r="I798" i="1"/>
  <c r="H798" i="1"/>
  <c r="G798" i="1"/>
  <c r="F798" i="1"/>
  <c r="E798" i="1"/>
  <c r="I795" i="1"/>
  <c r="H795" i="1"/>
  <c r="G795" i="1"/>
  <c r="F795" i="1"/>
  <c r="E795" i="1"/>
  <c r="I791" i="1"/>
  <c r="H791" i="1"/>
  <c r="G791" i="1"/>
  <c r="F791" i="1"/>
  <c r="E791" i="1"/>
  <c r="I783" i="1"/>
  <c r="H783" i="1"/>
  <c r="G783" i="1"/>
  <c r="F783" i="1"/>
  <c r="E783" i="1"/>
  <c r="I779" i="1"/>
  <c r="H779" i="1"/>
  <c r="G779" i="1"/>
  <c r="F779" i="1"/>
  <c r="E779" i="1"/>
  <c r="I775" i="1"/>
  <c r="H775" i="1"/>
  <c r="G775" i="1"/>
  <c r="F775" i="1"/>
  <c r="E775" i="1"/>
  <c r="I763" i="1"/>
  <c r="I764" i="1" s="1"/>
  <c r="H763" i="1"/>
  <c r="H764" i="1" s="1"/>
  <c r="G763" i="1"/>
  <c r="G764" i="1" s="1"/>
  <c r="F763" i="1"/>
  <c r="F764" i="1" s="1"/>
  <c r="E763" i="1"/>
  <c r="E764" i="1" s="1"/>
  <c r="I753" i="1"/>
  <c r="H753" i="1"/>
  <c r="G753" i="1"/>
  <c r="F753" i="1"/>
  <c r="E753" i="1"/>
  <c r="I749" i="1"/>
  <c r="H749" i="1"/>
  <c r="G749" i="1"/>
  <c r="F749" i="1"/>
  <c r="E749" i="1"/>
  <c r="E754" i="1" s="1"/>
  <c r="I742" i="1"/>
  <c r="H742" i="1"/>
  <c r="G742" i="1"/>
  <c r="F742" i="1"/>
  <c r="E742" i="1"/>
  <c r="I738" i="1"/>
  <c r="H738" i="1"/>
  <c r="G738" i="1"/>
  <c r="F738" i="1"/>
  <c r="E738" i="1"/>
  <c r="I724" i="1"/>
  <c r="H724" i="1"/>
  <c r="G724" i="1"/>
  <c r="F724" i="1"/>
  <c r="E724" i="1"/>
  <c r="I712" i="1"/>
  <c r="H712" i="1"/>
  <c r="G712" i="1"/>
  <c r="F712" i="1"/>
  <c r="E712" i="1"/>
  <c r="I708" i="1"/>
  <c r="H708" i="1"/>
  <c r="G708" i="1"/>
  <c r="F708" i="1"/>
  <c r="F713" i="1" s="1"/>
  <c r="E708" i="1"/>
  <c r="E713" i="1" s="1"/>
  <c r="I689" i="1"/>
  <c r="H689" i="1"/>
  <c r="G689" i="1"/>
  <c r="F689" i="1"/>
  <c r="E689" i="1"/>
  <c r="I686" i="1"/>
  <c r="H686" i="1"/>
  <c r="G686" i="1"/>
  <c r="F686" i="1"/>
  <c r="E686" i="1"/>
  <c r="I681" i="1"/>
  <c r="H681" i="1"/>
  <c r="G681" i="1"/>
  <c r="F681" i="1"/>
  <c r="E681" i="1"/>
  <c r="I677" i="1"/>
  <c r="H677" i="1"/>
  <c r="G677" i="1"/>
  <c r="F677" i="1"/>
  <c r="E677" i="1"/>
  <c r="I672" i="1"/>
  <c r="H672" i="1"/>
  <c r="G672" i="1"/>
  <c r="F672" i="1"/>
  <c r="E672" i="1"/>
  <c r="I667" i="1"/>
  <c r="H667" i="1"/>
  <c r="G667" i="1"/>
  <c r="F667" i="1"/>
  <c r="E667" i="1"/>
  <c r="I661" i="1"/>
  <c r="H661" i="1"/>
  <c r="G661" i="1"/>
  <c r="F661" i="1"/>
  <c r="E661" i="1"/>
  <c r="I658" i="1"/>
  <c r="H658" i="1"/>
  <c r="G658" i="1"/>
  <c r="F658" i="1"/>
  <c r="E658" i="1"/>
  <c r="I655" i="1"/>
  <c r="H655" i="1"/>
  <c r="G655" i="1"/>
  <c r="F655" i="1"/>
  <c r="E655" i="1"/>
  <c r="I652" i="1"/>
  <c r="H652" i="1"/>
  <c r="G652" i="1"/>
  <c r="F652" i="1"/>
  <c r="E652" i="1"/>
  <c r="I648" i="1"/>
  <c r="H648" i="1"/>
  <c r="G648" i="1"/>
  <c r="F648" i="1"/>
  <c r="E648" i="1"/>
  <c r="I643" i="1"/>
  <c r="H643" i="1"/>
  <c r="G643" i="1"/>
  <c r="F643" i="1"/>
  <c r="E643" i="1"/>
  <c r="I639" i="1"/>
  <c r="H639" i="1"/>
  <c r="G639" i="1"/>
  <c r="F639" i="1"/>
  <c r="E639" i="1"/>
  <c r="I631" i="1"/>
  <c r="H631" i="1"/>
  <c r="G631" i="1"/>
  <c r="F631" i="1"/>
  <c r="E631" i="1"/>
  <c r="I627" i="1"/>
  <c r="H627" i="1"/>
  <c r="G627" i="1"/>
  <c r="F627" i="1"/>
  <c r="E627" i="1"/>
  <c r="I624" i="1"/>
  <c r="H624" i="1"/>
  <c r="G624" i="1"/>
  <c r="F624" i="1"/>
  <c r="E624" i="1"/>
  <c r="I621" i="1"/>
  <c r="H621" i="1"/>
  <c r="G621" i="1"/>
  <c r="F621" i="1"/>
  <c r="E621" i="1"/>
  <c r="I611" i="1"/>
  <c r="H611" i="1"/>
  <c r="G611" i="1"/>
  <c r="F611" i="1"/>
  <c r="E611" i="1"/>
  <c r="I608" i="1"/>
  <c r="H608" i="1"/>
  <c r="G608" i="1"/>
  <c r="F608" i="1"/>
  <c r="E608" i="1"/>
  <c r="I605" i="1"/>
  <c r="H605" i="1"/>
  <c r="G605" i="1"/>
  <c r="F605" i="1"/>
  <c r="E605" i="1"/>
  <c r="I602" i="1"/>
  <c r="H602" i="1"/>
  <c r="G602" i="1"/>
  <c r="F602" i="1"/>
  <c r="E602" i="1"/>
  <c r="I598" i="1"/>
  <c r="H598" i="1"/>
  <c r="G598" i="1"/>
  <c r="F598" i="1"/>
  <c r="E598" i="1"/>
  <c r="I595" i="1"/>
  <c r="H595" i="1"/>
  <c r="G595" i="1"/>
  <c r="F595" i="1"/>
  <c r="E595" i="1"/>
  <c r="I592" i="1"/>
  <c r="H592" i="1"/>
  <c r="G592" i="1"/>
  <c r="F592" i="1"/>
  <c r="E592" i="1"/>
  <c r="I589" i="1"/>
  <c r="H589" i="1"/>
  <c r="G589" i="1"/>
  <c r="F589" i="1"/>
  <c r="E589" i="1"/>
  <c r="I576" i="1"/>
  <c r="H576" i="1"/>
  <c r="G576" i="1"/>
  <c r="F576" i="1"/>
  <c r="E576" i="1"/>
  <c r="I571" i="1"/>
  <c r="H571" i="1"/>
  <c r="G571" i="1"/>
  <c r="F571" i="1"/>
  <c r="E571" i="1"/>
  <c r="I568" i="1"/>
  <c r="H568" i="1"/>
  <c r="G568" i="1"/>
  <c r="F568" i="1"/>
  <c r="E568" i="1"/>
  <c r="I565" i="1"/>
  <c r="H565" i="1"/>
  <c r="G565" i="1"/>
  <c r="F565" i="1"/>
  <c r="E565" i="1"/>
  <c r="I556" i="1"/>
  <c r="H556" i="1"/>
  <c r="G556" i="1"/>
  <c r="F556" i="1"/>
  <c r="E556" i="1"/>
  <c r="I552" i="1"/>
  <c r="H552" i="1"/>
  <c r="G552" i="1"/>
  <c r="F552" i="1"/>
  <c r="E552" i="1"/>
  <c r="I549" i="1"/>
  <c r="H549" i="1"/>
  <c r="G549" i="1"/>
  <c r="F549" i="1"/>
  <c r="E549" i="1"/>
  <c r="I542" i="1"/>
  <c r="H542" i="1"/>
  <c r="G542" i="1"/>
  <c r="F542" i="1"/>
  <c r="E542" i="1"/>
  <c r="I529" i="1"/>
  <c r="H529" i="1"/>
  <c r="G529" i="1"/>
  <c r="F529" i="1"/>
  <c r="E529" i="1"/>
  <c r="I526" i="1"/>
  <c r="H526" i="1"/>
  <c r="G526" i="1"/>
  <c r="F526" i="1"/>
  <c r="E526" i="1"/>
  <c r="I520" i="1"/>
  <c r="H520" i="1"/>
  <c r="G520" i="1"/>
  <c r="F520" i="1"/>
  <c r="E520" i="1"/>
  <c r="I514" i="1"/>
  <c r="H514" i="1"/>
  <c r="G514" i="1"/>
  <c r="F514" i="1"/>
  <c r="E514" i="1"/>
  <c r="I509" i="1"/>
  <c r="H509" i="1"/>
  <c r="G509" i="1"/>
  <c r="F509" i="1"/>
  <c r="E509" i="1"/>
  <c r="I505" i="1"/>
  <c r="H505" i="1"/>
  <c r="G505" i="1"/>
  <c r="F505" i="1"/>
  <c r="E505" i="1"/>
  <c r="I501" i="1"/>
  <c r="H501" i="1"/>
  <c r="G501" i="1"/>
  <c r="F501" i="1"/>
  <c r="E501" i="1"/>
  <c r="I492" i="1"/>
  <c r="H492" i="1"/>
  <c r="G492" i="1"/>
  <c r="F492" i="1"/>
  <c r="E492" i="1"/>
  <c r="I481" i="1"/>
  <c r="H481" i="1"/>
  <c r="G481" i="1"/>
  <c r="F481" i="1"/>
  <c r="E481" i="1"/>
  <c r="I475" i="1"/>
  <c r="H475" i="1"/>
  <c r="G475" i="1"/>
  <c r="F475" i="1"/>
  <c r="E475" i="1"/>
  <c r="I471" i="1"/>
  <c r="H471" i="1"/>
  <c r="G471" i="1"/>
  <c r="F471" i="1"/>
  <c r="E471" i="1"/>
  <c r="I465" i="1"/>
  <c r="H465" i="1"/>
  <c r="G465" i="1"/>
  <c r="F465" i="1"/>
  <c r="E465" i="1"/>
  <c r="I456" i="1"/>
  <c r="H456" i="1"/>
  <c r="G456" i="1"/>
  <c r="F456" i="1"/>
  <c r="E456" i="1"/>
  <c r="I445" i="1"/>
  <c r="H445" i="1"/>
  <c r="G445" i="1"/>
  <c r="F445" i="1"/>
  <c r="E445" i="1"/>
  <c r="I438" i="1"/>
  <c r="H438" i="1"/>
  <c r="G438" i="1"/>
  <c r="F438" i="1"/>
  <c r="E438" i="1"/>
  <c r="I432" i="1"/>
  <c r="H432" i="1"/>
  <c r="G432" i="1"/>
  <c r="F432" i="1"/>
  <c r="E432" i="1"/>
  <c r="I420" i="1"/>
  <c r="I421" i="1" s="1"/>
  <c r="H420" i="1"/>
  <c r="H421" i="1" s="1"/>
  <c r="G420" i="1"/>
  <c r="G421" i="1" s="1"/>
  <c r="F420" i="1"/>
  <c r="F421" i="1" s="1"/>
  <c r="E420" i="1"/>
  <c r="E421" i="1" s="1"/>
  <c r="I407" i="1"/>
  <c r="H407" i="1"/>
  <c r="G407" i="1"/>
  <c r="F407" i="1"/>
  <c r="E407" i="1"/>
  <c r="I396" i="1"/>
  <c r="H396" i="1"/>
  <c r="G396" i="1"/>
  <c r="F396" i="1"/>
  <c r="E396" i="1"/>
  <c r="I391" i="1"/>
  <c r="H391" i="1"/>
  <c r="G391" i="1"/>
  <c r="F391" i="1"/>
  <c r="E391" i="1"/>
  <c r="I383" i="1"/>
  <c r="H383" i="1"/>
  <c r="G383" i="1"/>
  <c r="F383" i="1"/>
  <c r="E383" i="1"/>
  <c r="I375" i="1"/>
  <c r="H375" i="1"/>
  <c r="G375" i="1"/>
  <c r="F375" i="1"/>
  <c r="E375" i="1"/>
  <c r="I372" i="1"/>
  <c r="H372" i="1"/>
  <c r="G372" i="1"/>
  <c r="F372" i="1"/>
  <c r="E372" i="1"/>
  <c r="I368" i="1"/>
  <c r="H368" i="1"/>
  <c r="G368" i="1"/>
  <c r="F368" i="1"/>
  <c r="E368" i="1"/>
  <c r="I365" i="1"/>
  <c r="H365" i="1"/>
  <c r="G365" i="1"/>
  <c r="F365" i="1"/>
  <c r="E365" i="1"/>
  <c r="I362" i="1"/>
  <c r="H362" i="1"/>
  <c r="G362" i="1"/>
  <c r="F362" i="1"/>
  <c r="E362" i="1"/>
  <c r="I358" i="1"/>
  <c r="H358" i="1"/>
  <c r="G358" i="1"/>
  <c r="F358" i="1"/>
  <c r="E358" i="1"/>
  <c r="I354" i="1"/>
  <c r="H354" i="1"/>
  <c r="G354" i="1"/>
  <c r="F354" i="1"/>
  <c r="E354" i="1"/>
  <c r="I350" i="1"/>
  <c r="H350" i="1"/>
  <c r="G350" i="1"/>
  <c r="F350" i="1"/>
  <c r="E350" i="1"/>
  <c r="I344" i="1"/>
  <c r="H344" i="1"/>
  <c r="G344" i="1"/>
  <c r="F344" i="1"/>
  <c r="E344" i="1"/>
  <c r="I341" i="1"/>
  <c r="H341" i="1"/>
  <c r="G341" i="1"/>
  <c r="F341" i="1"/>
  <c r="E341" i="1"/>
  <c r="I338" i="1"/>
  <c r="H338" i="1"/>
  <c r="G338" i="1"/>
  <c r="F338" i="1"/>
  <c r="E338" i="1"/>
  <c r="I334" i="1"/>
  <c r="H334" i="1"/>
  <c r="G334" i="1"/>
  <c r="F334" i="1"/>
  <c r="E334" i="1"/>
  <c r="I330" i="1"/>
  <c r="H330" i="1"/>
  <c r="G330" i="1"/>
  <c r="F330" i="1"/>
  <c r="E330" i="1"/>
  <c r="I323" i="1"/>
  <c r="H323" i="1"/>
  <c r="G323" i="1"/>
  <c r="F323" i="1"/>
  <c r="E323" i="1"/>
  <c r="I319" i="1"/>
  <c r="H319" i="1"/>
  <c r="G319" i="1"/>
  <c r="F319" i="1"/>
  <c r="E319" i="1"/>
  <c r="I316" i="1"/>
  <c r="H316" i="1"/>
  <c r="G316" i="1"/>
  <c r="F316" i="1"/>
  <c r="E316" i="1"/>
  <c r="I310" i="1"/>
  <c r="I311" i="1" s="1"/>
  <c r="H310" i="1"/>
  <c r="H311" i="1" s="1"/>
  <c r="G310" i="1"/>
  <c r="G311" i="1" s="1"/>
  <c r="F310" i="1"/>
  <c r="F311" i="1" s="1"/>
  <c r="E310" i="1"/>
  <c r="E311" i="1" s="1"/>
  <c r="I300" i="1"/>
  <c r="H300" i="1"/>
  <c r="G300" i="1"/>
  <c r="F300" i="1"/>
  <c r="E300" i="1"/>
  <c r="I294" i="1"/>
  <c r="H294" i="1"/>
  <c r="G294" i="1"/>
  <c r="F294" i="1"/>
  <c r="E294" i="1"/>
  <c r="I290" i="1"/>
  <c r="H290" i="1"/>
  <c r="G290" i="1"/>
  <c r="F290" i="1"/>
  <c r="E290" i="1"/>
  <c r="I273" i="1"/>
  <c r="H273" i="1"/>
  <c r="G273" i="1"/>
  <c r="F273" i="1"/>
  <c r="E273" i="1"/>
  <c r="I269" i="1"/>
  <c r="H269" i="1"/>
  <c r="G269" i="1"/>
  <c r="F269" i="1"/>
  <c r="E269" i="1"/>
  <c r="I260" i="1"/>
  <c r="H260" i="1"/>
  <c r="G260" i="1"/>
  <c r="F260" i="1"/>
  <c r="E260" i="1"/>
  <c r="I245" i="1"/>
  <c r="H245" i="1"/>
  <c r="G245" i="1"/>
  <c r="F245" i="1"/>
  <c r="E245" i="1"/>
  <c r="I241" i="1"/>
  <c r="H241" i="1"/>
  <c r="G241" i="1"/>
  <c r="F241" i="1"/>
  <c r="E241" i="1"/>
  <c r="I237" i="1"/>
  <c r="H237" i="1"/>
  <c r="G237" i="1"/>
  <c r="F237" i="1"/>
  <c r="E237" i="1"/>
  <c r="I233" i="1"/>
  <c r="H233" i="1"/>
  <c r="G233" i="1"/>
  <c r="F233" i="1"/>
  <c r="E233" i="1"/>
  <c r="I230" i="1"/>
  <c r="H230" i="1"/>
  <c r="G230" i="1"/>
  <c r="F230" i="1"/>
  <c r="E230" i="1"/>
  <c r="I223" i="1"/>
  <c r="H223" i="1"/>
  <c r="G223" i="1"/>
  <c r="F223" i="1"/>
  <c r="E223" i="1"/>
  <c r="I219" i="1"/>
  <c r="H219" i="1"/>
  <c r="G219" i="1"/>
  <c r="F219" i="1"/>
  <c r="E219" i="1"/>
  <c r="I209" i="1"/>
  <c r="H209" i="1"/>
  <c r="G209" i="1"/>
  <c r="F209" i="1"/>
  <c r="E209" i="1"/>
  <c r="I206" i="1"/>
  <c r="H206" i="1"/>
  <c r="G206" i="1"/>
  <c r="F206" i="1"/>
  <c r="E206" i="1"/>
  <c r="I200" i="1"/>
  <c r="H200" i="1"/>
  <c r="G200" i="1"/>
  <c r="F200" i="1"/>
  <c r="E200" i="1"/>
  <c r="I195" i="1"/>
  <c r="H195" i="1"/>
  <c r="G195" i="1"/>
  <c r="F195" i="1"/>
  <c r="E195" i="1"/>
  <c r="I192" i="1"/>
  <c r="H192" i="1"/>
  <c r="G192" i="1"/>
  <c r="F192" i="1"/>
  <c r="E192" i="1"/>
  <c r="I187" i="1"/>
  <c r="H187" i="1"/>
  <c r="G187" i="1"/>
  <c r="F187" i="1"/>
  <c r="E187" i="1"/>
  <c r="I183" i="1"/>
  <c r="H183" i="1"/>
  <c r="G183" i="1"/>
  <c r="F183" i="1"/>
  <c r="E183" i="1"/>
  <c r="I172" i="1"/>
  <c r="H172" i="1"/>
  <c r="G172" i="1"/>
  <c r="F172" i="1"/>
  <c r="E172" i="1"/>
  <c r="I166" i="1"/>
  <c r="H166" i="1"/>
  <c r="G166" i="1"/>
  <c r="F166" i="1"/>
  <c r="E166" i="1"/>
  <c r="I162" i="1"/>
  <c r="H162" i="1"/>
  <c r="G162" i="1"/>
  <c r="F162" i="1"/>
  <c r="E162" i="1"/>
  <c r="I153" i="1"/>
  <c r="H153" i="1"/>
  <c r="G153" i="1"/>
  <c r="F153" i="1"/>
  <c r="E153" i="1"/>
  <c r="I148" i="1"/>
  <c r="H148" i="1"/>
  <c r="G148" i="1"/>
  <c r="F148" i="1"/>
  <c r="E148" i="1"/>
  <c r="I144" i="1"/>
  <c r="H144" i="1"/>
  <c r="G144" i="1"/>
  <c r="F144" i="1"/>
  <c r="E144" i="1"/>
  <c r="I138" i="1"/>
  <c r="H138" i="1"/>
  <c r="G138" i="1"/>
  <c r="F138" i="1"/>
  <c r="E138" i="1"/>
  <c r="I132" i="1"/>
  <c r="H132" i="1"/>
  <c r="G132" i="1"/>
  <c r="F132" i="1"/>
  <c r="E132" i="1"/>
  <c r="I126" i="1"/>
  <c r="H126" i="1"/>
  <c r="G126" i="1"/>
  <c r="F126" i="1"/>
  <c r="E126" i="1"/>
  <c r="I122" i="1"/>
  <c r="H122" i="1"/>
  <c r="G122" i="1"/>
  <c r="F122" i="1"/>
  <c r="E122" i="1"/>
  <c r="I117" i="1"/>
  <c r="H117" i="1"/>
  <c r="G117" i="1"/>
  <c r="F117" i="1"/>
  <c r="E117" i="1"/>
  <c r="I105" i="1"/>
  <c r="H105" i="1"/>
  <c r="G105" i="1"/>
  <c r="F105" i="1"/>
  <c r="E105" i="1"/>
  <c r="I99" i="1"/>
  <c r="H99" i="1"/>
  <c r="G99" i="1"/>
  <c r="F99" i="1"/>
  <c r="E99" i="1"/>
  <c r="I96" i="1"/>
  <c r="H96" i="1"/>
  <c r="G96" i="1"/>
  <c r="F96" i="1"/>
  <c r="E96" i="1"/>
  <c r="I88" i="1"/>
  <c r="H88" i="1"/>
  <c r="G88" i="1"/>
  <c r="F88" i="1"/>
  <c r="E88" i="1"/>
  <c r="I85" i="1"/>
  <c r="H85" i="1"/>
  <c r="G85" i="1"/>
  <c r="F85" i="1"/>
  <c r="E85" i="1"/>
  <c r="I82" i="1"/>
  <c r="H82" i="1"/>
  <c r="G82" i="1"/>
  <c r="F82" i="1"/>
  <c r="E82" i="1"/>
  <c r="I79" i="1"/>
  <c r="H79" i="1"/>
  <c r="G79" i="1"/>
  <c r="F79" i="1"/>
  <c r="E79" i="1"/>
  <c r="I66" i="1"/>
  <c r="H66" i="1"/>
  <c r="G66" i="1"/>
  <c r="F66" i="1"/>
  <c r="E66" i="1"/>
  <c r="I59" i="1"/>
  <c r="H59" i="1"/>
  <c r="G59" i="1"/>
  <c r="F59" i="1"/>
  <c r="E59" i="1"/>
  <c r="I55" i="1"/>
  <c r="H55" i="1"/>
  <c r="G55" i="1"/>
  <c r="F55" i="1"/>
  <c r="E55" i="1"/>
  <c r="I52" i="1"/>
  <c r="H52" i="1"/>
  <c r="G52" i="1"/>
  <c r="F52" i="1"/>
  <c r="E52" i="1"/>
  <c r="I49" i="1"/>
  <c r="H49" i="1"/>
  <c r="G49" i="1"/>
  <c r="F49" i="1"/>
  <c r="E49" i="1"/>
  <c r="I46" i="1"/>
  <c r="H46" i="1"/>
  <c r="G46" i="1"/>
  <c r="F46" i="1"/>
  <c r="E46" i="1"/>
  <c r="I42" i="1"/>
  <c r="H42" i="1"/>
  <c r="G42" i="1"/>
  <c r="F42" i="1"/>
  <c r="E42" i="1"/>
  <c r="I30" i="1"/>
  <c r="H30" i="1"/>
  <c r="G30" i="1"/>
  <c r="F30" i="1"/>
  <c r="E30" i="1"/>
  <c r="I26" i="1"/>
  <c r="H26" i="1"/>
  <c r="G26" i="1"/>
  <c r="F26" i="1"/>
  <c r="E26" i="1"/>
  <c r="I23" i="1"/>
  <c r="H23" i="1"/>
  <c r="G23" i="1"/>
  <c r="F23" i="1"/>
  <c r="E23" i="1"/>
  <c r="I16" i="1"/>
  <c r="H16" i="1"/>
  <c r="G16" i="1"/>
  <c r="F16" i="1"/>
  <c r="E16" i="1"/>
  <c r="I13" i="1"/>
  <c r="H13" i="1"/>
  <c r="G13" i="1"/>
  <c r="F13" i="1"/>
  <c r="E13" i="1"/>
  <c r="F894" i="1" l="1"/>
  <c r="F1764" i="1"/>
  <c r="G894" i="1"/>
  <c r="G1764" i="1"/>
  <c r="H1941" i="1"/>
  <c r="F557" i="1"/>
  <c r="E1588" i="1"/>
  <c r="G301" i="1"/>
  <c r="E872" i="1"/>
  <c r="H1207" i="1"/>
  <c r="E1423" i="1"/>
  <c r="H1877" i="1"/>
  <c r="G510" i="1"/>
  <c r="H815" i="1"/>
  <c r="E1043" i="1"/>
  <c r="G1798" i="1"/>
  <c r="E2177" i="1"/>
  <c r="G713" i="1"/>
  <c r="F828" i="1"/>
  <c r="F1106" i="1"/>
  <c r="F1444" i="1"/>
  <c r="H1455" i="1"/>
  <c r="F1601" i="1"/>
  <c r="E1734" i="1"/>
  <c r="H1858" i="1"/>
  <c r="G2039" i="1"/>
  <c r="G324" i="1"/>
  <c r="H860" i="1"/>
  <c r="G1588" i="1"/>
  <c r="G133" i="1"/>
  <c r="E345" i="1"/>
  <c r="G577" i="1"/>
  <c r="F1423" i="1"/>
  <c r="G1633" i="1"/>
  <c r="F1753" i="1"/>
  <c r="F754" i="1"/>
  <c r="F690" i="1"/>
  <c r="H713" i="1"/>
  <c r="E743" i="1"/>
  <c r="G754" i="1"/>
  <c r="G828" i="1"/>
  <c r="G1106" i="1"/>
  <c r="G1444" i="1"/>
  <c r="I1455" i="1"/>
  <c r="G1601" i="1"/>
  <c r="F1734" i="1"/>
  <c r="I1858" i="1"/>
  <c r="H2039" i="1"/>
  <c r="E860" i="1"/>
  <c r="F957" i="1"/>
  <c r="G957" i="1"/>
  <c r="G1914" i="1"/>
  <c r="F133" i="1"/>
  <c r="F510" i="1"/>
  <c r="F644" i="1"/>
  <c r="G815" i="1"/>
  <c r="H1084" i="1"/>
  <c r="G1225" i="1"/>
  <c r="E1753" i="1"/>
  <c r="I1914" i="1"/>
  <c r="I860" i="1"/>
  <c r="I1207" i="1"/>
  <c r="H1588" i="1"/>
  <c r="E690" i="1"/>
  <c r="E815" i="1"/>
  <c r="I557" i="1"/>
  <c r="I957" i="1"/>
  <c r="E1820" i="1"/>
  <c r="I2260" i="1"/>
  <c r="H324" i="1"/>
  <c r="F872" i="1"/>
  <c r="I1877" i="1"/>
  <c r="I345" i="1"/>
  <c r="H397" i="1"/>
  <c r="E662" i="1"/>
  <c r="H690" i="1"/>
  <c r="G743" i="1"/>
  <c r="I754" i="1"/>
  <c r="F799" i="1"/>
  <c r="I828" i="1"/>
  <c r="E1010" i="1"/>
  <c r="I1043" i="1"/>
  <c r="I1106" i="1"/>
  <c r="F1126" i="1"/>
  <c r="G1398" i="1"/>
  <c r="I1444" i="1"/>
  <c r="H1566" i="1"/>
  <c r="I1601" i="1"/>
  <c r="I1714" i="1"/>
  <c r="H1734" i="1"/>
  <c r="G1850" i="1"/>
  <c r="F1933" i="1"/>
  <c r="I2177" i="1"/>
  <c r="F860" i="1"/>
  <c r="F577" i="1"/>
  <c r="E1179" i="1"/>
  <c r="H1530" i="1"/>
  <c r="F1633" i="1"/>
  <c r="F1798" i="1"/>
  <c r="G644" i="1"/>
  <c r="H1225" i="1"/>
  <c r="E1714" i="1"/>
  <c r="F1820" i="1"/>
  <c r="G118" i="1"/>
  <c r="I690" i="1"/>
  <c r="H743" i="1"/>
  <c r="G1126" i="1"/>
  <c r="I1734" i="1"/>
  <c r="G1933" i="1"/>
  <c r="H2228" i="1"/>
  <c r="H210" i="1"/>
  <c r="H118" i="1"/>
  <c r="I210" i="1"/>
  <c r="I397" i="1"/>
  <c r="F662" i="1"/>
  <c r="E682" i="1"/>
  <c r="G799" i="1"/>
  <c r="E915" i="1"/>
  <c r="F1010" i="1"/>
  <c r="E1247" i="1"/>
  <c r="H1398" i="1"/>
  <c r="I1566" i="1"/>
  <c r="H1850" i="1"/>
  <c r="I118" i="1"/>
  <c r="E482" i="1"/>
  <c r="E530" i="1"/>
  <c r="E612" i="1"/>
  <c r="G662" i="1"/>
  <c r="F682" i="1"/>
  <c r="I743" i="1"/>
  <c r="H799" i="1"/>
  <c r="F915" i="1"/>
  <c r="E934" i="1"/>
  <c r="G1010" i="1"/>
  <c r="H1126" i="1"/>
  <c r="F1247" i="1"/>
  <c r="I1398" i="1"/>
  <c r="I1850" i="1"/>
  <c r="H1933" i="1"/>
  <c r="E1941" i="1"/>
  <c r="F482" i="1"/>
  <c r="F530" i="1"/>
  <c r="E557" i="1"/>
  <c r="F612" i="1"/>
  <c r="H662" i="1"/>
  <c r="G682" i="1"/>
  <c r="I799" i="1"/>
  <c r="E894" i="1"/>
  <c r="G915" i="1"/>
  <c r="F934" i="1"/>
  <c r="E957" i="1"/>
  <c r="H1010" i="1"/>
  <c r="I1126" i="1"/>
  <c r="G1247" i="1"/>
  <c r="E1764" i="1"/>
  <c r="E1914" i="1"/>
  <c r="I1933" i="1"/>
  <c r="F1941" i="1"/>
  <c r="I2228" i="1"/>
  <c r="E2260" i="1"/>
  <c r="F2260" i="1"/>
  <c r="G2260" i="1"/>
  <c r="G482" i="1"/>
  <c r="G530" i="1"/>
  <c r="G612" i="1"/>
  <c r="I662" i="1"/>
  <c r="H682" i="1"/>
  <c r="H915" i="1"/>
  <c r="G934" i="1"/>
  <c r="I1010" i="1"/>
  <c r="E1084" i="1"/>
  <c r="E1207" i="1"/>
  <c r="H1247" i="1"/>
  <c r="E1530" i="1"/>
  <c r="E1877" i="1"/>
  <c r="F1914" i="1"/>
  <c r="G1941" i="1"/>
  <c r="E301" i="1"/>
  <c r="E324" i="1"/>
  <c r="H482" i="1"/>
  <c r="H530" i="1"/>
  <c r="G557" i="1"/>
  <c r="H612" i="1"/>
  <c r="I682" i="1"/>
  <c r="I915" i="1"/>
  <c r="H934" i="1"/>
  <c r="F1084" i="1"/>
  <c r="F1207" i="1"/>
  <c r="E1225" i="1"/>
  <c r="I1247" i="1"/>
  <c r="F1530" i="1"/>
  <c r="F1877" i="1"/>
  <c r="E133" i="1"/>
  <c r="F301" i="1"/>
  <c r="F324" i="1"/>
  <c r="I482" i="1"/>
  <c r="E510" i="1"/>
  <c r="I530" i="1"/>
  <c r="H557" i="1"/>
  <c r="E577" i="1"/>
  <c r="I612" i="1"/>
  <c r="E644" i="1"/>
  <c r="F815" i="1"/>
  <c r="G860" i="1"/>
  <c r="H894" i="1"/>
  <c r="I934" i="1"/>
  <c r="H957" i="1"/>
  <c r="G1084" i="1"/>
  <c r="G1207" i="1"/>
  <c r="F1225" i="1"/>
  <c r="E1455" i="1"/>
  <c r="G1530" i="1"/>
  <c r="F1588" i="1"/>
  <c r="E1633" i="1"/>
  <c r="H1764" i="1"/>
  <c r="E1798" i="1"/>
  <c r="E1858" i="1"/>
  <c r="G1877" i="1"/>
  <c r="H1914" i="1"/>
  <c r="I1941" i="1"/>
  <c r="H2260" i="1"/>
  <c r="F1179" i="1"/>
  <c r="I1530" i="1"/>
  <c r="H133" i="1"/>
  <c r="E210" i="1"/>
  <c r="F345" i="1"/>
  <c r="I815" i="1"/>
  <c r="G1179" i="1"/>
  <c r="I1225" i="1"/>
  <c r="G1423" i="1"/>
  <c r="E1566" i="1"/>
  <c r="H1633" i="1"/>
  <c r="G1820" i="1"/>
  <c r="I577" i="1"/>
  <c r="I644" i="1"/>
  <c r="H872" i="1"/>
  <c r="G2177" i="1"/>
  <c r="H301" i="1"/>
  <c r="I1084" i="1"/>
  <c r="I301" i="1"/>
  <c r="I324" i="1"/>
  <c r="E397" i="1"/>
  <c r="H510" i="1"/>
  <c r="H577" i="1"/>
  <c r="H644" i="1"/>
  <c r="G872" i="1"/>
  <c r="F1043" i="1"/>
  <c r="I1588" i="1"/>
  <c r="F1714" i="1"/>
  <c r="G1753" i="1"/>
  <c r="H1798" i="1"/>
  <c r="F2177" i="1"/>
  <c r="E118" i="1"/>
  <c r="I133" i="1"/>
  <c r="F210" i="1"/>
  <c r="G345" i="1"/>
  <c r="F397" i="1"/>
  <c r="I510" i="1"/>
  <c r="G1043" i="1"/>
  <c r="H1179" i="1"/>
  <c r="E1398" i="1"/>
  <c r="H1423" i="1"/>
  <c r="F1566" i="1"/>
  <c r="I1633" i="1"/>
  <c r="G1714" i="1"/>
  <c r="H1753" i="1"/>
  <c r="I1798" i="1"/>
  <c r="H1820" i="1"/>
  <c r="E1850" i="1"/>
  <c r="F118" i="1"/>
  <c r="G210" i="1"/>
  <c r="H345" i="1"/>
  <c r="G397" i="1"/>
  <c r="G690" i="1"/>
  <c r="I713" i="1"/>
  <c r="F743" i="1"/>
  <c r="H754" i="1"/>
  <c r="E799" i="1"/>
  <c r="H828" i="1"/>
  <c r="I872" i="1"/>
  <c r="H1043" i="1"/>
  <c r="H1106" i="1"/>
  <c r="E1126" i="1"/>
  <c r="I1179" i="1"/>
  <c r="F1398" i="1"/>
  <c r="I1423" i="1"/>
  <c r="H1444" i="1"/>
  <c r="G1566" i="1"/>
  <c r="H1601" i="1"/>
  <c r="H1714" i="1"/>
  <c r="G1734" i="1"/>
  <c r="I1753" i="1"/>
  <c r="I1820" i="1"/>
  <c r="F1850" i="1"/>
  <c r="E1933" i="1"/>
  <c r="I2039" i="1"/>
  <c r="H2177" i="1"/>
  <c r="E2228" i="1"/>
  <c r="F2228" i="1"/>
  <c r="G2228" i="1"/>
  <c r="E31" i="1"/>
  <c r="F31" i="1"/>
  <c r="G31" i="1"/>
  <c r="H31" i="1"/>
  <c r="I31" i="1"/>
  <c r="E60" i="1"/>
  <c r="F60" i="1"/>
  <c r="G60" i="1"/>
  <c r="H60" i="1"/>
  <c r="I60" i="1"/>
  <c r="E67" i="1"/>
  <c r="F67" i="1"/>
  <c r="G67" i="1"/>
  <c r="H67" i="1"/>
  <c r="I67" i="1"/>
  <c r="E89" i="1"/>
  <c r="F89" i="1"/>
  <c r="G89" i="1"/>
  <c r="H89" i="1"/>
  <c r="I89" i="1"/>
  <c r="E224" i="1"/>
  <c r="F224" i="1"/>
  <c r="G224" i="1"/>
  <c r="H224" i="1"/>
  <c r="I224" i="1"/>
  <c r="E408" i="1"/>
  <c r="F408" i="1"/>
  <c r="G408" i="1"/>
  <c r="H408" i="1"/>
  <c r="I408" i="1"/>
  <c r="E543" i="1"/>
  <c r="F543" i="1"/>
  <c r="G543" i="1"/>
  <c r="H543" i="1"/>
  <c r="I543" i="1"/>
  <c r="E725" i="1"/>
  <c r="F725" i="1"/>
  <c r="G725" i="1"/>
  <c r="H725" i="1"/>
  <c r="I725" i="1"/>
  <c r="E847" i="1"/>
  <c r="F847" i="1"/>
  <c r="G847" i="1"/>
  <c r="H847" i="1"/>
  <c r="I847" i="1"/>
  <c r="E988" i="1"/>
  <c r="F988" i="1"/>
  <c r="G988" i="1"/>
  <c r="H988" i="1"/>
  <c r="I988" i="1"/>
  <c r="E1136" i="1"/>
  <c r="F1136" i="1"/>
  <c r="G1136" i="1"/>
  <c r="H1136" i="1"/>
  <c r="I1136" i="1"/>
  <c r="E1355" i="1"/>
  <c r="F1355" i="1"/>
  <c r="F1424" i="1" s="1"/>
  <c r="G1355" i="1"/>
  <c r="H1355" i="1"/>
  <c r="I1355" i="1"/>
  <c r="E1434" i="1"/>
  <c r="F1434" i="1"/>
  <c r="G1434" i="1"/>
  <c r="H1434" i="1"/>
  <c r="I1434" i="1"/>
  <c r="E1550" i="1"/>
  <c r="F1550" i="1"/>
  <c r="G1550" i="1"/>
  <c r="H1550" i="1"/>
  <c r="I1550" i="1"/>
  <c r="E1666" i="1"/>
  <c r="F1666" i="1"/>
  <c r="F1765" i="1" s="1"/>
  <c r="G1666" i="1"/>
  <c r="H1666" i="1"/>
  <c r="I1666" i="1"/>
  <c r="E1776" i="1"/>
  <c r="F1776" i="1"/>
  <c r="G1776" i="1"/>
  <c r="H1776" i="1"/>
  <c r="I1776" i="1"/>
  <c r="E1897" i="1"/>
  <c r="F1897" i="1"/>
  <c r="G1897" i="1"/>
  <c r="H1897" i="1"/>
  <c r="I1897" i="1"/>
  <c r="E1993" i="1"/>
  <c r="F1993" i="1"/>
  <c r="G1993" i="1"/>
  <c r="H1993" i="1"/>
  <c r="I1993" i="1"/>
  <c r="E2005" i="1"/>
  <c r="E2058" i="1" s="1"/>
  <c r="F2005" i="1"/>
  <c r="F2058" i="1" s="1"/>
  <c r="G2005" i="1"/>
  <c r="H2005" i="1"/>
  <c r="I2005" i="1"/>
  <c r="I2058" i="1" s="1"/>
  <c r="E2068" i="1"/>
  <c r="F2068" i="1"/>
  <c r="G2068" i="1"/>
  <c r="H2068" i="1"/>
  <c r="I2068" i="1"/>
  <c r="E2108" i="1"/>
  <c r="F2108" i="1"/>
  <c r="G2108" i="1"/>
  <c r="H2108" i="1"/>
  <c r="I2108" i="1"/>
  <c r="E2116" i="1"/>
  <c r="F2116" i="1"/>
  <c r="G2116" i="1"/>
  <c r="H2116" i="1"/>
  <c r="I2116" i="1"/>
  <c r="E2153" i="1"/>
  <c r="F2153" i="1"/>
  <c r="G2153" i="1"/>
  <c r="H2153" i="1"/>
  <c r="I2153" i="1"/>
  <c r="E2166" i="1"/>
  <c r="F2166" i="1"/>
  <c r="G2166" i="1"/>
  <c r="H2166" i="1"/>
  <c r="I2166" i="1"/>
  <c r="E2269" i="1"/>
  <c r="F2269" i="1"/>
  <c r="G2269" i="1"/>
  <c r="H2269" i="1"/>
  <c r="I2269" i="1"/>
  <c r="E1531" i="1" l="1"/>
  <c r="F829" i="1"/>
  <c r="I398" i="1"/>
  <c r="H1127" i="1"/>
  <c r="H398" i="1"/>
  <c r="I714" i="1"/>
  <c r="E1127" i="1"/>
  <c r="F398" i="1"/>
  <c r="G1765" i="1"/>
  <c r="I2261" i="1"/>
  <c r="G1127" i="1"/>
  <c r="G1942" i="1"/>
  <c r="G398" i="1"/>
  <c r="G1424" i="1"/>
  <c r="G2058" i="1"/>
  <c r="I958" i="1"/>
  <c r="I1424" i="1"/>
  <c r="H2261" i="1"/>
  <c r="F1127" i="1"/>
  <c r="H2058" i="1"/>
  <c r="I1878" i="1"/>
  <c r="I211" i="1"/>
  <c r="I1765" i="1"/>
  <c r="E1765" i="1"/>
  <c r="I1942" i="1"/>
  <c r="H1942" i="1"/>
  <c r="E829" i="1"/>
  <c r="F1942" i="1"/>
  <c r="G1878" i="1"/>
  <c r="I531" i="1"/>
  <c r="H1424" i="1"/>
  <c r="E1942" i="1"/>
  <c r="E2261" i="1"/>
  <c r="G1639" i="1"/>
  <c r="H958" i="1"/>
  <c r="I1248" i="1"/>
  <c r="E714" i="1"/>
  <c r="E1639" i="1"/>
  <c r="G211" i="1"/>
  <c r="F1878" i="1"/>
  <c r="E958" i="1"/>
  <c r="E1878" i="1"/>
  <c r="H1531" i="1"/>
  <c r="F1248" i="1"/>
  <c r="I829" i="1"/>
  <c r="G531" i="1"/>
  <c r="E211" i="1"/>
  <c r="G2261" i="1"/>
  <c r="E398" i="1"/>
  <c r="H1878" i="1"/>
  <c r="G958" i="1"/>
  <c r="F958" i="1"/>
  <c r="G1248" i="1"/>
  <c r="F211" i="1"/>
  <c r="G1531" i="1"/>
  <c r="E1248" i="1"/>
  <c r="H829" i="1"/>
  <c r="F531" i="1"/>
  <c r="I1639" i="1"/>
  <c r="H714" i="1"/>
  <c r="F2261" i="1"/>
  <c r="H1639" i="1"/>
  <c r="G714" i="1"/>
  <c r="E1424" i="1"/>
  <c r="F714" i="1"/>
  <c r="F1639" i="1"/>
  <c r="H211" i="1"/>
  <c r="H1248" i="1"/>
  <c r="I1531" i="1"/>
  <c r="H531" i="1"/>
  <c r="H1765" i="1"/>
  <c r="F1531" i="1"/>
  <c r="I1127" i="1"/>
  <c r="G829" i="1"/>
  <c r="E531" i="1"/>
  <c r="I17" i="1"/>
  <c r="H17" i="1"/>
  <c r="G17" i="1"/>
  <c r="F17" i="1"/>
  <c r="E17" i="1"/>
  <c r="G2271" i="1" l="1"/>
  <c r="H2271" i="1"/>
  <c r="I2271" i="1"/>
  <c r="E2271" i="1"/>
  <c r="F2271" i="1"/>
</calcChain>
</file>

<file path=xl/sharedStrings.xml><?xml version="1.0" encoding="utf-8"?>
<sst xmlns="http://schemas.openxmlformats.org/spreadsheetml/2006/main" count="2619" uniqueCount="1834">
  <si>
    <t>Utgifter desember 2025</t>
  </si>
  <si>
    <t>Kap.</t>
  </si>
  <si>
    <t>Post</t>
  </si>
  <si>
    <t>Overført fra 2024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</si>
  <si>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</si>
  <si>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</si>
  <si>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</si>
  <si>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</si>
  <si>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</si>
  <si>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</si>
  <si>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</si>
  <si>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</si>
  <si>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</si>
  <si>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</si>
  <si>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 xml:space="preserve">            </t>
  </si>
  <si>
    <t>Sum kap 0001</t>
  </si>
  <si>
    <t>H.K.H. Kronprinsen og H.K.H. Kronprinsessen:</t>
  </si>
  <si>
    <t>Sum kap 0002</t>
  </si>
  <si>
    <t>Sum Det kongelige hus</t>
  </si>
  <si>
    <t>Regjeringen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</si>
  <si>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</si>
  <si>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</si>
  <si>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</si>
  <si>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</si>
  <si>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</si>
  <si>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</si>
  <si>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</si>
  <si>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</si>
  <si>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Regjeringen</t>
  </si>
  <si>
    <t>Stortinget og eksterne organer</t>
  </si>
  <si>
    <t>Stortinget:</t>
  </si>
  <si>
    <t>Spesielle driftsutgifter, kan overføres</t>
  </si>
  <si>
    <t>Større utstyrsanskaffelser og vedlikehold, kan overføres</t>
  </si>
  <si>
    <t>Tilskudd til partigruppene</t>
  </si>
  <si>
    <t>Kontingenter, internasjonale delegasjoner</t>
  </si>
  <si>
    <t>Reisetilskudd til skoler</t>
  </si>
  <si>
    <t>Sum kap 0041</t>
  </si>
  <si>
    <t>Stortingets ombudsnemnd for Forsvaret:</t>
  </si>
  <si>
    <t>Internasjonale organisasjoner og nettverk</t>
  </si>
  <si>
    <t>Sum kap 0042</t>
  </si>
  <si>
    <t>Stortingets ombud for kontroll med forvaltningen:</t>
  </si>
  <si>
    <t>Sum kap 0043</t>
  </si>
  <si>
    <t>Stortingets kontrollutvalg for etterretnings-, overvåkings- og sikkerhetstjeneste:</t>
  </si>
  <si>
    <t>Sum kap 0044</t>
  </si>
  <si>
    <t>Norges institusjon for menneskerettigheter:</t>
  </si>
  <si>
    <t>Sum kap 0045</t>
  </si>
  <si>
    <t>Riksrevisjonen:</t>
  </si>
  <si>
    <t>Sum kap 0051</t>
  </si>
  <si>
    <t>Sum Stortinget og eksterne organer</t>
  </si>
  <si>
    <t>Høyesterett</t>
  </si>
  <si>
    <t>Høyesterett:</t>
  </si>
  <si>
    <t>Driftsutgifter, kan nyttes under kap. 410, post 1 og kap. 411, post 1</t>
  </si>
  <si>
    <t>Sum kap 0061</t>
  </si>
  <si>
    <t>Sum Høyesterett</t>
  </si>
  <si>
    <t>Utenriksdepartementet</t>
  </si>
  <si>
    <t>Administrasjon av utenrikspolitikken</t>
  </si>
  <si>
    <t>Utenriksdepartementet:</t>
  </si>
  <si>
    <t>Erstatning av skader på utenlandske ambassader</t>
  </si>
  <si>
    <t>Hjelp til norske borgere i utlandet</t>
  </si>
  <si>
    <t>Valutatap (disagio)</t>
  </si>
  <si>
    <t>Lån til norske borgere i utlandet</t>
  </si>
  <si>
    <t>Sum kap 0100</t>
  </si>
  <si>
    <t>Regjeringens representasjon:</t>
  </si>
  <si>
    <t>Sum kap 0103</t>
  </si>
  <si>
    <t>Kongefamiliens offisielle reiser til utlandet:</t>
  </si>
  <si>
    <t>Sum kap 0104</t>
  </si>
  <si>
    <t>Direktoratet for eksportkontroll og sanksjoner:</t>
  </si>
  <si>
    <t>Sum kap 0105</t>
  </si>
  <si>
    <t>Sum Administrasjon av utenrikspolitikken</t>
  </si>
  <si>
    <t>Utenriksformål</t>
  </si>
  <si>
    <t>Næringsfremme, kultur og informasjon:</t>
  </si>
  <si>
    <t>Spesielle driftsutgifter - kulturfremme, kan overføres, kan nyttes under post 70</t>
  </si>
  <si>
    <t>Spesielle driftsutgifter - næringsfremme, kan overføres, kan nyttes under post 71</t>
  </si>
  <si>
    <t>Kultur- og informasjonsformål, kan overføres, kan nyttes under post 21</t>
  </si>
  <si>
    <t>Næringsfremme, kan overføres, kan nyttes under post 22</t>
  </si>
  <si>
    <t>Sum kap 0115</t>
  </si>
  <si>
    <t>Internasjonale organisasjoner:</t>
  </si>
  <si>
    <t>Pliktige bidrag</t>
  </si>
  <si>
    <t>Sum kap 0116</t>
  </si>
  <si>
    <t>EØS-finansieringsordningene:</t>
  </si>
  <si>
    <t>EØS-finansieringsordningen 2014-2021, kan overføres</t>
  </si>
  <si>
    <t>Den norske finansieringsordningen 2014-2021, kan overføres</t>
  </si>
  <si>
    <t>EØS-finansieringsordningen 2021-2028, kan overføres</t>
  </si>
  <si>
    <t>Den norske finansieringsordningen 2021-2028, kan overføres</t>
  </si>
  <si>
    <t>Sum kap 0117</t>
  </si>
  <si>
    <t>Utenrikspolitiske satsinger:</t>
  </si>
  <si>
    <t>Spesielle driftsutgifter, kan overføres, kan nyttes under post 70, 71, 72, 73 og 76</t>
  </si>
  <si>
    <t>Nordområdene og Antarktis, kan overføres, kan nyttes under post 21</t>
  </si>
  <si>
    <t>Globale sikkerhetsspørsmål, kan overføres, kan nyttes under post 21</t>
  </si>
  <si>
    <t>Nedrustning, ikke-spredning og kjernefysisk sikkerhet mv., kan overføres, kan nyttes under post 21</t>
  </si>
  <si>
    <t>Klima, miljøtiltak og hav mv., kan overføres, kan nyttes under post 21</t>
  </si>
  <si>
    <t>Forskning, dialog og menneskerettigheter mv.</t>
  </si>
  <si>
    <t>Opplysningsarbeid for fred</t>
  </si>
  <si>
    <t>Russland, kan overføres, kan nyttes under post 21</t>
  </si>
  <si>
    <t>Norges forskningsråd - utenriksområdet, kan overføres</t>
  </si>
  <si>
    <t>Initiativ om humanitære konsekvenser av kjernevåpen, kan overføres</t>
  </si>
  <si>
    <t>Sum kap 0118</t>
  </si>
  <si>
    <t>Sum Utenriksformål</t>
  </si>
  <si>
    <t>Forvaltning av utviklingssamarbeidet</t>
  </si>
  <si>
    <t>Sum kap 0140</t>
  </si>
  <si>
    <t>Direktoratet for utviklingssamarbeid (Norad):</t>
  </si>
  <si>
    <t>Sum kap 0141</t>
  </si>
  <si>
    <t>Norsk senter for utvekslingssamarbeid (Norec):</t>
  </si>
  <si>
    <t>Utvekslingsordninger, kan overføres</t>
  </si>
  <si>
    <t>Rekruttering til internasjonale organisasjoner, kan overføres</t>
  </si>
  <si>
    <t>Sum kap 0144</t>
  </si>
  <si>
    <t>Sum Forvaltning av utviklingssamarbeidet</t>
  </si>
  <si>
    <t>Utviklingssamarbeidet</t>
  </si>
  <si>
    <t>Humanitær bistand:</t>
  </si>
  <si>
    <t>Nødhjelp og humanitær bistand, kan overføres</t>
  </si>
  <si>
    <t>Verdens matvareprogram (WFP)</t>
  </si>
  <si>
    <t>Sum kap 0150</t>
  </si>
  <si>
    <t>Fred, sikkerhet og globalt samarbeid:</t>
  </si>
  <si>
    <t>Fred og forsoning, kan overføres</t>
  </si>
  <si>
    <t>Globale sikkerhetsspørsmål og nedrustning, kan overføres</t>
  </si>
  <si>
    <t>FN og globale utfordringer, kan overføres</t>
  </si>
  <si>
    <t>Pliktige bidrag til FN-organisasjoner mv.</t>
  </si>
  <si>
    <t>Sum kap 0151</t>
  </si>
  <si>
    <t>Menneskerettigheter:</t>
  </si>
  <si>
    <t>Menneskerettigheter, kan overføres</t>
  </si>
  <si>
    <t>FNs høykommissær for menneskerettigheter (OHCHR)</t>
  </si>
  <si>
    <t>Sum kap 0152</t>
  </si>
  <si>
    <t>Flyktninger, fordrevne og vertssamfunn:</t>
  </si>
  <si>
    <t>Flyktninger og internt fordrevne, kan overføres</t>
  </si>
  <si>
    <t>FNs høykommissær for flyktninger (UNHCR)</t>
  </si>
  <si>
    <t>Bærekraftige løsninger og vertssamfunn, kan overføres</t>
  </si>
  <si>
    <t>Sum kap 0153</t>
  </si>
  <si>
    <t>Regionbevilgninger:</t>
  </si>
  <si>
    <t>Midtøsten, kan overføres</t>
  </si>
  <si>
    <t>Europa og Sentral-Asia, kan overføres</t>
  </si>
  <si>
    <t>Afghanistan, kan overføres</t>
  </si>
  <si>
    <t>Ukraina og naboland, kan overføres</t>
  </si>
  <si>
    <t>Afrika, kan overføres</t>
  </si>
  <si>
    <t>Asia, kan overføres</t>
  </si>
  <si>
    <t>Latin-Amerika og Karibia, kan overføres</t>
  </si>
  <si>
    <t>Sum kap 0159</t>
  </si>
  <si>
    <t>Helse:</t>
  </si>
  <si>
    <t>Helse, kan overføres</t>
  </si>
  <si>
    <t>Verdens helseorganisasjon (WHO), kan overføres</t>
  </si>
  <si>
    <t>Sum kap 0160</t>
  </si>
  <si>
    <t>Utdanning, forskning og offentlige institusjoner:</t>
  </si>
  <si>
    <t>Utdanning, kan overføres</t>
  </si>
  <si>
    <t>Forskning, kan overføres</t>
  </si>
  <si>
    <t>Styresett og offentlige institusjoner, kan overføres</t>
  </si>
  <si>
    <t>Norges forskningsråd - utviklingsområdet, kan overføres</t>
  </si>
  <si>
    <t>Sum kap 0161</t>
  </si>
  <si>
    <t>Næringsutvikling, matsystemer og fornybar energi:</t>
  </si>
  <si>
    <t>Bærekraftig jobbskaping, næringsutvikling og handel, kan overføres</t>
  </si>
  <si>
    <t>Matsikkerhet, fisk og landbruk, kan overføres</t>
  </si>
  <si>
    <t>Fornybar energi, kan overføres</t>
  </si>
  <si>
    <t>Norfund - risikokapital</t>
  </si>
  <si>
    <t>Norfund klimainvesteringsfond - risikokapital</t>
  </si>
  <si>
    <t>Norfund - Ukraina risikokapital</t>
  </si>
  <si>
    <t>Norfund - grunnfondskapital ved investeringer i utviklingsland</t>
  </si>
  <si>
    <t>Norfund klimainvesteringsfond - kapitalinnskudd</t>
  </si>
  <si>
    <t>Norfund - Ukraina kapitalinnskudd</t>
  </si>
  <si>
    <t>Sum kap 0162</t>
  </si>
  <si>
    <t>Klima, miljø og hav:</t>
  </si>
  <si>
    <t>Miljø og klima, kan overføres</t>
  </si>
  <si>
    <t>Bærekraftige hav og tiltak mot marin forsøpling, kan overføres</t>
  </si>
  <si>
    <t>Sum kap 0163</t>
  </si>
  <si>
    <t>Likestilling:</t>
  </si>
  <si>
    <t>Likestilling, kan overføres</t>
  </si>
  <si>
    <t>FNs organisasjon for kvinners rettigheter og likestilling (UN Women)</t>
  </si>
  <si>
    <t>FNs befolkningsfond (UNFPA)</t>
  </si>
  <si>
    <t>Sum kap 0164</t>
  </si>
  <si>
    <t>Sivilt samfunn:</t>
  </si>
  <si>
    <t>Sivilt samfunn, kan overføres</t>
  </si>
  <si>
    <t>Sum kap 0170</t>
  </si>
  <si>
    <t>FNs utviklingsarbeid:</t>
  </si>
  <si>
    <t>FNs utviklingsprogram (UNDP)</t>
  </si>
  <si>
    <t>FNs barnefond (UNICEF)</t>
  </si>
  <si>
    <t>FN og multilateralt samarbeid, kan overføres</t>
  </si>
  <si>
    <t>Sum kap 0171</t>
  </si>
  <si>
    <t>Multilaterale finansinstitusjoner og gjeldslette:</t>
  </si>
  <si>
    <t>Verdensbanken, kan overføres</t>
  </si>
  <si>
    <t>Regionale banker og fond, kan overføres</t>
  </si>
  <si>
    <t>Strategisk samarbeid, kan overføres</t>
  </si>
  <si>
    <t>Gjeldslette, kan overføres</t>
  </si>
  <si>
    <t>Sum kap 0172</t>
  </si>
  <si>
    <t>Flyktningtiltak i Norge:</t>
  </si>
  <si>
    <t>Sum kap 0179</t>
  </si>
  <si>
    <t>Sum Utviklingssamarbeidet</t>
  </si>
  <si>
    <t>Sum Utenriksdepartementet</t>
  </si>
  <si>
    <t>Kunnskapsdepartementet</t>
  </si>
  <si>
    <t>Administrasjon</t>
  </si>
  <si>
    <t>Kunnskapsdepartementet:</t>
  </si>
  <si>
    <t>Sum kap 0200</t>
  </si>
  <si>
    <t>Analyse og kunnskapsgrunnlag:</t>
  </si>
  <si>
    <t>Norges forskningsråd - forskning om utdanning og forskning, kan overføres</t>
  </si>
  <si>
    <t>Sum kap 0201</t>
  </si>
  <si>
    <t>Sum Administrasjon</t>
  </si>
  <si>
    <t>Grunnopplæringen</t>
  </si>
  <si>
    <t>Utdanningsdirektoratet: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</si>
  <si>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</si>
  <si>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</si>
  <si>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</si>
  <si>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</si>
  <si>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</si>
  <si>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skoler og fjernundervisningstjenester:</t>
  </si>
  <si>
    <t>Sum kap 0222</t>
  </si>
  <si>
    <t>Diamanten skole:</t>
  </si>
  <si>
    <t>Sum kap 0223</t>
  </si>
  <si>
    <t>Tilskudd til freds- og menneskerettighetssentre:</t>
  </si>
  <si>
    <t>Freds- og menneskerettighetssentre</t>
  </si>
  <si>
    <t>Det europeiske Wergelandsenteret</t>
  </si>
  <si>
    <t>Sum kap 0224</t>
  </si>
  <si>
    <t>Tiltak i grunnopplæringen:</t>
  </si>
  <si>
    <t>Tilskudd til landslinjer</t>
  </si>
  <si>
    <t>Rentekompensasjon for investeringer i læringsarenaer og større utstyr som bidrar til mer praktisk og variert opplæring</t>
  </si>
  <si>
    <t>Tilskudd til samisk i grunnopplæringen</t>
  </si>
  <si>
    <t>Tilskudd til opplæring av barn og unge som søker opphold i Norge</t>
  </si>
  <si>
    <t>Rentekompensasjon for skole- og svømmeanlegg</t>
  </si>
  <si>
    <t>Tilskudd til skoleturer i forbindelse med handlingsplan mot antisemittisme</t>
  </si>
  <si>
    <t>Tilskudd til opplæring i kvensk eller finsk</t>
  </si>
  <si>
    <t>Tilskudd til opplæring i kriminalomsorgen</t>
  </si>
  <si>
    <t>Tiltak for fullføring og kvalifisering i videregående opplæring</t>
  </si>
  <si>
    <t>Prosjekttilskudd</t>
  </si>
  <si>
    <t>Grunntilskudd</t>
  </si>
  <si>
    <t>Sum kap 0225</t>
  </si>
  <si>
    <t>Kvalitetsutvikling i grunnopplæringen:</t>
  </si>
  <si>
    <t>Videreutdanning for lærere og skoleledere</t>
  </si>
  <si>
    <t>Tilskuddsordning til veiledning for nyutdannede nytilsatte lærere</t>
  </si>
  <si>
    <t>Tilskudd til skolebibliotek og lesestimulering, kan nyttes under post 21</t>
  </si>
  <si>
    <t>Tilskudd til utstyr og læringsarenaer på 5.-10. trinn</t>
  </si>
  <si>
    <t>Tilskudd til skolemiljøteam og beredskapsteam</t>
  </si>
  <si>
    <t>Norges forskningsråd - 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</si>
  <si>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</si>
  <si>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</si>
  <si>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</si>
  <si>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</si>
  <si>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</si>
  <si>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private skoler mv.:</t>
  </si>
  <si>
    <t>Private grunnskoler, overslagsbevilgning</t>
  </si>
  <si>
    <t>Private videregående skoler, overslagsbevilgning</t>
  </si>
  <si>
    <t>Diverse skoler som gir yrkesrettet opplæring, overslagsbevilgning</t>
  </si>
  <si>
    <t>Private grunnskoler i utlandet, overslagsbevilgning</t>
  </si>
  <si>
    <t>Private videregående skoler i utlandet, overslagsbevilgning</t>
  </si>
  <si>
    <t>Private skoler med særskilt tilrettelagt opplæring for elever med dokumenterte behov, overslagsbevilgning</t>
  </si>
  <si>
    <t>Andre private skoler, overslagsbevilgning</t>
  </si>
  <si>
    <t>Den tysk-norske skolen i Oslo, overslagsbevilgning</t>
  </si>
  <si>
    <t>Kompletterende undervisning</t>
  </si>
  <si>
    <t>Toppidrett</t>
  </si>
  <si>
    <t>Elevutveksling til utlandet</t>
  </si>
  <si>
    <t>Kapital- og husleietilskudd til private skoler</t>
  </si>
  <si>
    <t>Særtilskudd til Møbelsnekkerskolen, Plus-skolen og Hjerleid Handverksskole</t>
  </si>
  <si>
    <t>Redusert foreldrebetaling i skolefritidsordningen ved private skoler</t>
  </si>
  <si>
    <t>Særtilskudd til private kombinerte grunnskoler</t>
  </si>
  <si>
    <t>Sum kap 0228</t>
  </si>
  <si>
    <t>22. juli-senteret:</t>
  </si>
  <si>
    <t>Større utstyrsanskaffelser og vedlikehold, kan overføres, kan nyttes under post 1</t>
  </si>
  <si>
    <t>Sum kap 0229</t>
  </si>
  <si>
    <t>Statlig spesialpedagogisk tjeneste:</t>
  </si>
  <si>
    <t>Tilskudd til kompetansetjenester på hørselsfeltet</t>
  </si>
  <si>
    <t>Sum kap 0230</t>
  </si>
  <si>
    <t>Sum Grunnopplæringen</t>
  </si>
  <si>
    <t>Barnehager</t>
  </si>
  <si>
    <t>Barnehager:</t>
  </si>
  <si>
    <t>Innføre toppet bemanning i barnehagene</t>
  </si>
  <si>
    <t>Tilskudd til økt pedagogtetthet og økt grunnbemanning i barnehager i levekårsutsatte områder</t>
  </si>
  <si>
    <t>Tilskudd til tiltak for å styrke språkutviklingen blant minoritetsspråklige barn i barnehage</t>
  </si>
  <si>
    <t>Tilskudd til økt barnehagedeltakelse for minoritetsspråklige barn</t>
  </si>
  <si>
    <t>Tilskudd til svømming i barnehagene</t>
  </si>
  <si>
    <t>Sum kap 0231</t>
  </si>
  <si>
    <t>Sum Barnehager</t>
  </si>
  <si>
    <t>Høyere yrkesfaglig utdanning</t>
  </si>
  <si>
    <t>Fagskoler:</t>
  </si>
  <si>
    <t>Driftstilskudd til fagskoler</t>
  </si>
  <si>
    <t>Utviklingsmidler for høyere yrkesfaglig utdanning, kan overføres</t>
  </si>
  <si>
    <t>Sum kap 0240</t>
  </si>
  <si>
    <t>Tiltak for høyere yrkesfaglig utdanning:</t>
  </si>
  <si>
    <t>Sum kap 0241</t>
  </si>
  <si>
    <t>Norges grønne fagskole - Vea:</t>
  </si>
  <si>
    <t>Sum kap 0242</t>
  </si>
  <si>
    <t>Sum Høyere yrkesfaglig utdanning</t>
  </si>
  <si>
    <t>Kompetansepolitikk og livslang læring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</si>
  <si>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</si>
  <si>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</si>
  <si>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</si>
  <si>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</si>
  <si>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</si>
  <si>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Studieforbund mv.:</t>
  </si>
  <si>
    <t>Tilskudd til studieforbund</t>
  </si>
  <si>
    <t>Tilskudd til voksenopplæringsorganisasjoner</t>
  </si>
  <si>
    <t>Sum kap 0254</t>
  </si>
  <si>
    <t>Direktoratet for høyere utdanning og kompetanse:</t>
  </si>
  <si>
    <t>Sum kap 0256</t>
  </si>
  <si>
    <t>Kompetanseprogrammet:</t>
  </si>
  <si>
    <t>Tilskudd, kan overføres</t>
  </si>
  <si>
    <t>Sum kap 0257</t>
  </si>
  <si>
    <t>Tiltak for livslang læring:</t>
  </si>
  <si>
    <t>Sum kap 0258</t>
  </si>
  <si>
    <t>Sum Kompetansepolitikk og livslang læring</t>
  </si>
  <si>
    <t>Høyere utdanning og forskning</t>
  </si>
  <si>
    <t>Universiteter og høyskoler:</t>
  </si>
  <si>
    <t>Statlige universiteter og høyskoler, kan nyttes under post 70</t>
  </si>
  <si>
    <t>Private høyskoler, kan nyttes under post 50</t>
  </si>
  <si>
    <t>Sum kap 0260</t>
  </si>
  <si>
    <t>Studentvelferd:</t>
  </si>
  <si>
    <t>Tilskudd til velferdsarbeid mv.</t>
  </si>
  <si>
    <t>Tilskudd til bygging av studentboliger</t>
  </si>
  <si>
    <t>Sum kap 0270</t>
  </si>
  <si>
    <t>Nasjonalt organ for kvalitet i utdanningen:</t>
  </si>
  <si>
    <t>Sum kap 0271</t>
  </si>
  <si>
    <t>Tiltak for internasjonalisering og høyere utdanning:</t>
  </si>
  <si>
    <t>Tilskudd til tiltak for internasjonalisering, kan overføres</t>
  </si>
  <si>
    <t>Tilskudd til tiltak for høyere utdanning, kan overføres</t>
  </si>
  <si>
    <t>Sum kap 0272</t>
  </si>
  <si>
    <t>Kunnskapssektorens tjenesteleverandør - Sikt:</t>
  </si>
  <si>
    <t>Virksomhetskostnader</t>
  </si>
  <si>
    <t>Sum kap 0273</t>
  </si>
  <si>
    <t>Universitetssenteret på Svalbard:</t>
  </si>
  <si>
    <t>Tilskudd til Universitetssenteret på Svalbard</t>
  </si>
  <si>
    <t>Sum kap 0274</t>
  </si>
  <si>
    <t>Tiltak for høyere utdanning og forskning:</t>
  </si>
  <si>
    <t>Spesielle driftsutgifter, kan overføres, kan nyttes under post 70</t>
  </si>
  <si>
    <t>Tilskudd, kan nyttes under post 21</t>
  </si>
  <si>
    <t>Sum kap 0275</t>
  </si>
  <si>
    <t>De nasjonale forskningsetiske komiteene:</t>
  </si>
  <si>
    <t>Sum kap 0284</t>
  </si>
  <si>
    <t>Norges forskningsråd:</t>
  </si>
  <si>
    <t>Strategiske forskningsprioriteringer, kan overføres</t>
  </si>
  <si>
    <t>Langsiktig, grunnleggende forskning, kan overføres</t>
  </si>
  <si>
    <t>Grunnbevilgning til samfunnsvitenskapelige forskningsinstitutter</t>
  </si>
  <si>
    <t>Avsetning til usikker framdrift</t>
  </si>
  <si>
    <t>Sum kap 0285</t>
  </si>
  <si>
    <t>Internasjonale samarbeidstiltak:</t>
  </si>
  <si>
    <t>Internasjonale grunnforskningsorganisasjoner</t>
  </si>
  <si>
    <t>EUs rammeprogram for forskning og innovasjon</t>
  </si>
  <si>
    <t>EUs program for utdanning, opplæring, ungdom og idrett</t>
  </si>
  <si>
    <t>UNESCO-kontingent</t>
  </si>
  <si>
    <t>UNESCO-formål</t>
  </si>
  <si>
    <t>Sum kap 0288</t>
  </si>
  <si>
    <t>Vitenskapelige priser:</t>
  </si>
  <si>
    <t>Holbergprisen</t>
  </si>
  <si>
    <t>Abelprisen</t>
  </si>
  <si>
    <t>Kavliprisen</t>
  </si>
  <si>
    <t>Sum kap 0289</t>
  </si>
  <si>
    <t>Sum Høyere utdanning og forskning</t>
  </si>
  <si>
    <t>Sum Kunnskapsdepartementet</t>
  </si>
  <si>
    <t>Kultur- og likestillingsdepartementet</t>
  </si>
  <si>
    <t>Kultur- og likestillingsdepartementet:</t>
  </si>
  <si>
    <t>Tilskudd til priser og konkurranser m.m.</t>
  </si>
  <si>
    <t>Til disposisjon</t>
  </si>
  <si>
    <t>Sum kap 0300</t>
  </si>
  <si>
    <t>Frivillighetsformål</t>
  </si>
  <si>
    <t>Frivillighetsformål:</t>
  </si>
  <si>
    <t>Forskning, utredning og spesielle driftsutgifter, kan overføres</t>
  </si>
  <si>
    <t>Tilskudd til frivilligsentraler</t>
  </si>
  <si>
    <t>Merverdiavgiftskompensasjon til frivillige organisasjoner, kan overføres</t>
  </si>
  <si>
    <t>Strømstøtteordning for frivillige organisasjoner</t>
  </si>
  <si>
    <t>Tilskudd til studieforbund m.m.</t>
  </si>
  <si>
    <t>Aktivitetsstøtta</t>
  </si>
  <si>
    <t>Frivillighetstiltak</t>
  </si>
  <si>
    <t>Merverdiavgiftskompensasjon ved bygging av idrettsanlegg</t>
  </si>
  <si>
    <t>Idrettstiltak</t>
  </si>
  <si>
    <t>Sum kap 0315</t>
  </si>
  <si>
    <t>Sum Frivillighetsformål</t>
  </si>
  <si>
    <t>Kulturformål</t>
  </si>
  <si>
    <t>Kulturdirektoratet og Kulturrådet m.m.:</t>
  </si>
  <si>
    <t>Fond for lyd og bilde</t>
  </si>
  <si>
    <t>Norsk kulturfond</t>
  </si>
  <si>
    <t>Statsstipend</t>
  </si>
  <si>
    <t>Kunstnerstipend m.m., kan overføres</t>
  </si>
  <si>
    <t>Garantiinntekter og langvarige stipend, overslagsbevilgning</t>
  </si>
  <si>
    <t>Tilskudd til organisasjoner og kompetansesentre m.m.</t>
  </si>
  <si>
    <t>Tilskudd til litteraturhus, kunstscener og kompanier m.m.</t>
  </si>
  <si>
    <t>Sum kap 0320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</si>
  <si>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</si>
  <si>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</si>
  <si>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</si>
  <si>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</si>
  <si>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</si>
  <si>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</si>
  <si>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</si>
  <si>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Musikk- og scenekunstinstitusjoner</t>
  </si>
  <si>
    <t>Sum kap 0323</t>
  </si>
  <si>
    <t>Allmenne kulturformål:</t>
  </si>
  <si>
    <t>Regionale kulturfond</t>
  </si>
  <si>
    <t>Norges forskningsråd, kan overføres</t>
  </si>
  <si>
    <t>Kultursamarbeid i nordområdene</t>
  </si>
  <si>
    <t>EUs program for kultur og audiovisuell sektor m.m., kan overføres</t>
  </si>
  <si>
    <t>Barne- og ungdomstiltak</t>
  </si>
  <si>
    <t>Nobels Fredssenter</t>
  </si>
  <si>
    <t>Talentutvikling</t>
  </si>
  <si>
    <t>Sum kap 0325</t>
  </si>
  <si>
    <t>Språk- og bibliotekformål:</t>
  </si>
  <si>
    <t>Språktiltak</t>
  </si>
  <si>
    <t>Det Norske Samlaget</t>
  </si>
  <si>
    <t>Tilskudd til ordboksarbeid</t>
  </si>
  <si>
    <t>Bibliotek- og litteraturtiltak</t>
  </si>
  <si>
    <t>Sum kap 0326</t>
  </si>
  <si>
    <t>Nidaros domkirkes restaureringsarbeider mv.:</t>
  </si>
  <si>
    <t>Utenlandske krigsgraver i Norge</t>
  </si>
  <si>
    <t>Tilskudd til regionale pilegrimssentre</t>
  </si>
  <si>
    <t>Sum kap 0327</t>
  </si>
  <si>
    <t>Museer m.m.:</t>
  </si>
  <si>
    <t>Det nasjonale museumsnettverket</t>
  </si>
  <si>
    <t>Andre museums- og kulturverntiltak</t>
  </si>
  <si>
    <t>Sum kap 0328</t>
  </si>
  <si>
    <t>Arkivformål:</t>
  </si>
  <si>
    <t>Arkivtiltak</t>
  </si>
  <si>
    <t>Sum kap 0329</t>
  </si>
  <si>
    <t>Sum Kulturformål</t>
  </si>
  <si>
    <t>Medieformål m.m.</t>
  </si>
  <si>
    <t>Film- og dataspillformål:</t>
  </si>
  <si>
    <t>Filmfondet</t>
  </si>
  <si>
    <t>Insentivordningen for film- og serieproduksjoner, kan overføres</t>
  </si>
  <si>
    <t>Regionale filmvirksomheter, kan overføres</t>
  </si>
  <si>
    <t>Internasjonale film- og medieavtaler, kan overføres</t>
  </si>
  <si>
    <t>Film- og dataspilltiltak</t>
  </si>
  <si>
    <t>Sum kap 0334</t>
  </si>
  <si>
    <t>Medieformål:</t>
  </si>
  <si>
    <t>Kompensasjon til kommersiell allmennkringkasting</t>
  </si>
  <si>
    <t>Mediestøtte</t>
  </si>
  <si>
    <t>Medietiltak</t>
  </si>
  <si>
    <t>Tilskudd til lokale lyd- og bildemedier, kan overføres</t>
  </si>
  <si>
    <t>Norsk rikskringkasting AS - NRK</t>
  </si>
  <si>
    <t>Sum kap 0335</t>
  </si>
  <si>
    <t>Kompensasjons- og vederlagsordninger:</t>
  </si>
  <si>
    <t>Kompensasjon for kopiering til privat bruk</t>
  </si>
  <si>
    <t>Vederlagsordninger mv., kan overføres</t>
  </si>
  <si>
    <t>Sum kap 0337</t>
  </si>
  <si>
    <t>Pengespill, lotterier og stiftelser:</t>
  </si>
  <si>
    <t>Sum kap 0339</t>
  </si>
  <si>
    <t>Sum Medieformål m.m.</t>
  </si>
  <si>
    <t>Likestilling</t>
  </si>
  <si>
    <t>Sekretariatet for Diskrimineringsnemnda:</t>
  </si>
  <si>
    <t>Sum kap 0350</t>
  </si>
  <si>
    <t>Forskning, utredning og spesielle driftsutgifter, kan overføres, kan nyttes under post 70</t>
  </si>
  <si>
    <t>Tilskudd til likestilling</t>
  </si>
  <si>
    <t>Kjønns- og seksualitetsmangfold</t>
  </si>
  <si>
    <t>Likestillingssentrene</t>
  </si>
  <si>
    <t>Sum kap 0351</t>
  </si>
  <si>
    <t>Nedsatt funksjonsevne:</t>
  </si>
  <si>
    <t>Forskning, utredning og spesielle driftsutgifter, kan overføres, kan nyttes under post 71</t>
  </si>
  <si>
    <t>Funksjonshemmedes organisasjoner</t>
  </si>
  <si>
    <t>Universell utforming og økt tilgjengelighet</t>
  </si>
  <si>
    <t>Funksjonshemmedes levekår og livskvalitet</t>
  </si>
  <si>
    <t>Sum kap 0352</t>
  </si>
  <si>
    <t>Likestillings- og diskrimineringsombudet:</t>
  </si>
  <si>
    <t>Basisbevilgning</t>
  </si>
  <si>
    <t>Sum kap 0353</t>
  </si>
  <si>
    <t>Sum Likestilling</t>
  </si>
  <si>
    <t>Sum Kultur- og likestillingsdepartementet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</si>
  <si>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</si>
  <si>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</si>
  <si>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</si>
  <si>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</si>
  <si>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Tilskudd til internasjonale organisasjoner</t>
  </si>
  <si>
    <t>Tilskudd til Norges forskningsråd, kan overføres</t>
  </si>
  <si>
    <t>Sum kap 0400</t>
  </si>
  <si>
    <t>Rettsvesen</t>
  </si>
  <si>
    <t>Domstolene:</t>
  </si>
  <si>
    <t>Driftsutgifter, kan nyttes under kap. 61, post 1 og kap. 411, post 1</t>
  </si>
  <si>
    <t>Vernesaker/sideutgifter, jordskiftedomstoler, kan overføres</t>
  </si>
  <si>
    <t>Sum kap 0410</t>
  </si>
  <si>
    <t>Domstoladministrasjonen:</t>
  </si>
  <si>
    <t>Driftsutgifter, kan nyttes under kap. 61, post 1 og kap. 410, post 1</t>
  </si>
  <si>
    <t>Sum kap 0411</t>
  </si>
  <si>
    <t>Forliksråd og andre domsutgifter:</t>
  </si>
  <si>
    <t>Sum kap 0414</t>
  </si>
  <si>
    <t>Sum Rettsvesen</t>
  </si>
  <si>
    <t>Straffegjennomføring og konfliktråd</t>
  </si>
  <si>
    <t>Kriminalomsorgen:</t>
  </si>
  <si>
    <t>Driftsutgifter, kan nyttes under kap. 431, post 1</t>
  </si>
  <si>
    <t>Spesielle driftsutgifter, kan overføres, kan nyttes under kap. 430, post 1</t>
  </si>
  <si>
    <t>Refusjoner til kommunene, forvaringsdømte mv., kan overføres</t>
  </si>
  <si>
    <t>Sum kap 0430</t>
  </si>
  <si>
    <t>Kriminalomsorgsdirektoratet:</t>
  </si>
  <si>
    <t>Driftsutgifter, kan nyttes under kap. 430, post 1</t>
  </si>
  <si>
    <t>Sum kap 0431</t>
  </si>
  <si>
    <t>Kriminalomsorgens høgskole og utdanningssenter:</t>
  </si>
  <si>
    <t>Sum kap 0432</t>
  </si>
  <si>
    <t>Konfliktrådet:</t>
  </si>
  <si>
    <t>Tilskudd til kommuner</t>
  </si>
  <si>
    <t>Sum kap 0433</t>
  </si>
  <si>
    <t>Sum Straffegjennomføring og konfliktråd</t>
  </si>
  <si>
    <t>Politi og påtalemyndighet</t>
  </si>
  <si>
    <t>Politiet:</t>
  </si>
  <si>
    <t>Driftsutgifter, kan nyttes under kap. 441, post 1 og kap. 443, post 1</t>
  </si>
  <si>
    <t>Søk etter antatt omkomne, kan overføres</t>
  </si>
  <si>
    <t>Sideutgifter i forbindelse med sivile gjøremål</t>
  </si>
  <si>
    <t>Variable utgifter ved ankomst, mottak og retur i politiets utlendingsforvaltning</t>
  </si>
  <si>
    <t>Investeringer i Schengen IT-systemer, kan overføres</t>
  </si>
  <si>
    <t>Tildeling fra EUs grense- og visumfinansieringsordninger, kan overføres</t>
  </si>
  <si>
    <t>Internasjonale forpliktelser, mv., kan overføres</t>
  </si>
  <si>
    <t>Sum kap 0440</t>
  </si>
  <si>
    <t>Politidirektoratet:</t>
  </si>
  <si>
    <t>Driftsutgifter, kan nyttes under kap. 440, post 1</t>
  </si>
  <si>
    <t>Sum kap 0441</t>
  </si>
  <si>
    <t>Politihøgskolen:</t>
  </si>
  <si>
    <t>Sum kap 0442</t>
  </si>
  <si>
    <t>Påtalemyndigheten i politiet:</t>
  </si>
  <si>
    <t>Sum kap 0443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</si>
  <si>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</si>
  <si>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</si>
  <si>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</si>
  <si>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</si>
  <si>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</si>
  <si>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</si>
  <si>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</si>
  <si>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</si>
  <si>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</si>
  <si>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</si>
  <si>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</si>
  <si>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Spesielle driftsutgifter - Nødnett, kan overføres</t>
  </si>
  <si>
    <t>Variable utgifter EUs ordning for sivil beredskap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</si>
  <si>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</si>
  <si>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</si>
  <si>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</si>
  <si>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</si>
  <si>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</si>
  <si>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</si>
  <si>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</si>
  <si>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</si>
  <si>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</si>
  <si>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</si>
  <si>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Tilskudd til Redningsselskapet</t>
  </si>
  <si>
    <t>Sum kap 0455</t>
  </si>
  <si>
    <t>Nasjonal sikkerhetsmyndighet:</t>
  </si>
  <si>
    <t>Sum kap 0457</t>
  </si>
  <si>
    <t>Sum Redningstjenesten, samfunnssikkerhet og beredskap</t>
  </si>
  <si>
    <t>Andre virksomheter</t>
  </si>
  <si>
    <t>Spesialenheten for politisaker:</t>
  </si>
  <si>
    <t>Sum kap 0460</t>
  </si>
  <si>
    <t>Advokattilsynet:</t>
  </si>
  <si>
    <t>Driftsutgifter, kan nyttes under post 21</t>
  </si>
  <si>
    <t>Spesielle driftsutgifter, kan overføres, kan nyttes under post 1</t>
  </si>
  <si>
    <t>Sum kap 0461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</si>
  <si>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</si>
  <si>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</si>
  <si>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</si>
  <si>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</si>
  <si>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</si>
  <si>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</si>
  <si>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Sum Andre virksomheter</t>
  </si>
  <si>
    <t>Statens sivilrettsforvaltning, rettshjelp, erstatningsordninger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</si>
  <si>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</si>
  <si>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</si>
  <si>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</si>
  <si>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</si>
  <si>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</si>
  <si>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</si>
  <si>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</si>
  <si>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</si>
  <si>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</si>
  <si>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</si>
  <si>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</si>
  <si>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Bobehandling:</t>
  </si>
  <si>
    <t>Driftsutgifter, overslagsbevilgning</t>
  </si>
  <si>
    <t>Sum kap 0475</t>
  </si>
  <si>
    <t>Sum Statens sivilrettsforvaltning, rettshjelp, erstatningsordninger m.m.</t>
  </si>
  <si>
    <t>Svalbardbudsjettet m.m.</t>
  </si>
  <si>
    <t>Svalbardbudsjettet:</t>
  </si>
  <si>
    <t>Sum kap 0480</t>
  </si>
  <si>
    <t>Samfunnet Jan Mayen:</t>
  </si>
  <si>
    <t>Sum kap 0481</t>
  </si>
  <si>
    <t>Sum Svalbardbudsjettet m.m.</t>
  </si>
  <si>
    <t>Beskyttelse og innvandring</t>
  </si>
  <si>
    <t>Utlendingsdirektoratet:</t>
  </si>
  <si>
    <t>Spesielle driftsutgifter, asylmottak</t>
  </si>
  <si>
    <t>Spesielle driftsutgifter, tolk og oversettelse</t>
  </si>
  <si>
    <t>Spesielle driftsutgifter, kunnskapsutvikling, kan overføres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</si>
  <si>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</si>
  <si>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</si>
  <si>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</si>
  <si>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asylmottak, og veiledning for au pairer</t>
  </si>
  <si>
    <t>Assistert retur og reintegrering i hjemlandet, kan overføres</t>
  </si>
  <si>
    <t>Beskyttelse til flyktninger utenfor Norge mv., støttetiltak</t>
  </si>
  <si>
    <t>Internasjonale forpliktelser, kontingenter mv., kan overføres</t>
  </si>
  <si>
    <t>Reiseutgifter for flyktninger fra utlandet, kan overføres</t>
  </si>
  <si>
    <t>Internasjonalt migrasjonsarbeid, kan overføres</t>
  </si>
  <si>
    <t>Sum kap 0490</t>
  </si>
  <si>
    <t>Utlendingsnemnda:</t>
  </si>
  <si>
    <t>Spesielle driftsutgifter, nemndbehandling mv., kan nyttes under post 1</t>
  </si>
  <si>
    <t>Sum kap 0491</t>
  </si>
  <si>
    <t>Sum Beskyttelse og innvandring</t>
  </si>
  <si>
    <t>Sum Justis- og beredskapsdepartementet</t>
  </si>
  <si>
    <t>Kommunal- og distriktsdepartementet</t>
  </si>
  <si>
    <t>Kommunal- og distriktsdepartementet:</t>
  </si>
  <si>
    <t>Forskningssenter</t>
  </si>
  <si>
    <t>Diverse formål, kan overføres, kan nyttes under post 21</t>
  </si>
  <si>
    <t>Sum kap 0500</t>
  </si>
  <si>
    <t>Distrikts- og regionalpolitikk</t>
  </si>
  <si>
    <t>Regional- og distriktsutvikling:</t>
  </si>
  <si>
    <t>Kompetanse og arbeidskraft i distriktene</t>
  </si>
  <si>
    <t>Mobiliserende og kvalifiserende næringsutvikling</t>
  </si>
  <si>
    <t>Interreg, Arktis 2030 og det norske Barentssekretariatet</t>
  </si>
  <si>
    <t>Pilot nærtjenestesentre, kan overføres</t>
  </si>
  <si>
    <t>Omstilling og utvikling i områder med særlige distriktsutfordringer</t>
  </si>
  <si>
    <t>Bygdevekstavtaler, kan overføres</t>
  </si>
  <si>
    <t>Utviklingstiltak i Andøy kommune</t>
  </si>
  <si>
    <t>Mobilisering til forskningsbasert innovasjon</t>
  </si>
  <si>
    <t>Investeringstilskudd for store grønne investeringer</t>
  </si>
  <si>
    <t>Nordisk og europeisk samarbeid, kan overføres</t>
  </si>
  <si>
    <t>Sum kap 0553</t>
  </si>
  <si>
    <t>Kompetansesenter for distriktsutvikling:</t>
  </si>
  <si>
    <t>Merkur, kan overføres</t>
  </si>
  <si>
    <t>Sum kap 0554</t>
  </si>
  <si>
    <t>Sum Distrikts- og regionalpolitikk</t>
  </si>
  <si>
    <t>Samiske formål</t>
  </si>
  <si>
    <t>Samiske formål:</t>
  </si>
  <si>
    <t>Samisk språk, kultur og samfunnsliv</t>
  </si>
  <si>
    <t>Divvun</t>
  </si>
  <si>
    <t>Samisk høgskole</t>
  </si>
  <si>
    <t>Sum kap 0560</t>
  </si>
  <si>
    <t>Internasjonalt reindriftssenter:</t>
  </si>
  <si>
    <t>Sum kap 0563</t>
  </si>
  <si>
    <t>Sum Samiske formål</t>
  </si>
  <si>
    <t>Nasjonale minoriteter</t>
  </si>
  <si>
    <t>Nasjonale minoriteter:</t>
  </si>
  <si>
    <t>Romer, kan overføres</t>
  </si>
  <si>
    <t>Nasjonale minoriteter, kan overføres</t>
  </si>
  <si>
    <t>Jødiske samfunn i Norge</t>
  </si>
  <si>
    <t>Kvensk språk og kvensk/norskfinsk kultur, kan overføres</t>
  </si>
  <si>
    <t>Kultur- og ressurssenter for norske romer</t>
  </si>
  <si>
    <t>Romanifolket/taterne, kan overføres</t>
  </si>
  <si>
    <t>Sum kap 0567</t>
  </si>
  <si>
    <t>Sum Nasjonale minoriteter</t>
  </si>
  <si>
    <t>Kommunesektoren mv.</t>
  </si>
  <si>
    <t>Rammetilskudd til kommuner:</t>
  </si>
  <si>
    <t>Innbyggertilskudd</t>
  </si>
  <si>
    <t>Distriktstilskudd Sør-Norge</t>
  </si>
  <si>
    <t>Distriktstilskudd Nord-Norge</t>
  </si>
  <si>
    <t>Skjønnstilskudd</t>
  </si>
  <si>
    <t>Veksttilskudd</t>
  </si>
  <si>
    <t>Storbytilskudd</t>
  </si>
  <si>
    <t>Forskudd på rammetilskudd</t>
  </si>
  <si>
    <t>Sum kap 0571</t>
  </si>
  <si>
    <t>Rammetilskudd til fylkeskommuner:</t>
  </si>
  <si>
    <t>Nord-Norge-tilskudd</t>
  </si>
  <si>
    <t>Sum kap 0572</t>
  </si>
  <si>
    <t>Ressurskrevende tjenester:</t>
  </si>
  <si>
    <t>Toppfinansieringsordning, overslagsbevilgning</t>
  </si>
  <si>
    <t>Tilleggskompensasjon</t>
  </si>
  <si>
    <t>Sum kap 0575</t>
  </si>
  <si>
    <t>Tilskudd til de politiske partier:</t>
  </si>
  <si>
    <t>Sentrale organisasjoner</t>
  </si>
  <si>
    <t>Kommunale organisasjoner</t>
  </si>
  <si>
    <t>Fylkesorganisasjoner</t>
  </si>
  <si>
    <t>Fylkesungdomsorganisasjoner</t>
  </si>
  <si>
    <t>Sentrale ungdomsorganisasjoner</t>
  </si>
  <si>
    <t>Sum kap 0577</t>
  </si>
  <si>
    <t>Valgdirektoratet:</t>
  </si>
  <si>
    <t>Informasjonstiltak</t>
  </si>
  <si>
    <t>Sum kap 0578</t>
  </si>
  <si>
    <t>Valgutgifter:</t>
  </si>
  <si>
    <t>Sum kap 0579</t>
  </si>
  <si>
    <t>Sum Kommunesektoren mv.</t>
  </si>
  <si>
    <t>Bolig, bomiljø og bygg</t>
  </si>
  <si>
    <t>Bolig- og bomiljøtiltak:</t>
  </si>
  <si>
    <t>Bostøtte, overslagsbevilgning</t>
  </si>
  <si>
    <t>Etablering og tilpasning i distriktskommuner, kan overføres</t>
  </si>
  <si>
    <t>Utleieboliger, kan overføres</t>
  </si>
  <si>
    <t>Boligtiltak, kan overføres</t>
  </si>
  <si>
    <t>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</si>
  <si>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</si>
  <si>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</si>
  <si>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</si>
  <si>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</si>
  <si>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informasjonsformidling, kan overføres</t>
  </si>
  <si>
    <t>Sum kap 0587</t>
  </si>
  <si>
    <t>Sum Bolig, bomiljø og bygg</t>
  </si>
  <si>
    <t>Planlegging, byutvikling og geodata</t>
  </si>
  <si>
    <t>Planlegging og byutvikling:</t>
  </si>
  <si>
    <t>Områdesatsing i byer, kan overføres</t>
  </si>
  <si>
    <t>DOGA</t>
  </si>
  <si>
    <t>Bolig- og områdeutvikling i byer, kan overføres</t>
  </si>
  <si>
    <t>Kompetansetiltak innen planlegging og geodata, kan overføres</t>
  </si>
  <si>
    <t>Sum kap 0590</t>
  </si>
  <si>
    <t>Statens kartverk:</t>
  </si>
  <si>
    <t>Driftsutgifter, kan nyttes under post 21 og 45</t>
  </si>
  <si>
    <t>Spesielle driftsutgifter, kan overføres, kan nyttes under post 1 og 45</t>
  </si>
  <si>
    <t>Geodesiobservatoriet, kan overføres</t>
  </si>
  <si>
    <t>Sum kap 0595</t>
  </si>
  <si>
    <t>Sum Planlegging, byutvikling og geodata</t>
  </si>
  <si>
    <t>Sum Kommunal- og distriktsdepartementet</t>
  </si>
  <si>
    <t>Arbeids- og inkluderingsdepartementet</t>
  </si>
  <si>
    <t>Arbeids- og inkluderingsdepartementet:</t>
  </si>
  <si>
    <t>Sum kap 0600</t>
  </si>
  <si>
    <t>Utredningsvirksomhet, forskning mv.:</t>
  </si>
  <si>
    <t>Kunnskapsutvikling i IA-avtalen mv., kan overføres</t>
  </si>
  <si>
    <t>Tiltak for redusert deltid og økt heltidsandel</t>
  </si>
  <si>
    <t>Tilskudd til bransjeprogrammer under IA-avtalen mv., kan overføres</t>
  </si>
  <si>
    <t>Tilskudd til Kunnskapssenter for lengre arbeidsliv</t>
  </si>
  <si>
    <t>Tilskudd til trygderettslig/EØS-rettslig forskning og kompetanseutvikling</t>
  </si>
  <si>
    <t>Tilskudd til bærekraftig sykmelding, kan overføres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</si>
  <si>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</si>
  <si>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</si>
  <si>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</si>
  <si>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</si>
  <si>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</si>
  <si>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</si>
  <si>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</si>
  <si>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utredningsaktiviteter, kan overføres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</si>
  <si>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</si>
  <si>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</si>
  <si>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</si>
  <si>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</si>
  <si>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</si>
  <si>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</si>
  <si>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Sum kap 0611</t>
  </si>
  <si>
    <t>Tilskudd til Statens pensjonskasse:</t>
  </si>
  <si>
    <t>Sluttoppgjør, overslagsbevilgning</t>
  </si>
  <si>
    <t>Sum kap 0612</t>
  </si>
  <si>
    <t>Arbeidsgiveravgift til folketrygden:</t>
  </si>
  <si>
    <t>Sum kap 0613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</si>
  <si>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</si>
  <si>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</si>
  <si>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</si>
  <si>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</si>
  <si>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</si>
  <si>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</si>
  <si>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</si>
  <si>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</si>
  <si>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</si>
  <si>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</si>
  <si>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Forsøk med tilrettelagt videregående opplæring, kan overføres</t>
  </si>
  <si>
    <t>Forsøk med ungdomsprogramytelse, kan overføres</t>
  </si>
  <si>
    <t>Tiltak for arbeidssøkere, kan overføres</t>
  </si>
  <si>
    <t>Varig tilrettelagt arbeid, kan overføres</t>
  </si>
  <si>
    <t>Tilskudd til arbeids- og utdanningsreiser</t>
  </si>
  <si>
    <t>Funksjonsassistanse i arbeidslivet, kan overføres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</si>
  <si>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</si>
  <si>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</si>
  <si>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</si>
  <si>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</si>
  <si>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</si>
  <si>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</si>
  <si>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</si>
  <si>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</si>
  <si>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</si>
  <si>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</si>
  <si>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</si>
  <si>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</si>
  <si>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</si>
  <si>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</si>
  <si>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Kompensasjonsordning for oljepionerene:</t>
  </si>
  <si>
    <t>Driftsutgifter, kan overføres</t>
  </si>
  <si>
    <t>Sum kap 0647</t>
  </si>
  <si>
    <t>Arbeidsretten, Riksmekleren mv.:</t>
  </si>
  <si>
    <t>Tilskudd til faglig utvikling</t>
  </si>
  <si>
    <t>Sum kap 0648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</si>
  <si>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</si>
  <si>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</si>
  <si>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</si>
  <si>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</si>
  <si>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</si>
  <si>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</si>
  <si>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Pensjonsordningen for arbeidstakere til sjøs:</t>
  </si>
  <si>
    <t>Sum kap 0664</t>
  </si>
  <si>
    <t>Pensjonstrygden for fiskere:</t>
  </si>
  <si>
    <t>Sum kap 0665</t>
  </si>
  <si>
    <t>Avtalefestet pensjon (AFP):</t>
  </si>
  <si>
    <t>Tilskudd, overslagsbevilgning</t>
  </si>
  <si>
    <t>Sum kap 0666</t>
  </si>
  <si>
    <t>Supplerende stønad:</t>
  </si>
  <si>
    <t>Tilskudd til personer over 67 år med kort botid, overslagsbevilgning</t>
  </si>
  <si>
    <t>Tilskudd til uføre flyktninger med kort botid, overslagsbevilgning</t>
  </si>
  <si>
    <t>Sum kap 0667</t>
  </si>
  <si>
    <t>Sum Kontantytelser</t>
  </si>
  <si>
    <t>Integrering og mangfold</t>
  </si>
  <si>
    <t>Integrerings- og mangfoldsdirektoratet:</t>
  </si>
  <si>
    <t>Sum kap 0670</t>
  </si>
  <si>
    <t>Bosetting av flyktninger og tiltak for innvandrere:</t>
  </si>
  <si>
    <t>Integreringstilskudd, kan overføres</t>
  </si>
  <si>
    <t>Særskilt tilskudd ved bosetting av enslige, mindreårige flyktninger, overslagsbevilgning</t>
  </si>
  <si>
    <t>Kommunale integreringstiltak</t>
  </si>
  <si>
    <t>Bosettingsordningen og integreringstilskudd, oppfølging</t>
  </si>
  <si>
    <t>Tilskudd til integreringsarbeid i regi av sivilsamfunn og frivillige organisasjoner</t>
  </si>
  <si>
    <t>Kvalifiseringsordninger for tolker</t>
  </si>
  <si>
    <t>Sum kap 0671</t>
  </si>
  <si>
    <t>Opplæring i norsk og samfunnskunnskap for voksne innvandrere:</t>
  </si>
  <si>
    <t>Prøver i norsk og samfunnskunnskap for voksne innvandrere</t>
  </si>
  <si>
    <t>Tilskudd til opplæring i norsk og samfunnskunnskap for voksne innvandrere</t>
  </si>
  <si>
    <t>Kompetansekartlegging i mottak før bosetting</t>
  </si>
  <si>
    <t>Sum kap 0672</t>
  </si>
  <si>
    <t>Sum Integrering og mangfold</t>
  </si>
  <si>
    <t>Sum Arbeids- og inkluderingsdepartementet</t>
  </si>
  <si>
    <t>Helse- og omsorgsdepartementet</t>
  </si>
  <si>
    <t>Helse- og omsorgsdepartementet mv.</t>
  </si>
  <si>
    <t>Helse- og omsorgsdepartementet:</t>
  </si>
  <si>
    <t>Sum kap 0700</t>
  </si>
  <si>
    <t>Digitalisering i helse- og omsorgstjenesten:</t>
  </si>
  <si>
    <t>Tilskudd til helseteknologi i kommunal helse- og omsorgstjeneste</t>
  </si>
  <si>
    <t>Norsk Helsenett SF</t>
  </si>
  <si>
    <t>Tilskudd til digitalisering i kommunal helse- og omsorgstjeneste, kan overføres</t>
  </si>
  <si>
    <t>Sum kap 0701</t>
  </si>
  <si>
    <t>Beredskap:</t>
  </si>
  <si>
    <t>Kompensasjon til legemiddelgrossister</t>
  </si>
  <si>
    <t>Sum kap 0702</t>
  </si>
  <si>
    <t>Internasjonalt samarbeid:</t>
  </si>
  <si>
    <t>Internasjonale organisasjoner</t>
  </si>
  <si>
    <t>Tilskudd til Verdens helseorganisasjon (WHO)</t>
  </si>
  <si>
    <t>Sum kap 0703</t>
  </si>
  <si>
    <t>Norsk helsearkiv:</t>
  </si>
  <si>
    <t>Sum kap 0704</t>
  </si>
  <si>
    <t>Pasient- og brukerombud:</t>
  </si>
  <si>
    <t>Sum kap 0709</t>
  </si>
  <si>
    <t>Sum Helse- og omsorgsdepartementet mv.</t>
  </si>
  <si>
    <t>Folkehelse mv.</t>
  </si>
  <si>
    <t>Vaksiner mv.:</t>
  </si>
  <si>
    <t>Salgs- og beredskapsprodukter m.m., kan overføres</t>
  </si>
  <si>
    <t>Vaksinasjonsprogram for voksne og risikogrupper, kan overføres</t>
  </si>
  <si>
    <t>Sum kap 0710</t>
  </si>
  <si>
    <t>Bioteknologirådet:</t>
  </si>
  <si>
    <t>Sum kap 0712</t>
  </si>
  <si>
    <t>Folkehelse:</t>
  </si>
  <si>
    <t>Gebyrfinansierte ordninger</t>
  </si>
  <si>
    <t>Kommunale tiltak, kan overføres</t>
  </si>
  <si>
    <t>Rusmiddeltiltak mv., kan overføres</t>
  </si>
  <si>
    <t>Skolefrukt mv., kan overføres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</si>
  <si>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</si>
  <si>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</si>
  <si>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</si>
  <si>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</si>
  <si>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</si>
  <si>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</si>
  <si>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</si>
  <si>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</si>
  <si>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Resultatbasert finansiering</t>
  </si>
  <si>
    <t>Basisbevilgning Helse Sør-Øst RHF</t>
  </si>
  <si>
    <t>Basisbevilgning Helse Vest RHF</t>
  </si>
  <si>
    <t>Basisbevilgning Helse Midt-Norge RHF</t>
  </si>
  <si>
    <t>Basisbevilgning Helse Nord RHF</t>
  </si>
  <si>
    <t>Innsatsstyrt finansiering, overslagsbevilgning</t>
  </si>
  <si>
    <t>Laboratorie- og radiologiske undersøkelser, overslagsbevilgning</t>
  </si>
  <si>
    <t>Forskning og nasjonale kompetansetjenester</t>
  </si>
  <si>
    <t>Kompensasjon for merverdiavgift, overslagsbevilgning</t>
  </si>
  <si>
    <t>Investeringslån, kan overføres</t>
  </si>
  <si>
    <t>Byggelånsrenter,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</si>
  <si>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</si>
  <si>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</si>
  <si>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</si>
  <si>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</si>
  <si>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</si>
  <si>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</si>
  <si>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</si>
  <si>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</si>
  <si>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</si>
  <si>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</si>
  <si>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</si>
  <si>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</si>
  <si>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Historiske pensjonskostnader:</t>
  </si>
  <si>
    <t>Sum kap 0737</t>
  </si>
  <si>
    <t>Sum Spesialisthelsetjenester</t>
  </si>
  <si>
    <t>Sentral helseforvaltning</t>
  </si>
  <si>
    <t>Helsedirektoratet:</t>
  </si>
  <si>
    <t>Oppgjørsordning for covid-19 vaksinering</t>
  </si>
  <si>
    <t>Oppgjørsordningen voksenvaksinasjonsprogram</t>
  </si>
  <si>
    <t>Oppgjørsordning helsetjenester i annet EØS-land</t>
  </si>
  <si>
    <t>Oppgjørsordningen h-reseptlegemidler</t>
  </si>
  <si>
    <t>Oppgjørsordning Statens pensjonskasse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</si>
  <si>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</si>
  <si>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</si>
  <si>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</si>
  <si>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</si>
  <si>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</si>
  <si>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</si>
  <si>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</si>
  <si>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Folkehelseinstituttet:</t>
  </si>
  <si>
    <t>Sum kap 0745</t>
  </si>
  <si>
    <t>Direktoratet for medisinske produkter:</t>
  </si>
  <si>
    <t>Sum kap 0746</t>
  </si>
  <si>
    <t>Direktoratet for strålevern og atomsikkerhet: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</si>
  <si>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</si>
  <si>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</si>
  <si>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</si>
  <si>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</si>
  <si>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</si>
  <si>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</si>
  <si>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</si>
  <si>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Kommunale helse- og omsorgstjenester:</t>
  </si>
  <si>
    <t>Spesielle driftsutgifter, kan nyttes under postene 70 og 71</t>
  </si>
  <si>
    <t>Kompetanse, rekruttering og innovasjon</t>
  </si>
  <si>
    <t>Forebyggende helse- og omsorgstjenester</t>
  </si>
  <si>
    <t>Tilskudd til vertskommuner</t>
  </si>
  <si>
    <t>Investeringstilskudd til heldøgns omsorgsplasser, kan overføres</t>
  </si>
  <si>
    <t>Kompensasjon for renter og avdrag</t>
  </si>
  <si>
    <t>Kompetanse-, forsknings- og rekrutteringstiltak, kan nyttes under post 21</t>
  </si>
  <si>
    <t>Sum kap 0760</t>
  </si>
  <si>
    <t>Psykisk helse, rus og vold: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</si>
  <si>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</si>
  <si>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</si>
  <si>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</si>
  <si>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</si>
  <si>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</si>
  <si>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</si>
  <si>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</si>
  <si>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</si>
  <si>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</si>
  <si>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Sum Helse- og omsorgstjenester i kommunene</t>
  </si>
  <si>
    <t>Tannhelse</t>
  </si>
  <si>
    <t>Tannhelsetjenester:</t>
  </si>
  <si>
    <t>Tilskudd, kan overføres, kan nyttes under post 21</t>
  </si>
  <si>
    <t>Sum kap 0770</t>
  </si>
  <si>
    <t>Sum Tannhelse</t>
  </si>
  <si>
    <t>Kunnskap og kompetanse</t>
  </si>
  <si>
    <t>Forskning:</t>
  </si>
  <si>
    <t>Sum kap 0780</t>
  </si>
  <si>
    <t>Forsøk og utvikling mv.:</t>
  </si>
  <si>
    <t>Sum kap 0781</t>
  </si>
  <si>
    <t>Personell:</t>
  </si>
  <si>
    <t>Sum kap 0783</t>
  </si>
  <si>
    <t>Sum Kunnskap og kompetanse</t>
  </si>
  <si>
    <t>Sum Helse- og omsorgsdepartementet</t>
  </si>
  <si>
    <t>Barne- og familiedepartementet</t>
  </si>
  <si>
    <t>Administrasjon og forskning</t>
  </si>
  <si>
    <t>Barne- og familiedepartementet:</t>
  </si>
  <si>
    <t>Sum kap 0800</t>
  </si>
  <si>
    <t>Sum Administrasjon og forskning</t>
  </si>
  <si>
    <t>Familie og oppvekst</t>
  </si>
  <si>
    <t>Tiltak mot vold og overgrep:</t>
  </si>
  <si>
    <t>Spesielle driftsutgifter, kan nyttes under post 70 og kap. 846, post 62</t>
  </si>
  <si>
    <t>Tilskudd til oppgradering av krisesenterbygg</t>
  </si>
  <si>
    <t>Tilskudd til incest- og voldtektssentre, overslagsbevilgning</t>
  </si>
  <si>
    <t>Tilskudd til voldsforebyggende tiltak mv., kan nyttes under post 21 og post 61 og kap. 858, post 1</t>
  </si>
  <si>
    <t>Tilskudd til senter for voldsutsatte barn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</si>
  <si>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</si>
  <si>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</si>
  <si>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</si>
  <si>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</si>
  <si>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</si>
  <si>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Sum kap 0841</t>
  </si>
  <si>
    <t>Familievern:</t>
  </si>
  <si>
    <t>Driftsutgifter, kan nyttes under post 70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</si>
  <si>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</si>
  <si>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</si>
  <si>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</si>
  <si>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</si>
  <si>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</si>
  <si>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</si>
  <si>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</si>
  <si>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</si>
  <si>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</si>
  <si>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</si>
  <si>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overføres, kan nyttes under post 62 og post 71</t>
  </si>
  <si>
    <t>Forskning</t>
  </si>
  <si>
    <t>Tilskudd til inkludering av barn og unge, kan nyttes under post 71</t>
  </si>
  <si>
    <t>Utvikling i kommunene</t>
  </si>
  <si>
    <t>Barne- og ungdomsorganisasjoner</t>
  </si>
  <si>
    <t>Utviklings- og opplysningsarbeid mv., kan nyttes under post 21 og post 62</t>
  </si>
  <si>
    <t>Tilskudd til internasjonalt ungdomssamarbeid mv.</t>
  </si>
  <si>
    <t>Sum kap 0846</t>
  </si>
  <si>
    <t>EUs ungdomsprogram:</t>
  </si>
  <si>
    <t>Sum kap 0847</t>
  </si>
  <si>
    <t>Barneombudet:</t>
  </si>
  <si>
    <t>Sum kap 0848</t>
  </si>
  <si>
    <t>Sum Familie og oppvekst</t>
  </si>
  <si>
    <t>Barnevernet</t>
  </si>
  <si>
    <t>Barneverns- og helsenemndene:</t>
  </si>
  <si>
    <t>Sum kap 0853</t>
  </si>
  <si>
    <t>Tiltak i barne- og ungdomsvernet:</t>
  </si>
  <si>
    <t>Barnesakkyndig kommisjon</t>
  </si>
  <si>
    <t>Kompetansehevingstiltak i barnevernet, kan nyttes under post 72</t>
  </si>
  <si>
    <t>Utvikling i kommunene, kan nyttes under post 72</t>
  </si>
  <si>
    <t>Tilskudd til barnevernsfaglig videreutdanning, kan nyttes under post 23</t>
  </si>
  <si>
    <t>Utvikling og opplysningsarbeid mv.</t>
  </si>
  <si>
    <t>Tilskudd til forskning og kompetanseutvikling i barnevernet, kan overføres, kan nyttes under post 23</t>
  </si>
  <si>
    <t>Sum kap 0854</t>
  </si>
  <si>
    <t>Statlig forvaltning av barnevernet:</t>
  </si>
  <si>
    <t>Driftsutgifter, kan nyttes under post 22</t>
  </si>
  <si>
    <t>Kjøp av private barnevernstjenester, kan nyttes under post 1</t>
  </si>
  <si>
    <t>Sum kap 0855</t>
  </si>
  <si>
    <t>Barnevernets omsorgssenter for enslige, mindreårige asylsøkere:</t>
  </si>
  <si>
    <t>Kjøp av plasser i private omsorgssentre, kan nyttes under post 1</t>
  </si>
  <si>
    <t>Sum kap 0856</t>
  </si>
  <si>
    <t>Barne-, ungdoms- og familiedirektoratet og fellesfunksjoner i Barne-, ungdoms- og familieetaten:</t>
  </si>
  <si>
    <t>Sum kap 0858</t>
  </si>
  <si>
    <t>Sum Barnevernet</t>
  </si>
  <si>
    <t>Forbrukerpolitikk</t>
  </si>
  <si>
    <t>Forbrukerrådet:</t>
  </si>
  <si>
    <t>Markedsportaler</t>
  </si>
  <si>
    <t>Sum kap 0860</t>
  </si>
  <si>
    <t>Stiftelsen Miljømerking i Norge:</t>
  </si>
  <si>
    <t>Driftstilskudd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</si>
  <si>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</si>
  <si>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</si>
  <si>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</si>
  <si>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</si>
  <si>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</si>
  <si>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</si>
  <si>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Forbrukertilsynet:</t>
  </si>
  <si>
    <t>Sum kap 0868</t>
  </si>
  <si>
    <t>Sum Forbrukerpolitikk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</si>
  <si>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</si>
  <si>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</si>
  <si>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</si>
  <si>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</si>
  <si>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0880</t>
  </si>
  <si>
    <t>Tilskudd til trossamfunn m.m.:</t>
  </si>
  <si>
    <t>Tilskudd til tros- og livssynssamfunn, overslagsbevilgning</t>
  </si>
  <si>
    <t>Nasjonaljubileet 2030</t>
  </si>
  <si>
    <t>Ymse faste tiltak</t>
  </si>
  <si>
    <t>Sum kap 0881</t>
  </si>
  <si>
    <t>Kirkebygg og gravplasser:</t>
  </si>
  <si>
    <t>Rentekompensasjon - kirkebygg</t>
  </si>
  <si>
    <t>Tilskudd til fredete og verneverdige kirkebygg</t>
  </si>
  <si>
    <t>Tilskudd til sentrale tiltak for kirkebygg og gravplasser</t>
  </si>
  <si>
    <t>Sum kap 0882</t>
  </si>
  <si>
    <t>Kirkebevaringsfondet:</t>
  </si>
  <si>
    <t>Tilskudd til kulturhistorisk verdifulle kirkebygg, kan overføres</t>
  </si>
  <si>
    <t>Driftstilskudd bevaringsstrategi</t>
  </si>
  <si>
    <t>Sum kap 0883</t>
  </si>
  <si>
    <t>Sum Den norske kirke og andre tros- og livssynssamfunn</t>
  </si>
  <si>
    <t>Sum Barne- og familiedepartementet</t>
  </si>
  <si>
    <t>Nærings- og fiskeridepartementet</t>
  </si>
  <si>
    <t>Forvaltning og rammebetingelser</t>
  </si>
  <si>
    <t>Nærings- og fiskeridepartementet:</t>
  </si>
  <si>
    <t>Nukleære utredninger og prosjektledelse, kan overføres</t>
  </si>
  <si>
    <t>Spesielle driftsutgifter til administrasjon av statlig garantiordning for lån til små og mellomstore bedrifter</t>
  </si>
  <si>
    <t>Drift og forvaltning av kompensasjonsordninger</t>
  </si>
  <si>
    <t>Forvaltning av grunneiendom på Svalbard, kan overføres</t>
  </si>
  <si>
    <t>Etablering av støtteregister, kan overføres</t>
  </si>
  <si>
    <t>Nytt sjøfibersamband til Svalbard og Jan Mayen, kan overføres</t>
  </si>
  <si>
    <t>Tilskudd til Senter for hav og Arktis</t>
  </si>
  <si>
    <t>Miljøtiltak Raufoss</t>
  </si>
  <si>
    <t>Tilskudd til skipsfartsberedskap</t>
  </si>
  <si>
    <t>Tilskudd til entreprenørskapsfremmende aktiviteter for ungdom</t>
  </si>
  <si>
    <t>Tilskudd til Visit Svalbard AS</t>
  </si>
  <si>
    <t>Tilskudd til særskilte prosjekter, kan overføres</t>
  </si>
  <si>
    <t>Tilskudd til Standard Norge</t>
  </si>
  <si>
    <t>Tilskudd til tiltak for økt sjømatkonsum, kan overføres</t>
  </si>
  <si>
    <t>Kompensasjonsordning for utgifter til innreisekarantene ved bruk av utenlandsk arbeidskraft</t>
  </si>
  <si>
    <t>Tilskudd til Leverandørutviklingsprogrammet</t>
  </si>
  <si>
    <t>Midlertidig kompensasjonsordning for foretak med stort omsetningsfall som følge av koronapandemien, overslagsbevilgning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</si>
  <si>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</si>
  <si>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</si>
  <si>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</si>
  <si>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</si>
  <si>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</si>
  <si>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</si>
  <si>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Sum kap 0904</t>
  </si>
  <si>
    <t>Norges geologiske undersøkelse:</t>
  </si>
  <si>
    <t>Geoparker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</si>
  <si>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</si>
  <si>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</si>
  <si>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</si>
  <si>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</si>
  <si>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Miljøtiltak Folldal, kan overføres</t>
  </si>
  <si>
    <t>Sum kap 0906</t>
  </si>
  <si>
    <t>Norsk nukleær dekommisjonering:</t>
  </si>
  <si>
    <t>Opprydding Søve, kan overføres</t>
  </si>
  <si>
    <t>Tilskudd til organisasjoner</t>
  </si>
  <si>
    <t>Sum kap 0907</t>
  </si>
  <si>
    <t>Institutt for energiteknikk:</t>
  </si>
  <si>
    <t>Tilskudd til drift av atomanlegg, kan nyttes under kap. 907, post 1</t>
  </si>
  <si>
    <t>Tilskudd til sikring av atomanlegg</t>
  </si>
  <si>
    <t>Lån til flytting av laboratorier og infrastruktur</t>
  </si>
  <si>
    <t>Sum kap 0908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</si>
  <si>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</si>
  <si>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</si>
  <si>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</si>
  <si>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</si>
  <si>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</si>
  <si>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</si>
  <si>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Tilskudd til konkurransefaglig forskning, kan overføres</t>
  </si>
  <si>
    <t>Sum kap 0911</t>
  </si>
  <si>
    <t>Klagenemndssekretariatet:</t>
  </si>
  <si>
    <t>Sum kap 0912</t>
  </si>
  <si>
    <t>Dagligvaretilsynet:</t>
  </si>
  <si>
    <t>Sum kap 0913</t>
  </si>
  <si>
    <t>Regelrådet:</t>
  </si>
  <si>
    <t>Sum kap 0915</t>
  </si>
  <si>
    <t>Kystverket:</t>
  </si>
  <si>
    <t>Driftsutgifter, kan nyttes under post 45</t>
  </si>
  <si>
    <t>Driftsutgifter brukerfinansierte tjenester, kan overføres, kan nyttes under post 46</t>
  </si>
  <si>
    <t>Nyanlegg og større vedlikehold, kan overføres</t>
  </si>
  <si>
    <t>Større utstyrsanskaffelser og brukerfinansierte tjenester, kan overføres, kan nyttes under post 22</t>
  </si>
  <si>
    <t>Tilskudd til fiskerihavneanlegg, kan overføres</t>
  </si>
  <si>
    <t>Tilskudd til effektive og miljøvennlige havner, kan overføres</t>
  </si>
  <si>
    <t>Sum kap 0916</t>
  </si>
  <si>
    <t>Fiskeridirektoratet:</t>
  </si>
  <si>
    <t>Fiskeriforskning og -overvåking, kan overføres</t>
  </si>
  <si>
    <t>Prisråd for havbruk</t>
  </si>
  <si>
    <t>Sum kap 0917</t>
  </si>
  <si>
    <t>Diverse fiskeriformål:</t>
  </si>
  <si>
    <t>Tilskudd til kommunale ungdomsfiskeprosjekt</t>
  </si>
  <si>
    <t>Tilskudd til velferdsstasjoner</t>
  </si>
  <si>
    <t>Tilskudd til kompensasjon for CO2-avgift</t>
  </si>
  <si>
    <t>Erstatninger, kan overføres</t>
  </si>
  <si>
    <t>Tilskudd til næringstiltak i fiskeriene, kan overføres</t>
  </si>
  <si>
    <t>Tilskudd til fiskeriforskning, kan overføres</t>
  </si>
  <si>
    <t>Tilskudd til kystrekeflåten</t>
  </si>
  <si>
    <t>Sum kap 0919</t>
  </si>
  <si>
    <t>Sum Forvaltning og rammebetingelser</t>
  </si>
  <si>
    <t>Forskning og innovasjon</t>
  </si>
  <si>
    <t>Tilskudd til næringsrettet forskning, kan overføres</t>
  </si>
  <si>
    <t>Grunnbevilgning til teknisk-industrielle institutter</t>
  </si>
  <si>
    <t>Tilskudd til marin og maritim forskning, kan overføres</t>
  </si>
  <si>
    <t>Grunnbevilgning til primærnæringsinstitutter</t>
  </si>
  <si>
    <t>Sum kap 0920</t>
  </si>
  <si>
    <t>Romvirksomhet:</t>
  </si>
  <si>
    <t>Norsk Romsenter</t>
  </si>
  <si>
    <t>Egenkapital Andøya Space, kan overføres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</si>
  <si>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</si>
  <si>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</si>
  <si>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</si>
  <si>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</si>
  <si>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</si>
  <si>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Tilskuddsordning tilknyttet nasjonalt senter for jordobservasjon i Tromsø, kan overføres</t>
  </si>
  <si>
    <t>Tilskudd Andøya Space, kan overføres</t>
  </si>
  <si>
    <t>Sum kap 0922</t>
  </si>
  <si>
    <t>Havforskningsinstituttet:</t>
  </si>
  <si>
    <t>Oppdragsutgifter forskningsfartøy, kan overføres</t>
  </si>
  <si>
    <t>Sum kap 0923</t>
  </si>
  <si>
    <t>Internasjonale samarbeidsprogrammer:</t>
  </si>
  <si>
    <t>Sum kap 0924</t>
  </si>
  <si>
    <t>Annen marin forskning og utvikling:</t>
  </si>
  <si>
    <t>Tilskudd til Veterinærinstituttet</t>
  </si>
  <si>
    <t>Tilskudd til Nofima AS</t>
  </si>
  <si>
    <t>Sum kap 0928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</si>
  <si>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</si>
  <si>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</si>
  <si>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</si>
  <si>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</si>
  <si>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</si>
  <si>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</si>
  <si>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</si>
  <si>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</si>
  <si>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</si>
  <si>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Eksportfremmetiltak</t>
  </si>
  <si>
    <t>Sum kap 0940</t>
  </si>
  <si>
    <t>Sum Markedsadgang og eksport</t>
  </si>
  <si>
    <t>Statlig eierskap</t>
  </si>
  <si>
    <t>Forvaltning av statlig eierskap:</t>
  </si>
  <si>
    <t>Aksjer, kan overføres</t>
  </si>
  <si>
    <t>Sum kap 0950</t>
  </si>
  <si>
    <t>Store Norske Spitsbergen Kulkompani AS:</t>
  </si>
  <si>
    <t>Tilskudd til overvåkingsprogram</t>
  </si>
  <si>
    <t>Tilskudd til energitiltak</t>
  </si>
  <si>
    <t>Sum kap 0951</t>
  </si>
  <si>
    <t>Investinor AS:</t>
  </si>
  <si>
    <t>Risikokapital</t>
  </si>
  <si>
    <t>Tapsfond såkornkapital</t>
  </si>
  <si>
    <t>Forvaltningskostnader for særskilte oppdrag</t>
  </si>
  <si>
    <t>Kapitalinnskudd</t>
  </si>
  <si>
    <t>Sum kap 0952</t>
  </si>
  <si>
    <t>Petoro AS:</t>
  </si>
  <si>
    <t>Tilskudd til administrasjon</t>
  </si>
  <si>
    <t>Sum kap 0954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</si>
  <si>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</si>
  <si>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</si>
  <si>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</si>
  <si>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</si>
  <si>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</si>
  <si>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</si>
  <si>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</si>
  <si>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</si>
  <si>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</si>
  <si>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</si>
  <si>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Veterinærinstituttet:</t>
  </si>
  <si>
    <t>Kunnskapsutvikling, formidling og beredskap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</si>
  <si>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</si>
  <si>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</si>
  <si>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</si>
  <si>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</si>
  <si>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</si>
  <si>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</si>
  <si>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</si>
  <si>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Norsk institutt for bioøkonomi:</t>
  </si>
  <si>
    <t>Sum kap 1136</t>
  </si>
  <si>
    <t>Forskning og innovasjon:</t>
  </si>
  <si>
    <t>Næringsrettet matforskning m.m.</t>
  </si>
  <si>
    <t>Innovasjonsaktivitet m.m., kan overføres</t>
  </si>
  <si>
    <t>Forskningsaktivitet - Norges forskningsråd, kan overføres</t>
  </si>
  <si>
    <t>Grunnbevilgninger til forskningsinstitutt - Norges forskningsråd</t>
  </si>
  <si>
    <t>Sum kap 1137</t>
  </si>
  <si>
    <t>Sum Forskning, innovasjon og kunnskapsutvikling</t>
  </si>
  <si>
    <t>Næringsutvikling, ressursforvaltning og miljøtiltak</t>
  </si>
  <si>
    <t>Støtte til organisasjoner m.m.:</t>
  </si>
  <si>
    <t>Støtte til organisasjoner</t>
  </si>
  <si>
    <t>Internasjonalt skogpolitisk samarbeid - organisasjoner og prosesser, kan overføres</t>
  </si>
  <si>
    <t>Stiftelsen Norsk senter for økologisk landbruk</t>
  </si>
  <si>
    <t>Nasjonalt senter for fjellandbruk</t>
  </si>
  <si>
    <t>Dyrsku'n</t>
  </si>
  <si>
    <t>Sum kap 1138</t>
  </si>
  <si>
    <t>Genressurser, miljø- og ressursregistreringer:</t>
  </si>
  <si>
    <t>Spesielle driftsutgifter - Svalbard globale frøhvelv</t>
  </si>
  <si>
    <t>Miljøregistreringer i skog</t>
  </si>
  <si>
    <t>Tilskudd til bevaring og bærekraftig bruk av husdyr-, plante- og skogtregenetiske ressurser</t>
  </si>
  <si>
    <t>Tilskudd til genressursforvaltning og miljøtiltak, kan overføres</t>
  </si>
  <si>
    <t>Sum kap 1139</t>
  </si>
  <si>
    <t>Høstbare viltressurser - forvaltning og tilskudd til viltformål (Viltfondet) m.m.:</t>
  </si>
  <si>
    <t>Tilskudd til viltformål, kan overføres</t>
  </si>
  <si>
    <t>Sum kap 1140</t>
  </si>
  <si>
    <t>Høstbare viltressurser - jegerprøve, tilskudd til organisasjoner m.m.:</t>
  </si>
  <si>
    <t>Jegerprøve m.m., kan overføres</t>
  </si>
  <si>
    <t>Organisasjoner - høstbare viltressurser</t>
  </si>
  <si>
    <t>Sum kap 1141</t>
  </si>
  <si>
    <t>Landbruksdirektoratet:</t>
  </si>
  <si>
    <t>Spesielle driftsutgifter - Beredskapslagring av korn</t>
  </si>
  <si>
    <t>Arealressurskart</t>
  </si>
  <si>
    <t>Tilskudd til veterinærdekning</t>
  </si>
  <si>
    <t>Tilskudd til fjellstuer</t>
  </si>
  <si>
    <t>Tiltak for bærekraftig reindrift, kan overføres</t>
  </si>
  <si>
    <t>Erstatninger ved ekspropriasjon og leie av rett til reinbeite, overslagsbevilgning</t>
  </si>
  <si>
    <t>Tilskudd til erstatninger m.m. etter offentlige pålegg i plante- og husdyrproduksjon, overslagsbevilgning</t>
  </si>
  <si>
    <t>Kompensasjon til dyreeiere som blir pålagt beitenekt</t>
  </si>
  <si>
    <t>Stønad til jordbruks- og veksthusnæringen for ekstraordinære strømutgifter, overslagsbevilgning</t>
  </si>
  <si>
    <t>Tilskudd til kompensasjon ved avvikling av pelsdyrhold, kan overføres</t>
  </si>
  <si>
    <t>Tilskudd til omstilling ved avvikling av pelsdyrhold, kan overføres</t>
  </si>
  <si>
    <t>Tilskudd til reindriften for andel av verdiskaping fra vindkraft</t>
  </si>
  <si>
    <t>Beredskapslager matmel</t>
  </si>
  <si>
    <t>Tilskudd til næringsmiddelbedrifter i Troms og Finnmark</t>
  </si>
  <si>
    <t>Tilleggsareal for vinterbeite for Fosen reinbeitedistrikt, kan overføres</t>
  </si>
  <si>
    <t>Sum kap 1142</t>
  </si>
  <si>
    <t>Naturskade - erstatninger: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</si>
  <si>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</si>
  <si>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</si>
  <si>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</si>
  <si>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</si>
  <si>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Utvikling av metodikk for flerbruk i skogbruksplanleggingen</t>
  </si>
  <si>
    <t>Tilskudd til verdiskapingstiltak i skogbruket, kan overføres</t>
  </si>
  <si>
    <t>Tilskudd til skog-, klima- og energitiltak, kan overføres</t>
  </si>
  <si>
    <t>Sum kap 1149</t>
  </si>
  <si>
    <t>Til gjennomføring av jordbruksavtalen m.m.:</t>
  </si>
  <si>
    <t>Tilskudd til Landbrukets utviklingsfond</t>
  </si>
  <si>
    <t>Markedstiltak, kan overføres</t>
  </si>
  <si>
    <t>Tilskudd ved produksjonssvikt,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</si>
  <si>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</si>
  <si>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</si>
  <si>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</si>
  <si>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</si>
  <si>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</si>
  <si>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</si>
  <si>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Reindriftens utviklingsfond</t>
  </si>
  <si>
    <t>Tilskudd til organisasjonsarbeid</t>
  </si>
  <si>
    <t>Kostnadssenkende og direkte tilskudd, kan overføres</t>
  </si>
  <si>
    <t>Sum kap 1151</t>
  </si>
  <si>
    <t>Bionova:</t>
  </si>
  <si>
    <t>Tilskudd til bioøkonomi og klimatiltak i jordbruket, kan overføres</t>
  </si>
  <si>
    <t>Sum kap 1152</t>
  </si>
  <si>
    <t>Myndighetsoppgaver og sektorpolitiske oppgaver på statsgrunn:</t>
  </si>
  <si>
    <t>Tilskudd til Statskog SFs myndighetsoppgaver og sektorpolitiske oppgaver</t>
  </si>
  <si>
    <t>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</si>
  <si>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</si>
  <si>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</si>
  <si>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</si>
  <si>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</si>
  <si>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</si>
  <si>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Utgifter ved kjøp av obligasjonsgjeld i Norske tog AS</t>
  </si>
  <si>
    <t>Tilskudd til trafikksikkerhetsformål mv.</t>
  </si>
  <si>
    <t>Tilskudd for å følge opp Barnas transportplan</t>
  </si>
  <si>
    <t>Kjøp av obligasjonsgjeld i Norske tog AS</t>
  </si>
  <si>
    <t>Sum kap 1300</t>
  </si>
  <si>
    <t>Forskning og utvikling mv.:</t>
  </si>
  <si>
    <t>Pilotprosjekter for utslippsfrie anleggsplasser, kan overføres</t>
  </si>
  <si>
    <t>Norges forskningsråd - NTP-formål, kan overføres</t>
  </si>
  <si>
    <t>Tilskudd til Innovasjon Norge</t>
  </si>
  <si>
    <t>Sum kap 1301</t>
  </si>
  <si>
    <t>Luftfartsformål</t>
  </si>
  <si>
    <t>Flytransport:</t>
  </si>
  <si>
    <t>Kjøp av innenlandske flyruter, kan overføres</t>
  </si>
  <si>
    <t>Sum kap 1310</t>
  </si>
  <si>
    <t>Luftfartstilsynet:</t>
  </si>
  <si>
    <t>Sum kap 1313</t>
  </si>
  <si>
    <t>Statens havarikommisjon:</t>
  </si>
  <si>
    <t>Sum kap 1314</t>
  </si>
  <si>
    <t>Tilskudd til Avinor AS:</t>
  </si>
  <si>
    <t>Tilskudd til pålagte oppgaver, kan overføres</t>
  </si>
  <si>
    <t>Tilskudd til null- og lavutslippsluftfart, kan overføres</t>
  </si>
  <si>
    <t>Sum kap 1315</t>
  </si>
  <si>
    <t>Sum Luftfartsformål</t>
  </si>
  <si>
    <t>Veiformål</t>
  </si>
  <si>
    <t>Statens vegvesen:</t>
  </si>
  <si>
    <t>Drift og vedlikehold av riksveier, kan overføres, kan nyttes under post 29 og post 30</t>
  </si>
  <si>
    <t>Trafikant- og kjøretøytilsyn, kan overføres</t>
  </si>
  <si>
    <t>OPS-prosjekter, kan overføres, kan nyttes under post 22 og post 30</t>
  </si>
  <si>
    <t>Riksveiinvesteringer, kan overføres, kan nyttes under post 22 og post 29 og kap. 1332, post 66</t>
  </si>
  <si>
    <t>Rentekompensasjon for transporttiltak i fylkene</t>
  </si>
  <si>
    <t>Utbedring på fylkesveier for tømmertransport, kan overføres</t>
  </si>
  <si>
    <t>Tilskudd til fylkesveier, kan overføres</t>
  </si>
  <si>
    <t>Tilskudd til tryggere skoleveier og nærmiljøer, kan overføres</t>
  </si>
  <si>
    <t>Militær mobilitet på fylkesveier, kan overføres</t>
  </si>
  <si>
    <t>Tilskudd til riksveiferjedriften, kan overføres</t>
  </si>
  <si>
    <t>Tilskudd for reduserte bompengetakster utenfor byområdene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</si>
  <si>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</si>
  <si>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</si>
  <si>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</si>
  <si>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</si>
  <si>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</si>
  <si>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</si>
  <si>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Veiformål</t>
  </si>
  <si>
    <t>Særskilte transporttiltak</t>
  </si>
  <si>
    <t>Særskilte transporttiltak:</t>
  </si>
  <si>
    <t>Utvidet TT-ordning for brukere med særskilte behov, kan overføres</t>
  </si>
  <si>
    <t>Kjøp av sjøtransporttjenester på strekningen Bergen-Kirkenes</t>
  </si>
  <si>
    <t>Reiseplanlegger og elektronisk billettering, kan overføres</t>
  </si>
  <si>
    <t>Kjøp av tjenester fra Entur AS</t>
  </si>
  <si>
    <t>Tettere samarbeid om data</t>
  </si>
  <si>
    <t>Sum kap 1330</t>
  </si>
  <si>
    <t>Transport i byområder mv.:</t>
  </si>
  <si>
    <t>Særskilt tilskudd til store kollektivprosjekter, kan overføres</t>
  </si>
  <si>
    <t>Tilskudd til byområder, kan overføres, kan nyttes under kap. 1320, post 30</t>
  </si>
  <si>
    <t>Sum kap 1332</t>
  </si>
  <si>
    <t>Sum Særskilte transporttiltak</t>
  </si>
  <si>
    <t>Jernbaneformål</t>
  </si>
  <si>
    <t>Jernbanedirektoratet:</t>
  </si>
  <si>
    <t>Spesielle driftsutgifter - utredninger, kan overføres</t>
  </si>
  <si>
    <t>Kjøp av persontransport med tog, kan overføres, kan nyttes under post 71</t>
  </si>
  <si>
    <t>Kjøp av infrastrukturtjenester - drift og vedlikehold, kan nyttes under post 70</t>
  </si>
  <si>
    <t>Kjøp av infrastrukturtjenester - fornying og mindre investeringer</t>
  </si>
  <si>
    <t>Kjøp av infrastrukturtjenester - investeringer, kan nyttes under post 74</t>
  </si>
  <si>
    <t>Tilskudd til togmateriell mv., kan overføres</t>
  </si>
  <si>
    <t>Tilskudd til godsoverføring fra vei til jernbane</t>
  </si>
  <si>
    <t>Tilskudd til kulturminner i jernbanesektoren</t>
  </si>
  <si>
    <t>Kompensasjon til godstogselskaper etter uforutsette hendelser, kan overføres</t>
  </si>
  <si>
    <t>Sum kap 1352</t>
  </si>
  <si>
    <t>Vygruppen AS:</t>
  </si>
  <si>
    <t>Aksjer</t>
  </si>
  <si>
    <t>Sum kap 1353</t>
  </si>
  <si>
    <t>Statens jernbanetilsyn:</t>
  </si>
  <si>
    <t>Sum kap 1354</t>
  </si>
  <si>
    <t>CargoNet AS:</t>
  </si>
  <si>
    <t>Tilskudd til engangsoppgjør</t>
  </si>
  <si>
    <t>Sum kap 1355</t>
  </si>
  <si>
    <t>Norske tog AS:</t>
  </si>
  <si>
    <t>Lån, kan overføres</t>
  </si>
  <si>
    <t>Egenkapitaltilskudd</t>
  </si>
  <si>
    <t>Driftskreditt</t>
  </si>
  <si>
    <t>Refinansiering av eksisterende lån</t>
  </si>
  <si>
    <t>Sum kap 1358</t>
  </si>
  <si>
    <t>Sum Jernbaneformål</t>
  </si>
  <si>
    <t>Posttjenester</t>
  </si>
  <si>
    <t>Posttjenester:</t>
  </si>
  <si>
    <t>Kjøp av posttjenester, kan overføres</t>
  </si>
  <si>
    <t>Sum kap 1370</t>
  </si>
  <si>
    <t>Sum Posttjenester</t>
  </si>
  <si>
    <t>Sum Samferdselsdepartementet</t>
  </si>
  <si>
    <t>Klima- og miljødepartementet</t>
  </si>
  <si>
    <t>Fellesoppgaver, forskning, internasjonalt arbeid m.m.</t>
  </si>
  <si>
    <t>Klima- og miljødepartementet:</t>
  </si>
  <si>
    <t>Tilskudd til AMAP, kan overføres</t>
  </si>
  <si>
    <t>Støtte til nasjonale og internasjonale miljøtiltak, kan overføres</t>
  </si>
  <si>
    <t>Sum kap 1400</t>
  </si>
  <si>
    <t>Kunnskap om klima og miljø:</t>
  </si>
  <si>
    <t>Miljødata</t>
  </si>
  <si>
    <t>MAREANO, kan overføres</t>
  </si>
  <si>
    <t>Nasjonale oppgaver ved miljøinstituttene</t>
  </si>
  <si>
    <t>Grunnbevilgninger til miljøinstituttene under Norges forskningsråd</t>
  </si>
  <si>
    <t>Sum kap 1410</t>
  </si>
  <si>
    <t>Artsdatabanken:</t>
  </si>
  <si>
    <t>Tilskudd til å styrke kunnskap om og formidling av naturmangfoldet, kan overføres, kan nyttes under post 21</t>
  </si>
  <si>
    <t>Sum kap 1411</t>
  </si>
  <si>
    <t>Meteorologiformål:</t>
  </si>
  <si>
    <t>Meteorologisk institutt</t>
  </si>
  <si>
    <t>Internasjonale samarbeidsprosjekter</t>
  </si>
  <si>
    <t>Sum kap 1412</t>
  </si>
  <si>
    <t>Sum Fellesoppgaver, forskning, internasjonalt arbeid m.m.</t>
  </si>
  <si>
    <t>Klima, naturmangfold og forurensning</t>
  </si>
  <si>
    <t>Miljødirektoratet:</t>
  </si>
  <si>
    <t>Oppdrags- og gebyrrelatert virksomhet</t>
  </si>
  <si>
    <t>Statlige erverv, bevaring av viktige friluftslivsområder, kan overføres</t>
  </si>
  <si>
    <t>Tiltak i verneområder og naturrestaurering, kan overføres</t>
  </si>
  <si>
    <t>Statlige erverv, vern av naturområder, kan overføres</t>
  </si>
  <si>
    <t>Oppryddingstiltak, kan overføres, kan nyttes under postene 69 og 79</t>
  </si>
  <si>
    <t>Tilskudd til Natursats - tiltak og planlegging for natur i kommunene, kan overføres</t>
  </si>
  <si>
    <t>Tilskudd til klimatiltak og klimatilpasning, kan overføres</t>
  </si>
  <si>
    <t>Tilskudd til grønn skipsfart, kan overføres</t>
  </si>
  <si>
    <t>Tilskudd til returordning for kasserte fritidsbåter</t>
  </si>
  <si>
    <t>Tilskudd til skrantesykeprøver fra fallvilt</t>
  </si>
  <si>
    <t>Tilskudd til kommuner for å bedre tilgangen til strandsonen langs Oslofjorden, kan overføres</t>
  </si>
  <si>
    <t>Oppryddingstiltak, kan overføres, kan nyttes under postene 39 og 79</t>
  </si>
  <si>
    <t>Tilskudd til tiltak mot 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</si>
  <si>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</si>
  <si>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</si>
  <si>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</si>
  <si>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for vrakpant til kjøretøy og tilskudd til kassering av fritidsbåter, overslagsbevilgning</t>
  </si>
  <si>
    <t>Refusjon ved innlevering av klima- og miljøskadelige stoffer, overslagsbevilgning</t>
  </si>
  <si>
    <t>Tilskudd til fagspesifikke miljøorganisasjoner og -stiftelser</t>
  </si>
  <si>
    <t>Tilskudd til friluftslivsformål, kan overføres</t>
  </si>
  <si>
    <t>Oppryddingstiltak, kan overføres, kan nyttes under postene 39 og 69</t>
  </si>
  <si>
    <t>Tilskudd til tiltak for å ta vare på natur, kan overføres</t>
  </si>
  <si>
    <t>Tilskudd til verdiskaping basert på naturarven, kan overføres</t>
  </si>
  <si>
    <t>Tilskudd til internasjonalt klima- og miljøsamarbeid</t>
  </si>
  <si>
    <t>Tilskudd til besøkssenter for natur og verdensarv, kan overføres</t>
  </si>
  <si>
    <t>Tilskudd til frivillige klima- og miljøorganisasjoner og klima- og miljøstiftelser</t>
  </si>
  <si>
    <t>Tilskudd til natur og friluftsliv i områder berørt av landbaserte vindkraftverk, kan overføres</t>
  </si>
  <si>
    <t>Sum kap 1420</t>
  </si>
  <si>
    <t>Miljøvennlig skipsfart:</t>
  </si>
  <si>
    <t>Tilskudd til private, kan nyttes under post 21</t>
  </si>
  <si>
    <t>Sum kap 1422</t>
  </si>
  <si>
    <t>Radioaktiv forurensning i det ytre miljø:</t>
  </si>
  <si>
    <t>Sum kap 1423</t>
  </si>
  <si>
    <t>Fisketiltak:</t>
  </si>
  <si>
    <t>Tilskudd til fiskeformål, kan overføres</t>
  </si>
  <si>
    <t>Sum kap 1425</t>
  </si>
  <si>
    <t>Enova SF:</t>
  </si>
  <si>
    <t>Overføring til Klima- og energifondet</t>
  </si>
  <si>
    <t>Tilskudd til landstrøm, kan overføres</t>
  </si>
  <si>
    <t>Sum kap 1428</t>
  </si>
  <si>
    <t>Sum Klima, naturmangfold og forurensning</t>
  </si>
  <si>
    <t>Kulturmiljø</t>
  </si>
  <si>
    <t>Riksantikvaren:</t>
  </si>
  <si>
    <t>Flerårige prosjekt kulturmiljøforvaltning, kan overføres</t>
  </si>
  <si>
    <t>Kulturmiljøkompetanse i kommunene</t>
  </si>
  <si>
    <t>Tilskudd til automatisk fredete og andre arkeologiske kulturminner, kan overføres</t>
  </si>
  <si>
    <t>Tilskudd til fredet kulturmiljø i privat eie,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</si>
  <si>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</si>
  <si>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</si>
  <si>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</si>
  <si>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</si>
  <si>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utvalgte kulturlandskap i jordbruket og kulturlandskap i verdensarvområder, kan overføres</t>
  </si>
  <si>
    <t>Tilskudd til verdiskapingsarbeid på kulturmiljøområdet, kan overføres</t>
  </si>
  <si>
    <t>Tilskudd til verdensarven, kan overføres</t>
  </si>
  <si>
    <t>Sum kap 1429</t>
  </si>
  <si>
    <t>Norsk kulturminnefond:</t>
  </si>
  <si>
    <t>Til disposisjon for tiltak på kulturmiljøfeltet</t>
  </si>
  <si>
    <t>Sum kap 1432</t>
  </si>
  <si>
    <t>Sum Kulturmiljø</t>
  </si>
  <si>
    <t>Nord- og polarområdene</t>
  </si>
  <si>
    <t>Norsk Polarinstitutt:</t>
  </si>
  <si>
    <t>Stipend</t>
  </si>
  <si>
    <t>Sum kap 1471</t>
  </si>
  <si>
    <t>Svalbards miljøvernfond:</t>
  </si>
  <si>
    <t>Overføringer til Svalbards miljøvernfond</t>
  </si>
  <si>
    <t>Sum kap 1472</t>
  </si>
  <si>
    <t>Kings Bay AS:</t>
  </si>
  <si>
    <t>Sum kap 1473</t>
  </si>
  <si>
    <t>Fram - Nordområdesenter for klima- og miljøforskning:</t>
  </si>
  <si>
    <t>Driftsutgifter, kan nyttes under postene 50 og 70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</si>
  <si>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</si>
  <si>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</si>
  <si>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</si>
  <si>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</si>
  <si>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</si>
  <si>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</si>
  <si>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Internasjonalt samarbeid under Parisavtalens artikkel 6, kan overføres</t>
  </si>
  <si>
    <t>Sum kap 1481</t>
  </si>
  <si>
    <t>Internasjonale klima- og utviklingstiltak:</t>
  </si>
  <si>
    <t>Spesielle driftsutgifter, kan overføres, kan nyttes under post 73</t>
  </si>
  <si>
    <t>Klima- og skoginitiativet, kan overføres, kan nyttes under post 21</t>
  </si>
  <si>
    <t>Sum kap 1482</t>
  </si>
  <si>
    <t>Sum Internasjonalt klimaarbeid</t>
  </si>
  <si>
    <t>Sum Klima- og miljødepartementet</t>
  </si>
  <si>
    <t>Digitaliserings- og forvaltningsdepartementet</t>
  </si>
  <si>
    <t>Administrasjon mv.</t>
  </si>
  <si>
    <t>Digitaliserings- og forvaltningsdepartementet:</t>
  </si>
  <si>
    <t>Gjennomstrømmingsmidler til forskningsinstitutter</t>
  </si>
  <si>
    <t>Forskningsmidler til Norges forskningsråd, kan overføres</t>
  </si>
  <si>
    <t>Sum kap 1500</t>
  </si>
  <si>
    <t>Sum Administrasjon mv.</t>
  </si>
  <si>
    <t>Fellestjenester for departementene og Statsministerens kontor</t>
  </si>
  <si>
    <t>Departementenes sikkerhets- og serviceorganisasjon:</t>
  </si>
  <si>
    <t>Fellesutgifter</t>
  </si>
  <si>
    <t>Sikringsanlegg og sperresystemer, kan overføres</t>
  </si>
  <si>
    <t>Sum kap 1510</t>
  </si>
  <si>
    <t>Prosjekter tilknyttet nytt regjeringskvartal:</t>
  </si>
  <si>
    <t>Prosjektstyring, kan overføres</t>
  </si>
  <si>
    <t>Ombygging av Ring 1, kan overføres</t>
  </si>
  <si>
    <t>Sum kap 1511</t>
  </si>
  <si>
    <t>Diverse fellestjenester:</t>
  </si>
  <si>
    <t>Husleie for fellesarealer m.m.</t>
  </si>
  <si>
    <t>Sak- og arkivløsning, kan overføres</t>
  </si>
  <si>
    <t>Sum kap 1512</t>
  </si>
  <si>
    <t>Departementenes digitaliseringsorganisasjon:</t>
  </si>
  <si>
    <t>Sum kap 1515</t>
  </si>
  <si>
    <t>Sum Fellestjenester for departementene og Statsministerens kontor</t>
  </si>
  <si>
    <t>Statsforvalterne</t>
  </si>
  <si>
    <t>Statsforvalterne:</t>
  </si>
  <si>
    <t>Sum kap 1520</t>
  </si>
  <si>
    <t>Sum Statsforvalterne</t>
  </si>
  <si>
    <t>Statlige byggeprosjekter og eiendomsforvaltning</t>
  </si>
  <si>
    <t>Byggeprosjekter utenfor husleieordningen:</t>
  </si>
  <si>
    <t>Prosjektering av bygg, kan overføres</t>
  </si>
  <si>
    <t>Videreføring av byggeprosjekter, kan overføres</t>
  </si>
  <si>
    <t>Kunstnerisk utsmykking, kan overføres</t>
  </si>
  <si>
    <t>Sum kap 1530</t>
  </si>
  <si>
    <t>Eiendommer til kongelige formål:</t>
  </si>
  <si>
    <t>Sum kap 1531</t>
  </si>
  <si>
    <t>Eiendommer utenfor husleieordningen:</t>
  </si>
  <si>
    <t>Sum kap 1533</t>
  </si>
  <si>
    <t>Sum Statlige byggeprosjekter og eiendomsforvaltning</t>
  </si>
  <si>
    <t>Forvaltningsutvikling, IT- og ekompolitikk</t>
  </si>
  <si>
    <t>Digitaliseringsdirektoratet:</t>
  </si>
  <si>
    <t>Bruk av nasjonale fellesløsninger</t>
  </si>
  <si>
    <t>Utvikling og forvaltning av nasjonale fellesløsninger, kan overføres</t>
  </si>
  <si>
    <t>Medfinansieringsordning for digitaliseringsprosjekter, kan overføres</t>
  </si>
  <si>
    <t>Stimulab, kan overføres</t>
  </si>
  <si>
    <t>Tilsyn for universell utforming av IKT</t>
  </si>
  <si>
    <t>Tjenesteeierfinansiert drift av Altinn, kan overføres</t>
  </si>
  <si>
    <t>IT-tilskudd</t>
  </si>
  <si>
    <t>Sum kap 1540</t>
  </si>
  <si>
    <t>IT- og ekompolitikk:</t>
  </si>
  <si>
    <t>Utvikling, gjennomføring og samordning av IT- og ekompolitikken, kan overføres, kan nyttes under post 70</t>
  </si>
  <si>
    <t>Bredbåndsutbygging</t>
  </si>
  <si>
    <t>Forvaltningsutvikling, IT- og ekompolitikk, kan nyttes under post 22</t>
  </si>
  <si>
    <t>Sum kap 1541</t>
  </si>
  <si>
    <t>Internasjonale program</t>
  </si>
  <si>
    <t>Nasjonal medfinansiering og mobilisering, kan overføres</t>
  </si>
  <si>
    <t>Sum kap 1542</t>
  </si>
  <si>
    <t>Nasjonal kommunikasjonsmyndighet:</t>
  </si>
  <si>
    <t>Nytt nødnett, kan overføres</t>
  </si>
  <si>
    <t>Telesikkerhet og -beredskap, kan overføres</t>
  </si>
  <si>
    <t>Funksjonell internettilgang til alle, kan overføres</t>
  </si>
  <si>
    <t>Sum kap 1543</t>
  </si>
  <si>
    <t>Sum Forvaltningsutvikling, IT- og ekompolitikk</t>
  </si>
  <si>
    <t>Personvern</t>
  </si>
  <si>
    <t>Datatilsynet:</t>
  </si>
  <si>
    <t>Sum kap 1550</t>
  </si>
  <si>
    <t>Personvernnemnda:</t>
  </si>
  <si>
    <t>Sum kap 1551</t>
  </si>
  <si>
    <t>Sum Personvern</t>
  </si>
  <si>
    <t>Statlig arbeidsgiverpolitikk</t>
  </si>
  <si>
    <t>Tariffavtalte avsetninger mv.:</t>
  </si>
  <si>
    <t>Kompetanseutvikling mv., kan overføres, kan nyttes under post 21</t>
  </si>
  <si>
    <t>Opplæring og utvikling av tillitsvalgte</t>
  </si>
  <si>
    <t>Pensjonskostnader tjenestemannsorganisasjonene</t>
  </si>
  <si>
    <t>Sum kap 1560</t>
  </si>
  <si>
    <t>Boliglånsordningen i Statens pensjonskasse:</t>
  </si>
  <si>
    <t>Tap/avskrivninger</t>
  </si>
  <si>
    <t>Utlån, overslagsbevilgning</t>
  </si>
  <si>
    <t>Sum kap 1565</t>
  </si>
  <si>
    <t>Yrkesskadeforsikring:</t>
  </si>
  <si>
    <t>Sum kap 1566</t>
  </si>
  <si>
    <t>Gruppelivsforsikring:</t>
  </si>
  <si>
    <t>Sum kap 1567</t>
  </si>
  <si>
    <t>Sum Statlig arbeidsgiverpolitikk</t>
  </si>
  <si>
    <t>Sum Digitaliserings- og forvaltningsdepartementet</t>
  </si>
  <si>
    <t>Finansdepartementet</t>
  </si>
  <si>
    <t>Finansadministrasjon</t>
  </si>
  <si>
    <t>Finansdepartementet:</t>
  </si>
  <si>
    <t>Forskning og allmennopplysning - Norges forskningsråd</t>
  </si>
  <si>
    <t>Sum kap 1600</t>
  </si>
  <si>
    <t>Finanstilsynet:</t>
  </si>
  <si>
    <t>Spesielle driftsutgifter - Klagenemnd</t>
  </si>
  <si>
    <t>Sum kap 1602</t>
  </si>
  <si>
    <t>Direktoratet for forvaltning og økonomistyring:</t>
  </si>
  <si>
    <t>Opplæringskontoret OK stat</t>
  </si>
  <si>
    <t>Sum kap 1605</t>
  </si>
  <si>
    <t>Sum Finansadministrasjon</t>
  </si>
  <si>
    <t>Skatte-, avgifts- og tolladministrasjon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</si>
  <si>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</si>
  <si>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</si>
  <si>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</si>
  <si>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</si>
  <si>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</si>
  <si>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Skatte- og avgiftsforskning</t>
  </si>
  <si>
    <t>Sum kap 1618</t>
  </si>
  <si>
    <t>Skatteklagenemnda:</t>
  </si>
  <si>
    <t>Sum kap 1619</t>
  </si>
  <si>
    <t>Sum Skatte-, avgifts- og tolladministrasjon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</si>
  <si>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</si>
  <si>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</si>
  <si>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</si>
  <si>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</si>
  <si>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</si>
  <si>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</si>
  <si>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</si>
  <si>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</si>
  <si>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</si>
  <si>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</si>
  <si>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</si>
  <si>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Forskuttering av erstatningskrav:</t>
  </si>
  <si>
    <t>Utbetaling av erstatning, kan overføres</t>
  </si>
  <si>
    <t>Sum kap 1635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</si>
  <si>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</si>
  <si>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</si>
  <si>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</si>
  <si>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</si>
  <si>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</si>
  <si>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</si>
  <si>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</si>
  <si>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</si>
  <si>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</si>
  <si>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Sum Finansdepartementet</t>
  </si>
  <si>
    <t>Forsvarsdepartementet</t>
  </si>
  <si>
    <t>Forsvarsdepartementet:</t>
  </si>
  <si>
    <t>Spesielle driftsutgifter, overslagsbevilgning</t>
  </si>
  <si>
    <t>IKT-virksomhet, kan overføres</t>
  </si>
  <si>
    <t>Til disposisjon for Forsvarsdepartementet, kan overføres</t>
  </si>
  <si>
    <t>Overføringer til statlige forvaltningsorganer</t>
  </si>
  <si>
    <t>Risikokapital, NATO innovasjonsfond</t>
  </si>
  <si>
    <t>Overføringer til kommuner og fylkeskommuner</t>
  </si>
  <si>
    <t>Overføringer til andre, kan overføres</t>
  </si>
  <si>
    <t>Forskning og utvikling, kan overføres</t>
  </si>
  <si>
    <t>Norges tilskudd til NATOs og internasjonale driftsbudsjetter, kan overføres</t>
  </si>
  <si>
    <t>Militær støtte til Ukraina, kan overføres, kan nyttes under kap. 1710, post 1 og 47, kap. 1720, post 1 og kap. 1760, post 1 og 45</t>
  </si>
  <si>
    <t>Kapitalinnskudd, NATO innovasjonsfond</t>
  </si>
  <si>
    <t>Sum kap 1700</t>
  </si>
  <si>
    <t>Forsvarsbygg og nybygg og nyanlegg:</t>
  </si>
  <si>
    <t>Nybygg og nyanlegg, kan overføres, kan nyttes under kap. 1760, post 45</t>
  </si>
  <si>
    <t>Sum kap 1710</t>
  </si>
  <si>
    <t>Forsvarets forskningsinstitutt:</t>
  </si>
  <si>
    <t>Tilskudd til Forsvarets forskningsinstitutt</t>
  </si>
  <si>
    <t>Sum kap 1716</t>
  </si>
  <si>
    <t>Forsvaret:</t>
  </si>
  <si>
    <t>Sum kap 1720</t>
  </si>
  <si>
    <t>Forsvarshistorisk museum:</t>
  </si>
  <si>
    <t>Sum kap 1730</t>
  </si>
  <si>
    <t>Etterretningstjenesten:</t>
  </si>
  <si>
    <t>Sum kap 1735</t>
  </si>
  <si>
    <t>Statens graderte plattformtjenester:</t>
  </si>
  <si>
    <t>Driftsutgifter, kan overføres, kan nyttes under kap. 1740, post 45</t>
  </si>
  <si>
    <t>Sum kap 1740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</si>
  <si>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</si>
  <si>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</si>
  <si>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</si>
  <si>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1700, post 79 og kap. 1710, post 47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</si>
  <si>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</si>
  <si>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</si>
  <si>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</si>
  <si>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Sum kap 1791</t>
  </si>
  <si>
    <t>Sum Forsvarsdepartementet</t>
  </si>
  <si>
    <t>Energidepartementet</t>
  </si>
  <si>
    <t>Energidepartementet:</t>
  </si>
  <si>
    <t>Spesielle driftsutgifter, kan overføres, kan nyttes under postene 50, 71 og 72</t>
  </si>
  <si>
    <t>Overføring til andre forvaltningsorganer, kan overføres</t>
  </si>
  <si>
    <t>Tilskudd til internasjonale organisasjoner mv.</t>
  </si>
  <si>
    <t>Norsk Oljemuseum</t>
  </si>
  <si>
    <t>Tilskudd til energiformål, kan overføres, kan nyttes under post 21</t>
  </si>
  <si>
    <t>Sum kap 1800</t>
  </si>
  <si>
    <t>Petroleum</t>
  </si>
  <si>
    <t>Sokkeldirektoratet:</t>
  </si>
  <si>
    <t>Oppdrags- og samarbeidsvirksomhet, kan overføres</t>
  </si>
  <si>
    <t>Sum kap 1810</t>
  </si>
  <si>
    <t>Sum Petroleum</t>
  </si>
  <si>
    <t>Energi og vannressurser</t>
  </si>
  <si>
    <t>Norges vassdrags- og energidirektorat:</t>
  </si>
  <si>
    <t>Flom- og skredforebygging, kan overføres, kan nyttes under postene 45 og 60</t>
  </si>
  <si>
    <t>Krise- og hastetiltak i forbindelse med flom- og skredhendelser, kan overføres, kan nyttes under post 61</t>
  </si>
  <si>
    <t>Reguleringsmyndigheten for energi</t>
  </si>
  <si>
    <t>Større utstyrsanskaffelser og vedlikehold, kan overføres, kan nyttes under post 22</t>
  </si>
  <si>
    <t>Tilskudd til flom- og skredforebygging, kan overføres, kan nyttes under post 22</t>
  </si>
  <si>
    <t>Tilskudd til krise- og hastetiltak i forbindelse med flom- og skredhendelser, kan overføres, kan nyttes under post 25</t>
  </si>
  <si>
    <t>Fordeling av inntekt fra avgift på vindkraft</t>
  </si>
  <si>
    <t>Tilskudd til flom- og skredforebygging</t>
  </si>
  <si>
    <t>Tilskudd til utjevning av overføringstariffer</t>
  </si>
  <si>
    <t>Tilskudd til museums- og kulturminnetiltak, kan overføres</t>
  </si>
  <si>
    <t>Strømstønadsordning, overslagsbevilgning</t>
  </si>
  <si>
    <t>Stønad til husholdningskunder av nærvarmeanlegg, kan overføres</t>
  </si>
  <si>
    <t>Norgespris for strøm, overslagsbevilgning</t>
  </si>
  <si>
    <t>Norgespris for fjernvarme, overslagsbevilgning</t>
  </si>
  <si>
    <t>Strømstønadsordning for fjernvarme, overslagsbevilgning</t>
  </si>
  <si>
    <t>Sum kap 1820</t>
  </si>
  <si>
    <t>Energieffektivisering og -omlegging:</t>
  </si>
  <si>
    <t>Klima- og energifondet, virkemidler for energieffektivisering</t>
  </si>
  <si>
    <t>Tilskudd til energitiltak i kommunale bygg, kan overføres</t>
  </si>
  <si>
    <t>Sum kap 1825</t>
  </si>
  <si>
    <t>Sum Energi og vannressurser</t>
  </si>
  <si>
    <t>Klima, industri og teknologi</t>
  </si>
  <si>
    <t>Klima, industri og teknologi:</t>
  </si>
  <si>
    <t>Fond for CO2-håndtering</t>
  </si>
  <si>
    <t>Gassnova SF</t>
  </si>
  <si>
    <t>Teknologisenter Mongstad</t>
  </si>
  <si>
    <t>Langskip - fangst og lagring av CO2, kan overføres</t>
  </si>
  <si>
    <t>Norwegian Energy Partners</t>
  </si>
  <si>
    <t>Sum kap 1850</t>
  </si>
  <si>
    <t>Sum Klima, industri og teknologi</t>
  </si>
  <si>
    <t>Sikkerhet og arbeidsmiljø</t>
  </si>
  <si>
    <t>Havindustritilsynet:</t>
  </si>
  <si>
    <t>Sum kap 1860</t>
  </si>
  <si>
    <t>Sum Sikkerhet og arbeidsmiljø</t>
  </si>
  <si>
    <t>Sum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</si>
  <si>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</si>
  <si>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</si>
  <si>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</si>
  <si>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</si>
  <si>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</si>
  <si>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</si>
  <si>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</si>
  <si>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</si>
  <si>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</si>
  <si>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</si>
  <si>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</si>
  <si>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</si>
  <si>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</si>
  <si>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</si>
  <si>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</si>
  <si>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</si>
  <si>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</si>
  <si>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lån</t>
  </si>
  <si>
    <t>Rentestøtte</t>
  </si>
  <si>
    <t>Nye lån, overslagsbevilgning</t>
  </si>
  <si>
    <t>Sum kap 2412</t>
  </si>
  <si>
    <t>Innovasjon Norge:</t>
  </si>
  <si>
    <t>Tilskudd til etablerere og bedrifter, inkl. tapsavsetninger</t>
  </si>
  <si>
    <t>Basiskostnader</t>
  </si>
  <si>
    <t>Innovative næringsmiljøer, kan overføres</t>
  </si>
  <si>
    <t>Reiseliv, profilering og kompetanse, kan overføres</t>
  </si>
  <si>
    <t>Grønn plattform, kan overføres, kan nyttes under post 50, 71 og 76</t>
  </si>
  <si>
    <t>Miljøteknologi, kan overføres</t>
  </si>
  <si>
    <t>Lån fra statskassen til utlånsvirksomhet, overslagsbevilgning</t>
  </si>
  <si>
    <t>Sum kap 2421</t>
  </si>
  <si>
    <t>Siva SF:</t>
  </si>
  <si>
    <t>Tilskudd til testfasiliteter</t>
  </si>
  <si>
    <t>Lån, overslagsbevilgning</t>
  </si>
  <si>
    <t>Sum kap 2426</t>
  </si>
  <si>
    <t>Eksportkredittordningen: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</si>
  <si>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</si>
  <si>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</si>
  <si>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</si>
  <si>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</si>
  <si>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</si>
  <si>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</si>
  <si>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Kjøp av eierandeler</t>
  </si>
  <si>
    <t>Sum kap 2440</t>
  </si>
  <si>
    <t>Sum Statlig petroleumsvirksomhet</t>
  </si>
  <si>
    <t>Statens forvaltningsbedrifter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</si>
  <si>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</si>
  <si>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</si>
  <si>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</si>
  <si>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</si>
  <si>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</si>
  <si>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</si>
  <si>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06 Til reguleringsfondet</t>
  </si>
  <si>
    <t>Igangsetting av ordinære byggeprosjekter, kan overføres</t>
  </si>
  <si>
    <t>Prosjektering og igangsetting av brukerfinansierte byggeprosjekter, kan overføres</t>
  </si>
  <si>
    <t>Videreføring av ordinære byggeprosjekter, kan overføres</t>
  </si>
  <si>
    <t>Videreføring av brukerfinansierte byggeprosjekter, kan overføres</t>
  </si>
  <si>
    <t>Byggelånsrenter, kan overføres</t>
  </si>
  <si>
    <t>Kjøp av eiendommer, kan overføres</t>
  </si>
  <si>
    <t>Sum kap 2445</t>
  </si>
  <si>
    <t>Eksportfinansiering Norge:</t>
  </si>
  <si>
    <t>Tapsavsetning til risikoavlastningsordning for norsk eksport til Ukraina</t>
  </si>
  <si>
    <t>Sum kap 2460</t>
  </si>
  <si>
    <t>Statens pensjonskasse:</t>
  </si>
  <si>
    <t xml:space="preserve">     05 Til investeringsformål</t>
  </si>
  <si>
    <t xml:space="preserve">     06 Til reguleringsfond</t>
  </si>
  <si>
    <t>Sum kap 2470</t>
  </si>
  <si>
    <t>Sum Statens forvaltningsbedrifter</t>
  </si>
  <si>
    <t>Folketrygden</t>
  </si>
  <si>
    <t>Foreldrepenger mv.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</si>
  <si>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</si>
  <si>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</si>
  <si>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</si>
  <si>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</si>
  <si>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</si>
  <si>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</si>
  <si>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Bidragsforskott:</t>
  </si>
  <si>
    <t>Forskott til utbetaling</t>
  </si>
  <si>
    <t>Sum kap 2531</t>
  </si>
  <si>
    <t>Sum Foreldrepenger mv.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</si>
  <si>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</si>
  <si>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</si>
  <si>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</si>
  <si>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</si>
  <si>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</si>
  <si>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</si>
  <si>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</si>
  <si>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</si>
  <si>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</si>
  <si>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</si>
  <si>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</si>
  <si>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</si>
  <si>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</si>
  <si>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</si>
  <si>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</si>
  <si>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</si>
  <si>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</si>
  <si>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</si>
  <si>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</si>
  <si>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</si>
  <si>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Feriepenger av sykepenger, overslagsbevilgning</t>
  </si>
  <si>
    <t>Tilskudd til ekspertbistand, kan overføres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</si>
  <si>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</si>
  <si>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</si>
  <si>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</si>
  <si>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</si>
  <si>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</si>
  <si>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</si>
  <si>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</si>
  <si>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</si>
  <si>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</si>
  <si>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</si>
  <si>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</si>
  <si>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</si>
  <si>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</si>
  <si>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</si>
  <si>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servicehund, kan overføres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</si>
  <si>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</si>
  <si>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</si>
  <si>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</si>
  <si>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</si>
  <si>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</si>
  <si>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</si>
  <si>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år, kan overføres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</si>
  <si>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</si>
  <si>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</si>
  <si>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</si>
  <si>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</si>
  <si>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</si>
  <si>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</si>
  <si>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</si>
  <si>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</si>
  <si>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Omstillingsstønad mv., overslagsbevilgning</t>
  </si>
  <si>
    <t>Barnepensjon, overslagsbevilgning</t>
  </si>
  <si>
    <t>Stønad til barnetilsyn til gjenlevende i arbeid,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</si>
  <si>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</si>
  <si>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</si>
  <si>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</si>
  <si>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</si>
  <si>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</si>
  <si>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</si>
  <si>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</si>
  <si>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</si>
  <si>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</si>
  <si>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</si>
  <si>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</si>
  <si>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</si>
  <si>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</si>
  <si>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</si>
  <si>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</si>
  <si>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</si>
  <si>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</si>
  <si>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</si>
  <si>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</si>
  <si>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</si>
  <si>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</si>
  <si>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</si>
  <si>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</si>
  <si>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</si>
  <si>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</si>
  <si>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</si>
  <si>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</si>
  <si>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</si>
  <si>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annet EØS-land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</si>
  <si>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</si>
  <si>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</si>
  <si>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</si>
  <si>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</si>
  <si>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</si>
  <si>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</si>
  <si>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</si>
  <si>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</si>
  <si>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</si>
  <si>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</si>
  <si>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</si>
  <si>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Finansposter overført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</si>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</sst>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0"/>
    <numFmt numFmtId="165" formatCode="0000"/>
    <numFmt numFmtId="166" formatCode="[&lt;=9999]0000;General"/>
  </numFmts>
  <fonts count="7" x14ac:knownFonts="1">
    <font>
      <sz val="10"/>
      <name val="Arial"/>
    </font>
    <font>
      <sz val="11"/>
      <name val="Courier New"/>
      <family val="3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164" fontId="0" fillId="0" borderId="0" xfId="0" applyNumberFormat="1"/>
    <xf numFmtId="0" fontId="1" fillId="0" borderId="0" xfId="0" applyFont="1"/>
    <xf numFmtId="49" fontId="0" fillId="0" borderId="0" xfId="0" applyNumberFormat="1"/>
    <xf numFmtId="49" fontId="2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3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4" fillId="0" borderId="0" xfId="0" applyNumberFormat="1" applyFont="1" applyAlignment="1">
      <alignment horizontal="center" wrapText="1"/>
    </xf>
    <xf numFmtId="165" fontId="0" fillId="0" borderId="0" xfId="0" applyNumberFormat="1"/>
    <xf numFmtId="0" fontId="5" fillId="0" borderId="0" xfId="0" applyFont="1"/>
    <xf numFmtId="3" fontId="3" fillId="0" borderId="0" xfId="0" applyNumberFormat="1" applyFont="1"/>
    <xf numFmtId="166" fontId="6" fillId="0" borderId="0" xfId="0" applyNumberFormat="1" applyFont="1"/>
    <xf numFmtId="0" fontId="3" fillId="0" borderId="1" xfId="0" applyFont="1" applyBorder="1" applyAlignment="1">
      <alignment wrapText="1"/>
    </xf>
    <xf numFmtId="3" fontId="3" fillId="0" borderId="1" xfId="0" applyNumberFormat="1" applyFont="1" applyBorder="1"/>
    <xf numFmtId="0" fontId="6" fillId="0" borderId="0" xfId="0" applyFont="1"/>
    <xf numFmtId="3" fontId="0" fillId="0" borderId="1" xfId="0" applyNumberFormat="1" applyBorder="1"/>
    <xf numFmtId="0" fontId="3" fillId="0" borderId="2" xfId="0" applyFont="1" applyBorder="1" applyAlignment="1">
      <alignment wrapText="1"/>
    </xf>
    <xf numFmtId="3" fontId="0" fillId="0" borderId="2" xfId="0" applyNumberFormat="1" applyBorder="1"/>
    <xf numFmtId="0" fontId="3" fillId="0" borderId="3" xfId="0" applyFont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E09D50-2349-4BBE-B05D-27D9D05023EB}">
  <sheetPr>
    <pageSetUpPr autoPageBreaks="0" fitToPage="1"/>
  </sheetPr>
  <dimension ref="A1:Q2271"/>
  <sheetViews>
    <sheetView tabSelected="1" zoomScaleNormal="10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B6" sqref="B6"/>
    </sheetView>
  </sheetViews>
  <sheetFormatPr baseColWidth="10" defaultRowHeight="12.75" x14ac:dyDescent="0.2"/>
  <cols>
    <col min="1" max="1" width="9.140625" customWidth="1"/>
    <col min="2" max="2" width="8" style="1" customWidth="1"/>
    <col min="3" max="3" width="7.42578125" customWidth="1"/>
    <col min="4" max="4" width="84.85546875" style="6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ht="15" x14ac:dyDescent="0.25">
      <c r="D1" s="2"/>
      <c r="E1" s="3"/>
      <c r="J1" s="3"/>
      <c r="K1" s="3"/>
      <c r="L1" s="3"/>
    </row>
    <row r="2" spans="1:17" x14ac:dyDescent="0.2">
      <c r="A2" s="3"/>
      <c r="C2" s="3"/>
      <c r="D2" s="4" t="s">
        <v>0</v>
      </c>
      <c r="E2" s="3"/>
      <c r="F2" s="3"/>
      <c r="G2" s="3"/>
      <c r="H2" s="3"/>
      <c r="I2" s="3"/>
      <c r="J2" s="3"/>
      <c r="K2" s="3"/>
      <c r="L2" s="5"/>
      <c r="M2" s="5"/>
      <c r="N2" s="5"/>
      <c r="O2" s="5"/>
      <c r="P2" s="3"/>
      <c r="Q2" s="3"/>
    </row>
    <row r="4" spans="1:17" x14ac:dyDescent="0.2">
      <c r="B4"/>
      <c r="C4" s="1"/>
      <c r="E4" s="3"/>
      <c r="F4" s="3"/>
      <c r="G4" s="3"/>
      <c r="H4" s="3"/>
      <c r="I4" s="3"/>
    </row>
    <row r="5" spans="1:17" ht="25.5" customHeight="1" x14ac:dyDescent="0.2">
      <c r="B5" s="3" t="s">
        <v>1</v>
      </c>
      <c r="C5" s="1" t="s">
        <v>2</v>
      </c>
      <c r="D5" s="7"/>
      <c r="E5" s="8" t="s">
        <v>3</v>
      </c>
      <c r="F5" s="9" t="s">
        <v>4</v>
      </c>
      <c r="G5" s="9" t="s">
        <v>5</v>
      </c>
      <c r="H5" s="9" t="s">
        <v>6</v>
      </c>
      <c r="I5" s="9" t="s">
        <v>7</v>
      </c>
    </row>
    <row r="6" spans="1:17" x14ac:dyDescent="0.2">
      <c r="B6" s="3"/>
      <c r="C6" s="1"/>
      <c r="D6" s="7"/>
      <c r="E6" s="3"/>
      <c r="F6" s="3"/>
      <c r="G6" s="3"/>
      <c r="H6" s="3"/>
      <c r="I6" s="3"/>
    </row>
    <row r="7" spans="1:17" ht="15" customHeight="1" x14ac:dyDescent="0.2">
      <c r="B7" s="3"/>
      <c r="C7" s="1"/>
      <c r="D7" s="4" t="s">
        <v>8</v>
      </c>
      <c r="E7" s="3"/>
      <c r="F7" s="3"/>
      <c r="G7" s="3"/>
      <c r="H7" s="3"/>
      <c r="I7" s="3"/>
    </row>
    <row r="8" spans="1:17" ht="27" customHeight="1" x14ac:dyDescent="0.25">
      <c r="B8" s="3"/>
      <c r="C8" s="1"/>
      <c r="D8" s="10" t="s">
        <v>9</v>
      </c>
      <c r="E8" s="3"/>
      <c r="F8" s="3"/>
      <c r="G8" s="3"/>
      <c r="H8" s="3"/>
      <c r="I8" s="3"/>
    </row>
    <row r="9" spans="1:17" ht="15" customHeight="1" x14ac:dyDescent="0.25">
      <c r="B9" s="11">
        <v>1</v>
      </c>
      <c r="C9" s="1"/>
      <c r="D9" s="6" t="s">
        <v>10</v>
      </c>
      <c r="E9" s="12"/>
      <c r="F9" s="3"/>
      <c r="H9" s="3"/>
      <c r="I9" s="3"/>
    </row>
    <row r="10" spans="1:17" x14ac:dyDescent="0.2">
      <c r="B10"/>
      <c r="C10" s="1">
        <v>1</v>
      </c>
      <c r="D10" s="6" t="s">
        <v>11</v>
      </c>
      <c r="E10" s="13">
        <v>0</v>
      </c>
      <c r="F10" s="13">
        <v>15565</v>
      </c>
      <c r="G10" s="13">
        <v>15565</v>
      </c>
      <c r="H10" s="13">
        <v>15565</v>
      </c>
      <c r="I10" s="13">
        <v>0</v>
      </c>
    </row>
    <row r="11" spans="1:17" x14ac:dyDescent="0.2">
      <c r="B11"/>
      <c r="C11" s="1">
        <v>50</v>
      </c>
      <c r="D11" s="6" t="s">
        <v>12</v>
      </c>
      <c r="E11" s="13">
        <v>0</v>
      </c>
      <c r="F11" s="13">
        <v>268304</v>
      </c>
      <c r="G11" s="13">
        <v>268304</v>
      </c>
      <c r="H11" s="13">
        <v>268304</v>
      </c>
      <c r="I11" s="13">
        <v>0</v>
      </c>
    </row>
    <row r="12" spans="1:17" x14ac:dyDescent="0.2">
      <c r="B12"/>
      <c r="C12" s="1">
        <v>51</v>
      </c>
      <c r="D12" s="6" t="s">
        <v>13</v>
      </c>
      <c r="E12" s="13">
        <v>0</v>
      </c>
      <c r="F12" s="13">
        <v>20000</v>
      </c>
      <c r="G12" s="13">
        <v>20000</v>
      </c>
      <c r="H12" s="13">
        <v>20000</v>
      </c>
      <c r="I12" s="13">
        <v>0</v>
      </c>
    </row>
    <row r="13" spans="1:17" ht="15" customHeight="1" x14ac:dyDescent="0.2">
      <c r="B13"/>
      <c r="C13" s="14" t="s">
        <v>14</v>
      </c>
      <c r="D13" s="15" t="s">
        <v>15</v>
      </c>
      <c r="E13" s="16">
        <f>SUBTOTAL(9,E10:E12)</f>
        <v>0</v>
      </c>
      <c r="F13" s="16">
        <f>SUBTOTAL(9,F10:F12)</f>
        <v>303869</v>
      </c>
      <c r="G13" s="16">
        <f>SUBTOTAL(9,G10:G12)</f>
        <v>303869</v>
      </c>
      <c r="H13" s="16">
        <f>SUBTOTAL(9,H10:H12)</f>
        <v>303869</v>
      </c>
      <c r="I13" s="16">
        <f>SUBTOTAL(9,I10:I12)</f>
        <v>0</v>
      </c>
    </row>
    <row r="14" spans="1:17" ht="15" customHeight="1" x14ac:dyDescent="0.25">
      <c r="B14" s="11">
        <v>2</v>
      </c>
      <c r="C14" s="1"/>
      <c r="D14" s="6" t="s">
        <v>16</v>
      </c>
      <c r="E14" s="12"/>
      <c r="F14" s="3"/>
      <c r="H14" s="3"/>
      <c r="I14" s="3"/>
    </row>
    <row r="15" spans="1:17" x14ac:dyDescent="0.2">
      <c r="B15"/>
      <c r="C15" s="1">
        <v>1</v>
      </c>
      <c r="D15" s="6" t="s">
        <v>11</v>
      </c>
      <c r="E15" s="13">
        <v>0</v>
      </c>
      <c r="F15" s="13">
        <v>12956</v>
      </c>
      <c r="G15" s="13">
        <v>12956</v>
      </c>
      <c r="H15" s="13">
        <v>12956</v>
      </c>
      <c r="I15" s="13">
        <v>0</v>
      </c>
    </row>
    <row r="16" spans="1:17" ht="15" customHeight="1" x14ac:dyDescent="0.2">
      <c r="B16"/>
      <c r="C16" s="14" t="s">
        <v>14</v>
      </c>
      <c r="D16" s="15" t="s">
        <v>17</v>
      </c>
      <c r="E16" s="16">
        <f>SUBTOTAL(9,E15:E15)</f>
        <v>0</v>
      </c>
      <c r="F16" s="16">
        <f>SUBTOTAL(9,F15:F15)</f>
        <v>12956</v>
      </c>
      <c r="G16" s="16">
        <f>SUBTOTAL(9,G15:G15)</f>
        <v>12956</v>
      </c>
      <c r="H16" s="16">
        <f>SUBTOTAL(9,H15:H15)</f>
        <v>12956</v>
      </c>
      <c r="I16" s="16">
        <f>SUBTOTAL(9,I15:I15)</f>
        <v>0</v>
      </c>
    </row>
    <row r="17" spans="2:9" ht="15" customHeight="1" x14ac:dyDescent="0.2">
      <c r="C17" s="17"/>
      <c r="D17" s="15" t="s">
        <v>18</v>
      </c>
      <c r="E17" s="18">
        <f>SUBTOTAL(9,E8:E16)</f>
        <v>0</v>
      </c>
      <c r="F17" s="18">
        <f>SUBTOTAL(9,F8:F16)</f>
        <v>316825</v>
      </c>
      <c r="G17" s="18">
        <f>SUBTOTAL(9,G8:G16)</f>
        <v>316825</v>
      </c>
      <c r="H17" s="18">
        <f>SUBTOTAL(9,H8:H16)</f>
        <v>316825</v>
      </c>
      <c r="I17" s="18">
        <f>SUBTOTAL(9,I8:I16)</f>
        <v>0</v>
      </c>
    </row>
    <row r="18" spans="2:9" x14ac:dyDescent="0.2">
      <c r="C18" s="17"/>
      <c r="D18" s="19"/>
      <c r="E18" s="20"/>
      <c r="F18" s="20"/>
      <c r="G18" s="20"/>
      <c r="H18" s="20"/>
      <c r="I18" s="20"/>
    </row>
    <row r="19" spans="2:9" ht="15" customHeight="1" x14ac:dyDescent="0.2">
      <c r="B19" s="3"/>
      <c r="C19" s="1"/>
      <c r="D19" s="4" t="s">
        <v>19</v>
      </c>
      <c r="E19" s="3"/>
      <c r="F19" s="3"/>
      <c r="G19" s="3"/>
      <c r="H19" s="3"/>
      <c r="I19" s="3"/>
    </row>
    <row r="20" spans="2:9" ht="27" customHeight="1" x14ac:dyDescent="0.25">
      <c r="B20" s="3"/>
      <c r="C20" s="1"/>
      <c r="D20" s="10" t="s">
        <v>9</v>
      </c>
      <c r="E20" s="3"/>
      <c r="F20" s="3"/>
      <c r="G20" s="3"/>
      <c r="H20" s="3"/>
      <c r="I20" s="3"/>
    </row>
    <row r="21" spans="2:9" ht="15" customHeight="1" x14ac:dyDescent="0.25">
      <c r="B21" s="11">
        <v>20</v>
      </c>
      <c r="C21" s="1"/>
      <c r="D21" s="6" t="s">
        <v>20</v>
      </c>
      <c r="E21" s="12"/>
      <c r="F21" s="3"/>
      <c r="H21" s="3"/>
      <c r="I21" s="3"/>
    </row>
    <row r="22" spans="2:9" x14ac:dyDescent="0.2">
      <c r="B22"/>
      <c r="C22" s="1">
        <v>1</v>
      </c>
      <c r="D22" s="6" t="s">
        <v>21</v>
      </c>
      <c r="E22" s="13">
        <v>4290</v>
      </c>
      <c r="F22" s="13">
        <v>112708</v>
      </c>
      <c r="G22" s="13">
        <v>116998</v>
      </c>
      <c r="H22" s="13">
        <v>112064.40036</v>
      </c>
      <c r="I22" s="13">
        <v>4933.5996400000004</v>
      </c>
    </row>
    <row r="23" spans="2:9" ht="15" customHeight="1" x14ac:dyDescent="0.2">
      <c r="B23"/>
      <c r="C23" s="14" t="s">
        <v>14</v>
      </c>
      <c r="D23" s="15" t="s">
        <v>22</v>
      </c>
      <c r="E23" s="16">
        <f>SUBTOTAL(9,E22:E22)</f>
        <v>4290</v>
      </c>
      <c r="F23" s="16">
        <f>SUBTOTAL(9,F22:F22)</f>
        <v>112708</v>
      </c>
      <c r="G23" s="16">
        <f>SUBTOTAL(9,G22:G22)</f>
        <v>116998</v>
      </c>
      <c r="H23" s="16">
        <f>SUBTOTAL(9,H22:H22)</f>
        <v>112064.40036</v>
      </c>
      <c r="I23" s="16">
        <f>SUBTOTAL(9,I22:I22)</f>
        <v>4933.5996400000004</v>
      </c>
    </row>
    <row r="24" spans="2:9" ht="15" customHeight="1" x14ac:dyDescent="0.25">
      <c r="B24" s="11">
        <v>21</v>
      </c>
      <c r="C24" s="1"/>
      <c r="D24" s="6" t="s">
        <v>23</v>
      </c>
      <c r="E24" s="12"/>
      <c r="F24" s="3"/>
      <c r="H24" s="3"/>
      <c r="I24" s="3"/>
    </row>
    <row r="25" spans="2:9" x14ac:dyDescent="0.2">
      <c r="B25"/>
      <c r="C25" s="1">
        <v>1</v>
      </c>
      <c r="D25" s="6" t="s">
        <v>21</v>
      </c>
      <c r="E25" s="13">
        <v>6602</v>
      </c>
      <c r="F25" s="13">
        <v>215974</v>
      </c>
      <c r="G25" s="13">
        <v>222576</v>
      </c>
      <c r="H25" s="13">
        <v>212583.55848000001</v>
      </c>
      <c r="I25" s="13">
        <v>9992.4415200000003</v>
      </c>
    </row>
    <row r="26" spans="2:9" ht="15" customHeight="1" x14ac:dyDescent="0.2">
      <c r="B26"/>
      <c r="C26" s="14" t="s">
        <v>14</v>
      </c>
      <c r="D26" s="15" t="s">
        <v>24</v>
      </c>
      <c r="E26" s="16">
        <f>SUBTOTAL(9,E25:E25)</f>
        <v>6602</v>
      </c>
      <c r="F26" s="16">
        <f>SUBTOTAL(9,F25:F25)</f>
        <v>215974</v>
      </c>
      <c r="G26" s="16">
        <f>SUBTOTAL(9,G25:G25)</f>
        <v>222576</v>
      </c>
      <c r="H26" s="16">
        <f>SUBTOTAL(9,H25:H25)</f>
        <v>212583.55848000001</v>
      </c>
      <c r="I26" s="16">
        <f>SUBTOTAL(9,I25:I25)</f>
        <v>9992.4415200000003</v>
      </c>
    </row>
    <row r="27" spans="2:9" ht="15" customHeight="1" x14ac:dyDescent="0.25">
      <c r="B27" s="11">
        <v>24</v>
      </c>
      <c r="C27" s="1"/>
      <c r="D27" s="6" t="s">
        <v>25</v>
      </c>
      <c r="E27" s="12"/>
      <c r="F27" s="3"/>
      <c r="H27" s="3"/>
      <c r="I27" s="3"/>
    </row>
    <row r="28" spans="2:9" x14ac:dyDescent="0.2">
      <c r="B28"/>
      <c r="C28" s="1">
        <v>1</v>
      </c>
      <c r="D28" s="6" t="s">
        <v>21</v>
      </c>
      <c r="E28" s="13">
        <v>7107</v>
      </c>
      <c r="F28" s="13">
        <v>131407</v>
      </c>
      <c r="G28" s="13">
        <v>138514</v>
      </c>
      <c r="H28" s="13">
        <v>130489.64148999999</v>
      </c>
      <c r="I28" s="13">
        <v>8024.35851</v>
      </c>
    </row>
    <row r="29" spans="2:9" x14ac:dyDescent="0.2">
      <c r="B29"/>
      <c r="C29" s="1">
        <v>21</v>
      </c>
      <c r="D29" s="6" t="s">
        <v>26</v>
      </c>
      <c r="E29" s="13">
        <v>828</v>
      </c>
      <c r="F29" s="13">
        <v>17182</v>
      </c>
      <c r="G29" s="13">
        <v>18010</v>
      </c>
      <c r="H29" s="13">
        <v>11912.698329999999</v>
      </c>
      <c r="I29" s="13">
        <v>6097.3016699999998</v>
      </c>
    </row>
    <row r="30" spans="2:9" ht="15" customHeight="1" x14ac:dyDescent="0.2">
      <c r="B30"/>
      <c r="C30" s="14" t="s">
        <v>14</v>
      </c>
      <c r="D30" s="15" t="s">
        <v>27</v>
      </c>
      <c r="E30" s="16">
        <f>SUBTOTAL(9,E28:E29)</f>
        <v>7935</v>
      </c>
      <c r="F30" s="16">
        <f>SUBTOTAL(9,F28:F29)</f>
        <v>148589</v>
      </c>
      <c r="G30" s="16">
        <f>SUBTOTAL(9,G28:G29)</f>
        <v>156524</v>
      </c>
      <c r="H30" s="16">
        <f>SUBTOTAL(9,H28:H29)</f>
        <v>142402.33981999999</v>
      </c>
      <c r="I30" s="16">
        <f>SUBTOTAL(9,I28:I29)</f>
        <v>14121.660179999999</v>
      </c>
    </row>
    <row r="31" spans="2:9" ht="15" customHeight="1" x14ac:dyDescent="0.2">
      <c r="C31" s="17"/>
      <c r="D31" s="15" t="s">
        <v>28</v>
      </c>
      <c r="E31" s="18">
        <f>SUBTOTAL(9,E20:E30)</f>
        <v>18827</v>
      </c>
      <c r="F31" s="18">
        <f>SUBTOTAL(9,F20:F30)</f>
        <v>477271</v>
      </c>
      <c r="G31" s="18">
        <f>SUBTOTAL(9,G20:G30)</f>
        <v>496098</v>
      </c>
      <c r="H31" s="18">
        <f>SUBTOTAL(9,H20:H30)</f>
        <v>467050.29865999997</v>
      </c>
      <c r="I31" s="18">
        <f>SUBTOTAL(9,I20:I30)</f>
        <v>29047.70134</v>
      </c>
    </row>
    <row r="32" spans="2:9" x14ac:dyDescent="0.2">
      <c r="C32" s="17"/>
      <c r="D32" s="19"/>
      <c r="E32" s="20"/>
      <c r="F32" s="20"/>
      <c r="G32" s="20"/>
      <c r="H32" s="20"/>
      <c r="I32" s="20"/>
    </row>
    <row r="33" spans="2:9" ht="15" customHeight="1" x14ac:dyDescent="0.2">
      <c r="B33" s="3"/>
      <c r="C33" s="1"/>
      <c r="D33" s="4" t="s">
        <v>29</v>
      </c>
      <c r="E33" s="3"/>
      <c r="F33" s="3"/>
      <c r="G33" s="3"/>
      <c r="H33" s="3"/>
      <c r="I33" s="3"/>
    </row>
    <row r="34" spans="2:9" ht="27" customHeight="1" x14ac:dyDescent="0.25">
      <c r="B34" s="3"/>
      <c r="C34" s="1"/>
      <c r="D34" s="10" t="s">
        <v>9</v>
      </c>
      <c r="E34" s="3"/>
      <c r="F34" s="3"/>
      <c r="G34" s="3"/>
      <c r="H34" s="3"/>
      <c r="I34" s="3"/>
    </row>
    <row r="35" spans="2:9" ht="15" customHeight="1" x14ac:dyDescent="0.25">
      <c r="B35" s="11">
        <v>41</v>
      </c>
      <c r="C35" s="1"/>
      <c r="D35" s="6" t="s">
        <v>30</v>
      </c>
      <c r="E35" s="12"/>
      <c r="F35" s="3"/>
      <c r="H35" s="3"/>
      <c r="I35" s="3"/>
    </row>
    <row r="36" spans="2:9" x14ac:dyDescent="0.2">
      <c r="B36"/>
      <c r="C36" s="1">
        <v>1</v>
      </c>
      <c r="D36" s="6" t="s">
        <v>21</v>
      </c>
      <c r="E36" s="13">
        <v>64855</v>
      </c>
      <c r="F36" s="13">
        <v>1223305</v>
      </c>
      <c r="G36" s="13">
        <v>1288160</v>
      </c>
      <c r="H36" s="13">
        <v>1232872.8266499999</v>
      </c>
      <c r="I36" s="13">
        <v>55287.173349999997</v>
      </c>
    </row>
    <row r="37" spans="2:9" x14ac:dyDescent="0.2">
      <c r="B37"/>
      <c r="C37" s="1">
        <v>21</v>
      </c>
      <c r="D37" s="6" t="s">
        <v>31</v>
      </c>
      <c r="E37" s="13">
        <v>1</v>
      </c>
      <c r="F37" s="13">
        <v>500</v>
      </c>
      <c r="G37" s="13">
        <v>501</v>
      </c>
      <c r="H37" s="13">
        <v>195.16754</v>
      </c>
      <c r="I37" s="13">
        <v>305.83246000000003</v>
      </c>
    </row>
    <row r="38" spans="2:9" x14ac:dyDescent="0.2">
      <c r="B38"/>
      <c r="C38" s="1">
        <v>45</v>
      </c>
      <c r="D38" s="6" t="s">
        <v>32</v>
      </c>
      <c r="E38" s="13">
        <v>105462</v>
      </c>
      <c r="F38" s="13">
        <v>184947</v>
      </c>
      <c r="G38" s="13">
        <v>290409</v>
      </c>
      <c r="H38" s="13">
        <v>170044.29248999999</v>
      </c>
      <c r="I38" s="13">
        <v>120364.70750999999</v>
      </c>
    </row>
    <row r="39" spans="2:9" x14ac:dyDescent="0.2">
      <c r="B39"/>
      <c r="C39" s="1">
        <v>70</v>
      </c>
      <c r="D39" s="6" t="s">
        <v>33</v>
      </c>
      <c r="E39" s="13">
        <v>0</v>
      </c>
      <c r="F39" s="13">
        <v>267000</v>
      </c>
      <c r="G39" s="13">
        <v>267000</v>
      </c>
      <c r="H39" s="13">
        <v>266720.94500000001</v>
      </c>
      <c r="I39" s="13">
        <v>279.05500000000001</v>
      </c>
    </row>
    <row r="40" spans="2:9" x14ac:dyDescent="0.2">
      <c r="B40"/>
      <c r="C40" s="1">
        <v>73</v>
      </c>
      <c r="D40" s="6" t="s">
        <v>34</v>
      </c>
      <c r="E40" s="13">
        <v>0</v>
      </c>
      <c r="F40" s="13">
        <v>23410</v>
      </c>
      <c r="G40" s="13">
        <v>23410</v>
      </c>
      <c r="H40" s="13">
        <v>20821.099099999999</v>
      </c>
      <c r="I40" s="13">
        <v>2588.9009000000001</v>
      </c>
    </row>
    <row r="41" spans="2:9" x14ac:dyDescent="0.2">
      <c r="B41"/>
      <c r="C41" s="1">
        <v>74</v>
      </c>
      <c r="D41" s="6" t="s">
        <v>35</v>
      </c>
      <c r="E41" s="13">
        <v>0</v>
      </c>
      <c r="F41" s="13">
        <v>7120</v>
      </c>
      <c r="G41" s="13">
        <v>7120</v>
      </c>
      <c r="H41" s="13">
        <v>7084.1094000000003</v>
      </c>
      <c r="I41" s="13">
        <v>35.890599999999999</v>
      </c>
    </row>
    <row r="42" spans="2:9" ht="15" customHeight="1" x14ac:dyDescent="0.2">
      <c r="B42"/>
      <c r="C42" s="14" t="s">
        <v>14</v>
      </c>
      <c r="D42" s="15" t="s">
        <v>36</v>
      </c>
      <c r="E42" s="16">
        <f>SUBTOTAL(9,E36:E41)</f>
        <v>170318</v>
      </c>
      <c r="F42" s="16">
        <f>SUBTOTAL(9,F36:F41)</f>
        <v>1706282</v>
      </c>
      <c r="G42" s="16">
        <f>SUBTOTAL(9,G36:G41)</f>
        <v>1876600</v>
      </c>
      <c r="H42" s="16">
        <f>SUBTOTAL(9,H36:H41)</f>
        <v>1697738.4401799999</v>
      </c>
      <c r="I42" s="16">
        <f>SUBTOTAL(9,I36:I41)</f>
        <v>178861.55981999999</v>
      </c>
    </row>
    <row r="43" spans="2:9" ht="15" customHeight="1" x14ac:dyDescent="0.25">
      <c r="B43" s="11">
        <v>42</v>
      </c>
      <c r="C43" s="1"/>
      <c r="D43" s="6" t="s">
        <v>37</v>
      </c>
      <c r="E43" s="12"/>
      <c r="F43" s="3"/>
      <c r="H43" s="3"/>
      <c r="I43" s="3"/>
    </row>
    <row r="44" spans="2:9" x14ac:dyDescent="0.2">
      <c r="B44"/>
      <c r="C44" s="1">
        <v>1</v>
      </c>
      <c r="D44" s="6" t="s">
        <v>21</v>
      </c>
      <c r="E44" s="13">
        <v>586</v>
      </c>
      <c r="F44" s="13">
        <v>10478</v>
      </c>
      <c r="G44" s="13">
        <v>11064</v>
      </c>
      <c r="H44" s="13">
        <v>10670.98214</v>
      </c>
      <c r="I44" s="13">
        <v>393.01785999999998</v>
      </c>
    </row>
    <row r="45" spans="2:9" x14ac:dyDescent="0.2">
      <c r="B45"/>
      <c r="C45" s="1">
        <v>75</v>
      </c>
      <c r="D45" s="6" t="s">
        <v>38</v>
      </c>
      <c r="E45" s="13">
        <v>0</v>
      </c>
      <c r="F45" s="13">
        <v>250</v>
      </c>
      <c r="G45" s="13">
        <v>250</v>
      </c>
      <c r="H45" s="13">
        <v>250</v>
      </c>
      <c r="I45" s="13">
        <v>0</v>
      </c>
    </row>
    <row r="46" spans="2:9" ht="15" customHeight="1" x14ac:dyDescent="0.2">
      <c r="B46"/>
      <c r="C46" s="14" t="s">
        <v>14</v>
      </c>
      <c r="D46" s="15" t="s">
        <v>39</v>
      </c>
      <c r="E46" s="16">
        <f>SUBTOTAL(9,E44:E45)</f>
        <v>586</v>
      </c>
      <c r="F46" s="16">
        <f>SUBTOTAL(9,F44:F45)</f>
        <v>10728</v>
      </c>
      <c r="G46" s="16">
        <f>SUBTOTAL(9,G44:G45)</f>
        <v>11314</v>
      </c>
      <c r="H46" s="16">
        <f>SUBTOTAL(9,H44:H45)</f>
        <v>10920.98214</v>
      </c>
      <c r="I46" s="16">
        <f>SUBTOTAL(9,I44:I45)</f>
        <v>393.01785999999998</v>
      </c>
    </row>
    <row r="47" spans="2:9" ht="15" customHeight="1" x14ac:dyDescent="0.25">
      <c r="B47" s="11">
        <v>43</v>
      </c>
      <c r="C47" s="1"/>
      <c r="D47" s="6" t="s">
        <v>40</v>
      </c>
      <c r="E47" s="12"/>
      <c r="F47" s="3"/>
      <c r="H47" s="3"/>
      <c r="I47" s="3"/>
    </row>
    <row r="48" spans="2:9" x14ac:dyDescent="0.2">
      <c r="B48"/>
      <c r="C48" s="1">
        <v>1</v>
      </c>
      <c r="D48" s="6" t="s">
        <v>21</v>
      </c>
      <c r="E48" s="13">
        <v>4145</v>
      </c>
      <c r="F48" s="13">
        <v>120932</v>
      </c>
      <c r="G48" s="13">
        <v>125077</v>
      </c>
      <c r="H48" s="13">
        <v>121945.14172</v>
      </c>
      <c r="I48" s="13">
        <v>3131.8582799999999</v>
      </c>
    </row>
    <row r="49" spans="2:9" ht="15" customHeight="1" x14ac:dyDescent="0.2">
      <c r="B49"/>
      <c r="C49" s="14" t="s">
        <v>14</v>
      </c>
      <c r="D49" s="15" t="s">
        <v>41</v>
      </c>
      <c r="E49" s="16">
        <f>SUBTOTAL(9,E48:E48)</f>
        <v>4145</v>
      </c>
      <c r="F49" s="16">
        <f>SUBTOTAL(9,F48:F48)</f>
        <v>120932</v>
      </c>
      <c r="G49" s="16">
        <f>SUBTOTAL(9,G48:G48)</f>
        <v>125077</v>
      </c>
      <c r="H49" s="16">
        <f>SUBTOTAL(9,H48:H48)</f>
        <v>121945.14172</v>
      </c>
      <c r="I49" s="16">
        <f>SUBTOTAL(9,I48:I48)</f>
        <v>3131.8582799999999</v>
      </c>
    </row>
    <row r="50" spans="2:9" ht="15" customHeight="1" x14ac:dyDescent="0.25">
      <c r="B50" s="11">
        <v>44</v>
      </c>
      <c r="C50" s="1"/>
      <c r="D50" s="6" t="s">
        <v>42</v>
      </c>
      <c r="E50" s="12"/>
      <c r="F50" s="3"/>
      <c r="H50" s="3"/>
      <c r="I50" s="3"/>
    </row>
    <row r="51" spans="2:9" x14ac:dyDescent="0.2">
      <c r="B51"/>
      <c r="C51" s="1">
        <v>1</v>
      </c>
      <c r="D51" s="6" t="s">
        <v>21</v>
      </c>
      <c r="E51" s="13">
        <v>1953</v>
      </c>
      <c r="F51" s="13">
        <v>51116</v>
      </c>
      <c r="G51" s="13">
        <v>53069</v>
      </c>
      <c r="H51" s="13">
        <v>52253.997289999999</v>
      </c>
      <c r="I51" s="13">
        <v>815.00270999999998</v>
      </c>
    </row>
    <row r="52" spans="2:9" ht="15" customHeight="1" x14ac:dyDescent="0.2">
      <c r="B52"/>
      <c r="C52" s="14" t="s">
        <v>14</v>
      </c>
      <c r="D52" s="15" t="s">
        <v>43</v>
      </c>
      <c r="E52" s="16">
        <f>SUBTOTAL(9,E51:E51)</f>
        <v>1953</v>
      </c>
      <c r="F52" s="16">
        <f>SUBTOTAL(9,F51:F51)</f>
        <v>51116</v>
      </c>
      <c r="G52" s="16">
        <f>SUBTOTAL(9,G51:G51)</f>
        <v>53069</v>
      </c>
      <c r="H52" s="16">
        <f>SUBTOTAL(9,H51:H51)</f>
        <v>52253.997289999999</v>
      </c>
      <c r="I52" s="16">
        <f>SUBTOTAL(9,I51:I51)</f>
        <v>815.00270999999998</v>
      </c>
    </row>
    <row r="53" spans="2:9" ht="15" customHeight="1" x14ac:dyDescent="0.25">
      <c r="B53" s="11">
        <v>45</v>
      </c>
      <c r="C53" s="1"/>
      <c r="D53" s="6" t="s">
        <v>44</v>
      </c>
      <c r="E53" s="12"/>
      <c r="F53" s="3"/>
      <c r="H53" s="3"/>
      <c r="I53" s="3"/>
    </row>
    <row r="54" spans="2:9" x14ac:dyDescent="0.2">
      <c r="B54"/>
      <c r="C54" s="1">
        <v>1</v>
      </c>
      <c r="D54" s="6" t="s">
        <v>21</v>
      </c>
      <c r="E54" s="13">
        <v>1886</v>
      </c>
      <c r="F54" s="13">
        <v>32355</v>
      </c>
      <c r="G54" s="13">
        <v>34241</v>
      </c>
      <c r="H54" s="13">
        <v>31721.178309999999</v>
      </c>
      <c r="I54" s="13">
        <v>2519.8216900000002</v>
      </c>
    </row>
    <row r="55" spans="2:9" ht="15" customHeight="1" x14ac:dyDescent="0.2">
      <c r="B55"/>
      <c r="C55" s="14" t="s">
        <v>14</v>
      </c>
      <c r="D55" s="15" t="s">
        <v>45</v>
      </c>
      <c r="E55" s="16">
        <f>SUBTOTAL(9,E54:E54)</f>
        <v>1886</v>
      </c>
      <c r="F55" s="16">
        <f>SUBTOTAL(9,F54:F54)</f>
        <v>32355</v>
      </c>
      <c r="G55" s="16">
        <f>SUBTOTAL(9,G54:G54)</f>
        <v>34241</v>
      </c>
      <c r="H55" s="16">
        <f>SUBTOTAL(9,H54:H54)</f>
        <v>31721.178309999999</v>
      </c>
      <c r="I55" s="16">
        <f>SUBTOTAL(9,I54:I54)</f>
        <v>2519.8216900000002</v>
      </c>
    </row>
    <row r="56" spans="2:9" ht="15" customHeight="1" x14ac:dyDescent="0.25">
      <c r="B56" s="11">
        <v>51</v>
      </c>
      <c r="C56" s="1"/>
      <c r="D56" s="6" t="s">
        <v>46</v>
      </c>
      <c r="E56" s="12"/>
      <c r="F56" s="3"/>
      <c r="H56" s="3"/>
      <c r="I56" s="3"/>
    </row>
    <row r="57" spans="2:9" x14ac:dyDescent="0.2">
      <c r="B57"/>
      <c r="C57" s="1">
        <v>1</v>
      </c>
      <c r="D57" s="6" t="s">
        <v>21</v>
      </c>
      <c r="E57" s="13">
        <v>38605</v>
      </c>
      <c r="F57" s="13">
        <v>685555</v>
      </c>
      <c r="G57" s="13">
        <v>724160</v>
      </c>
      <c r="H57" s="13">
        <v>697298.94648000004</v>
      </c>
      <c r="I57" s="13">
        <v>26861.053520000001</v>
      </c>
    </row>
    <row r="58" spans="2:9" x14ac:dyDescent="0.2">
      <c r="B58"/>
      <c r="C58" s="1">
        <v>75</v>
      </c>
      <c r="D58" s="6" t="s">
        <v>38</v>
      </c>
      <c r="E58" s="13">
        <v>0</v>
      </c>
      <c r="F58" s="13">
        <v>29791</v>
      </c>
      <c r="G58" s="13">
        <v>29791</v>
      </c>
      <c r="H58" s="13">
        <v>29791</v>
      </c>
      <c r="I58" s="13">
        <v>0</v>
      </c>
    </row>
    <row r="59" spans="2:9" ht="15" customHeight="1" x14ac:dyDescent="0.2">
      <c r="B59"/>
      <c r="C59" s="14" t="s">
        <v>14</v>
      </c>
      <c r="D59" s="15" t="s">
        <v>47</v>
      </c>
      <c r="E59" s="16">
        <f>SUBTOTAL(9,E57:E58)</f>
        <v>38605</v>
      </c>
      <c r="F59" s="16">
        <f>SUBTOTAL(9,F57:F58)</f>
        <v>715346</v>
      </c>
      <c r="G59" s="16">
        <f>SUBTOTAL(9,G57:G58)</f>
        <v>753951</v>
      </c>
      <c r="H59" s="16">
        <f>SUBTOTAL(9,H57:H58)</f>
        <v>727089.94648000004</v>
      </c>
      <c r="I59" s="16">
        <f>SUBTOTAL(9,I57:I58)</f>
        <v>26861.053520000001</v>
      </c>
    </row>
    <row r="60" spans="2:9" ht="15" customHeight="1" x14ac:dyDescent="0.2">
      <c r="C60" s="17"/>
      <c r="D60" s="15" t="s">
        <v>48</v>
      </c>
      <c r="E60" s="18">
        <f>SUBTOTAL(9,E34:E59)</f>
        <v>217493</v>
      </c>
      <c r="F60" s="18">
        <f>SUBTOTAL(9,F34:F59)</f>
        <v>2636759</v>
      </c>
      <c r="G60" s="18">
        <f>SUBTOTAL(9,G34:G59)</f>
        <v>2854252</v>
      </c>
      <c r="H60" s="18">
        <f>SUBTOTAL(9,H34:H59)</f>
        <v>2641669.6861200002</v>
      </c>
      <c r="I60" s="18">
        <f>SUBTOTAL(9,I34:I59)</f>
        <v>212582.31387999997</v>
      </c>
    </row>
    <row r="61" spans="2:9" x14ac:dyDescent="0.2">
      <c r="C61" s="17"/>
      <c r="D61" s="19"/>
      <c r="E61" s="20"/>
      <c r="F61" s="20"/>
      <c r="G61" s="20"/>
      <c r="H61" s="20"/>
      <c r="I61" s="20"/>
    </row>
    <row r="62" spans="2:9" ht="15" customHeight="1" x14ac:dyDescent="0.2">
      <c r="B62" s="3"/>
      <c r="C62" s="1"/>
      <c r="D62" s="4" t="s">
        <v>49</v>
      </c>
      <c r="E62" s="3"/>
      <c r="F62" s="3"/>
      <c r="G62" s="3"/>
      <c r="H62" s="3"/>
      <c r="I62" s="3"/>
    </row>
    <row r="63" spans="2:9" ht="27" customHeight="1" x14ac:dyDescent="0.25">
      <c r="B63" s="3"/>
      <c r="C63" s="1"/>
      <c r="D63" s="10" t="s">
        <v>9</v>
      </c>
      <c r="E63" s="3"/>
      <c r="F63" s="3"/>
      <c r="G63" s="3"/>
      <c r="H63" s="3"/>
      <c r="I63" s="3"/>
    </row>
    <row r="64" spans="2:9" ht="15" customHeight="1" x14ac:dyDescent="0.25">
      <c r="B64" s="11">
        <v>61</v>
      </c>
      <c r="C64" s="1"/>
      <c r="D64" s="6" t="s">
        <v>50</v>
      </c>
      <c r="E64" s="12"/>
      <c r="F64" s="3"/>
      <c r="H64" s="3"/>
      <c r="I64" s="3"/>
    </row>
    <row r="65" spans="2:9" x14ac:dyDescent="0.2">
      <c r="B65"/>
      <c r="C65" s="1">
        <v>1</v>
      </c>
      <c r="D65" s="6" t="s">
        <v>51</v>
      </c>
      <c r="E65" s="13">
        <v>6605</v>
      </c>
      <c r="F65" s="13">
        <v>145071</v>
      </c>
      <c r="G65" s="13">
        <v>151676</v>
      </c>
      <c r="H65" s="13">
        <v>146195.99064</v>
      </c>
      <c r="I65" s="13">
        <v>5480.00936</v>
      </c>
    </row>
    <row r="66" spans="2:9" ht="15" customHeight="1" x14ac:dyDescent="0.2">
      <c r="B66"/>
      <c r="C66" s="14" t="s">
        <v>14</v>
      </c>
      <c r="D66" s="15" t="s">
        <v>52</v>
      </c>
      <c r="E66" s="16">
        <f>SUBTOTAL(9,E65:E65)</f>
        <v>6605</v>
      </c>
      <c r="F66" s="16">
        <f>SUBTOTAL(9,F65:F65)</f>
        <v>145071</v>
      </c>
      <c r="G66" s="16">
        <f>SUBTOTAL(9,G65:G65)</f>
        <v>151676</v>
      </c>
      <c r="H66" s="16">
        <f>SUBTOTAL(9,H65:H65)</f>
        <v>146195.99064</v>
      </c>
      <c r="I66" s="16">
        <f>SUBTOTAL(9,I65:I65)</f>
        <v>5480.00936</v>
      </c>
    </row>
    <row r="67" spans="2:9" ht="15" customHeight="1" x14ac:dyDescent="0.2">
      <c r="C67" s="17"/>
      <c r="D67" s="15" t="s">
        <v>53</v>
      </c>
      <c r="E67" s="18">
        <f>SUBTOTAL(9,E63:E66)</f>
        <v>6605</v>
      </c>
      <c r="F67" s="18">
        <f>SUBTOTAL(9,F63:F66)</f>
        <v>145071</v>
      </c>
      <c r="G67" s="18">
        <f>SUBTOTAL(9,G63:G66)</f>
        <v>151676</v>
      </c>
      <c r="H67" s="18">
        <f>SUBTOTAL(9,H63:H66)</f>
        <v>146195.99064</v>
      </c>
      <c r="I67" s="18">
        <f>SUBTOTAL(9,I63:I66)</f>
        <v>5480.00936</v>
      </c>
    </row>
    <row r="68" spans="2:9" x14ac:dyDescent="0.2">
      <c r="C68" s="17"/>
      <c r="D68" s="19"/>
      <c r="E68" s="20"/>
      <c r="F68" s="20"/>
      <c r="G68" s="20"/>
      <c r="H68" s="20"/>
      <c r="I68" s="20"/>
    </row>
    <row r="69" spans="2:9" ht="15" customHeight="1" x14ac:dyDescent="0.2">
      <c r="B69" s="3"/>
      <c r="C69" s="1"/>
      <c r="D69" s="4" t="s">
        <v>54</v>
      </c>
      <c r="E69" s="3"/>
      <c r="F69" s="3"/>
      <c r="G69" s="3"/>
      <c r="H69" s="3"/>
      <c r="I69" s="3"/>
    </row>
    <row r="70" spans="2:9" ht="27" customHeight="1" x14ac:dyDescent="0.25">
      <c r="B70" s="3"/>
      <c r="C70" s="1"/>
      <c r="D70" s="10" t="s">
        <v>55</v>
      </c>
      <c r="E70" s="3"/>
      <c r="F70" s="3"/>
      <c r="G70" s="3"/>
      <c r="H70" s="3"/>
      <c r="I70" s="3"/>
    </row>
    <row r="71" spans="2:9" ht="15" customHeight="1" x14ac:dyDescent="0.25">
      <c r="B71" s="11">
        <v>100</v>
      </c>
      <c r="C71" s="1"/>
      <c r="D71" s="6" t="s">
        <v>56</v>
      </c>
      <c r="E71" s="12"/>
      <c r="F71" s="3"/>
      <c r="H71" s="3"/>
      <c r="I71" s="3"/>
    </row>
    <row r="72" spans="2:9" x14ac:dyDescent="0.2">
      <c r="B72"/>
      <c r="C72" s="1">
        <v>1</v>
      </c>
      <c r="D72" s="6" t="s">
        <v>21</v>
      </c>
      <c r="E72" s="13">
        <v>241553</v>
      </c>
      <c r="F72" s="13">
        <v>4910949</v>
      </c>
      <c r="G72" s="13">
        <v>5152502</v>
      </c>
      <c r="H72" s="13">
        <v>4862579.8078300003</v>
      </c>
      <c r="I72" s="13">
        <v>289922.19216999999</v>
      </c>
    </row>
    <row r="73" spans="2:9" x14ac:dyDescent="0.2">
      <c r="B73"/>
      <c r="C73" s="1">
        <v>21</v>
      </c>
      <c r="D73" s="6" t="s">
        <v>31</v>
      </c>
      <c r="E73" s="13">
        <v>61540</v>
      </c>
      <c r="F73" s="13">
        <v>6979</v>
      </c>
      <c r="G73" s="13">
        <v>68519</v>
      </c>
      <c r="H73" s="13">
        <v>24223.010310000001</v>
      </c>
      <c r="I73" s="13">
        <v>44295.989690000002</v>
      </c>
    </row>
    <row r="74" spans="2:9" x14ac:dyDescent="0.2">
      <c r="B74"/>
      <c r="C74" s="1">
        <v>45</v>
      </c>
      <c r="D74" s="6" t="s">
        <v>32</v>
      </c>
      <c r="E74" s="13">
        <v>126598</v>
      </c>
      <c r="F74" s="13">
        <v>61979</v>
      </c>
      <c r="G74" s="13">
        <v>188577</v>
      </c>
      <c r="H74" s="13">
        <v>80257.545740000001</v>
      </c>
      <c r="I74" s="13">
        <v>108319.45426</v>
      </c>
    </row>
    <row r="75" spans="2:9" x14ac:dyDescent="0.2">
      <c r="B75"/>
      <c r="C75" s="1">
        <v>70</v>
      </c>
      <c r="D75" s="6" t="s">
        <v>57</v>
      </c>
      <c r="E75" s="13">
        <v>0</v>
      </c>
      <c r="F75" s="13">
        <v>1347</v>
      </c>
      <c r="G75" s="13">
        <v>1347</v>
      </c>
      <c r="H75" s="13">
        <v>0</v>
      </c>
      <c r="I75" s="13">
        <v>1347</v>
      </c>
    </row>
    <row r="76" spans="2:9" x14ac:dyDescent="0.2">
      <c r="B76"/>
      <c r="C76" s="1">
        <v>71</v>
      </c>
      <c r="D76" s="6" t="s">
        <v>58</v>
      </c>
      <c r="E76" s="13">
        <v>0</v>
      </c>
      <c r="F76" s="13">
        <v>156</v>
      </c>
      <c r="G76" s="13">
        <v>156</v>
      </c>
      <c r="H76" s="13">
        <v>15.159509999999999</v>
      </c>
      <c r="I76" s="13">
        <v>140.84048999999999</v>
      </c>
    </row>
    <row r="77" spans="2:9" x14ac:dyDescent="0.2">
      <c r="B77"/>
      <c r="C77" s="1">
        <v>89</v>
      </c>
      <c r="D77" s="6" t="s">
        <v>59</v>
      </c>
      <c r="E77" s="13">
        <v>0</v>
      </c>
      <c r="F77" s="13">
        <v>0</v>
      </c>
      <c r="G77" s="13">
        <v>0</v>
      </c>
      <c r="H77" s="13">
        <v>30414.587469999999</v>
      </c>
      <c r="I77" s="13">
        <v>-30414.587469999999</v>
      </c>
    </row>
    <row r="78" spans="2:9" x14ac:dyDescent="0.2">
      <c r="B78"/>
      <c r="C78" s="1">
        <v>90</v>
      </c>
      <c r="D78" s="6" t="s">
        <v>60</v>
      </c>
      <c r="E78" s="13">
        <v>0</v>
      </c>
      <c r="F78" s="13">
        <v>550</v>
      </c>
      <c r="G78" s="13">
        <v>550</v>
      </c>
      <c r="H78" s="13">
        <v>497.76371999999998</v>
      </c>
      <c r="I78" s="13">
        <v>52.236280000000001</v>
      </c>
    </row>
    <row r="79" spans="2:9" ht="15" customHeight="1" x14ac:dyDescent="0.2">
      <c r="B79"/>
      <c r="C79" s="14" t="s">
        <v>14</v>
      </c>
      <c r="D79" s="15" t="s">
        <v>61</v>
      </c>
      <c r="E79" s="16">
        <f>SUBTOTAL(9,E72:E78)</f>
        <v>429691</v>
      </c>
      <c r="F79" s="16">
        <f>SUBTOTAL(9,F72:F78)</f>
        <v>4981960</v>
      </c>
      <c r="G79" s="16">
        <f>SUBTOTAL(9,G72:G78)</f>
        <v>5411651</v>
      </c>
      <c r="H79" s="16">
        <f>SUBTOTAL(9,H72:H78)</f>
        <v>4997987.8745799996</v>
      </c>
      <c r="I79" s="16">
        <f>SUBTOTAL(9,I72:I78)</f>
        <v>413663.12542</v>
      </c>
    </row>
    <row r="80" spans="2:9" ht="15" customHeight="1" x14ac:dyDescent="0.25">
      <c r="B80" s="11">
        <v>103</v>
      </c>
      <c r="C80" s="1"/>
      <c r="D80" s="6" t="s">
        <v>62</v>
      </c>
      <c r="E80" s="12"/>
      <c r="F80" s="3"/>
      <c r="H80" s="3"/>
      <c r="I80" s="3"/>
    </row>
    <row r="81" spans="2:9" x14ac:dyDescent="0.2">
      <c r="B81"/>
      <c r="C81" s="1">
        <v>1</v>
      </c>
      <c r="D81" s="6" t="s">
        <v>21</v>
      </c>
      <c r="E81" s="13">
        <v>841</v>
      </c>
      <c r="F81" s="13">
        <v>60307</v>
      </c>
      <c r="G81" s="13">
        <v>61148</v>
      </c>
      <c r="H81" s="13">
        <v>60496.55517</v>
      </c>
      <c r="I81" s="13">
        <v>651.44483000000002</v>
      </c>
    </row>
    <row r="82" spans="2:9" ht="15" customHeight="1" x14ac:dyDescent="0.2">
      <c r="B82"/>
      <c r="C82" s="14" t="s">
        <v>14</v>
      </c>
      <c r="D82" s="15" t="s">
        <v>63</v>
      </c>
      <c r="E82" s="16">
        <f>SUBTOTAL(9,E81:E81)</f>
        <v>841</v>
      </c>
      <c r="F82" s="16">
        <f>SUBTOTAL(9,F81:F81)</f>
        <v>60307</v>
      </c>
      <c r="G82" s="16">
        <f>SUBTOTAL(9,G81:G81)</f>
        <v>61148</v>
      </c>
      <c r="H82" s="16">
        <f>SUBTOTAL(9,H81:H81)</f>
        <v>60496.55517</v>
      </c>
      <c r="I82" s="16">
        <f>SUBTOTAL(9,I81:I81)</f>
        <v>651.44483000000002</v>
      </c>
    </row>
    <row r="83" spans="2:9" ht="15" customHeight="1" x14ac:dyDescent="0.25">
      <c r="B83" s="11">
        <v>104</v>
      </c>
      <c r="C83" s="1"/>
      <c r="D83" s="6" t="s">
        <v>64</v>
      </c>
      <c r="E83" s="12"/>
      <c r="F83" s="3"/>
      <c r="H83" s="3"/>
      <c r="I83" s="3"/>
    </row>
    <row r="84" spans="2:9" x14ac:dyDescent="0.2">
      <c r="B84"/>
      <c r="C84" s="1">
        <v>1</v>
      </c>
      <c r="D84" s="6" t="s">
        <v>21</v>
      </c>
      <c r="E84" s="13">
        <v>263</v>
      </c>
      <c r="F84" s="13">
        <v>7059</v>
      </c>
      <c r="G84" s="13">
        <v>7322</v>
      </c>
      <c r="H84" s="13">
        <v>5761.91147</v>
      </c>
      <c r="I84" s="13">
        <v>1560.08853</v>
      </c>
    </row>
    <row r="85" spans="2:9" ht="15" customHeight="1" x14ac:dyDescent="0.2">
      <c r="B85"/>
      <c r="C85" s="14" t="s">
        <v>14</v>
      </c>
      <c r="D85" s="15" t="s">
        <v>65</v>
      </c>
      <c r="E85" s="16">
        <f>SUBTOTAL(9,E84:E84)</f>
        <v>263</v>
      </c>
      <c r="F85" s="16">
        <f>SUBTOTAL(9,F84:F84)</f>
        <v>7059</v>
      </c>
      <c r="G85" s="16">
        <f>SUBTOTAL(9,G84:G84)</f>
        <v>7322</v>
      </c>
      <c r="H85" s="16">
        <f>SUBTOTAL(9,H84:H84)</f>
        <v>5761.91147</v>
      </c>
      <c r="I85" s="16">
        <f>SUBTOTAL(9,I84:I84)</f>
        <v>1560.08853</v>
      </c>
    </row>
    <row r="86" spans="2:9" ht="15" customHeight="1" x14ac:dyDescent="0.25">
      <c r="B86" s="11">
        <v>105</v>
      </c>
      <c r="C86" s="1"/>
      <c r="D86" s="6" t="s">
        <v>66</v>
      </c>
      <c r="E86" s="12"/>
      <c r="F86" s="3"/>
      <c r="H86" s="3"/>
      <c r="I86" s="3"/>
    </row>
    <row r="87" spans="2:9" x14ac:dyDescent="0.2">
      <c r="B87"/>
      <c r="C87" s="1">
        <v>1</v>
      </c>
      <c r="D87" s="6" t="s">
        <v>21</v>
      </c>
      <c r="E87" s="13">
        <v>19368</v>
      </c>
      <c r="F87" s="13">
        <v>64432</v>
      </c>
      <c r="G87" s="13">
        <v>83800</v>
      </c>
      <c r="H87" s="13">
        <v>74830.785889999999</v>
      </c>
      <c r="I87" s="13">
        <v>8969.2141100000008</v>
      </c>
    </row>
    <row r="88" spans="2:9" ht="15" customHeight="1" x14ac:dyDescent="0.2">
      <c r="B88"/>
      <c r="C88" s="14" t="s">
        <v>14</v>
      </c>
      <c r="D88" s="15" t="s">
        <v>67</v>
      </c>
      <c r="E88" s="16">
        <f>SUBTOTAL(9,E87:E87)</f>
        <v>19368</v>
      </c>
      <c r="F88" s="16">
        <f>SUBTOTAL(9,F87:F87)</f>
        <v>64432</v>
      </c>
      <c r="G88" s="16">
        <f>SUBTOTAL(9,G87:G87)</f>
        <v>83800</v>
      </c>
      <c r="H88" s="16">
        <f>SUBTOTAL(9,H87:H87)</f>
        <v>74830.785889999999</v>
      </c>
      <c r="I88" s="16">
        <f>SUBTOTAL(9,I87:I87)</f>
        <v>8969.2141100000008</v>
      </c>
    </row>
    <row r="89" spans="2:9" ht="15" customHeight="1" x14ac:dyDescent="0.2">
      <c r="C89" s="17"/>
      <c r="D89" s="15" t="s">
        <v>68</v>
      </c>
      <c r="E89" s="18">
        <f>SUBTOTAL(9,E71:E88)</f>
        <v>450163</v>
      </c>
      <c r="F89" s="18">
        <f>SUBTOTAL(9,F71:F88)</f>
        <v>5113758</v>
      </c>
      <c r="G89" s="18">
        <f>SUBTOTAL(9,G71:G88)</f>
        <v>5563921</v>
      </c>
      <c r="H89" s="18">
        <f>SUBTOTAL(9,H71:H88)</f>
        <v>5139077.1271099988</v>
      </c>
      <c r="I89" s="18">
        <f>SUBTOTAL(9,I71:I88)</f>
        <v>424843.87289</v>
      </c>
    </row>
    <row r="90" spans="2:9" ht="27" customHeight="1" x14ac:dyDescent="0.25">
      <c r="B90" s="3"/>
      <c r="C90" s="1"/>
      <c r="D90" s="10" t="s">
        <v>69</v>
      </c>
      <c r="E90" s="3"/>
      <c r="F90" s="3"/>
      <c r="G90" s="3"/>
      <c r="H90" s="3"/>
      <c r="I90" s="3"/>
    </row>
    <row r="91" spans="2:9" ht="15" customHeight="1" x14ac:dyDescent="0.25">
      <c r="B91" s="11">
        <v>115</v>
      </c>
      <c r="C91" s="1"/>
      <c r="D91" s="6" t="s">
        <v>70</v>
      </c>
      <c r="E91" s="12"/>
      <c r="F91" s="3"/>
      <c r="H91" s="3"/>
      <c r="I91" s="3"/>
    </row>
    <row r="92" spans="2:9" x14ac:dyDescent="0.2">
      <c r="B92"/>
      <c r="C92" s="1">
        <v>21</v>
      </c>
      <c r="D92" s="6" t="s">
        <v>71</v>
      </c>
      <c r="E92" s="13">
        <v>1009</v>
      </c>
      <c r="F92" s="13">
        <v>10606</v>
      </c>
      <c r="G92" s="13">
        <v>11615</v>
      </c>
      <c r="H92" s="13">
        <v>9668.4957799999993</v>
      </c>
      <c r="I92" s="13">
        <v>1946.50422</v>
      </c>
    </row>
    <row r="93" spans="2:9" x14ac:dyDescent="0.2">
      <c r="B93"/>
      <c r="C93" s="1">
        <v>22</v>
      </c>
      <c r="D93" s="6" t="s">
        <v>72</v>
      </c>
      <c r="E93" s="13">
        <v>0</v>
      </c>
      <c r="F93" s="13">
        <v>14658</v>
      </c>
      <c r="G93" s="13">
        <v>14658</v>
      </c>
      <c r="H93" s="13">
        <v>16735.501059999999</v>
      </c>
      <c r="I93" s="13">
        <v>-2077.5010600000001</v>
      </c>
    </row>
    <row r="94" spans="2:9" x14ac:dyDescent="0.2">
      <c r="B94"/>
      <c r="C94" s="1">
        <v>70</v>
      </c>
      <c r="D94" s="6" t="s">
        <v>73</v>
      </c>
      <c r="E94" s="13">
        <v>2695</v>
      </c>
      <c r="F94" s="13">
        <v>41571</v>
      </c>
      <c r="G94" s="13">
        <v>44266</v>
      </c>
      <c r="H94" s="13">
        <v>41894.427660000001</v>
      </c>
      <c r="I94" s="13">
        <v>2371.5723400000002</v>
      </c>
    </row>
    <row r="95" spans="2:9" x14ac:dyDescent="0.2">
      <c r="B95"/>
      <c r="C95" s="1">
        <v>71</v>
      </c>
      <c r="D95" s="6" t="s">
        <v>74</v>
      </c>
      <c r="E95" s="13">
        <v>2460</v>
      </c>
      <c r="F95" s="13">
        <v>15382</v>
      </c>
      <c r="G95" s="13">
        <v>17842</v>
      </c>
      <c r="H95" s="13">
        <v>12861.805829999999</v>
      </c>
      <c r="I95" s="13">
        <v>4980.1941699999998</v>
      </c>
    </row>
    <row r="96" spans="2:9" ht="15" customHeight="1" x14ac:dyDescent="0.2">
      <c r="B96"/>
      <c r="C96" s="14" t="s">
        <v>14</v>
      </c>
      <c r="D96" s="15" t="s">
        <v>75</v>
      </c>
      <c r="E96" s="16">
        <f>SUBTOTAL(9,E92:E95)</f>
        <v>6164</v>
      </c>
      <c r="F96" s="16">
        <f>SUBTOTAL(9,F92:F95)</f>
        <v>82217</v>
      </c>
      <c r="G96" s="16">
        <f>SUBTOTAL(9,G92:G95)</f>
        <v>88381</v>
      </c>
      <c r="H96" s="16">
        <f>SUBTOTAL(9,H92:H95)</f>
        <v>81160.230329999991</v>
      </c>
      <c r="I96" s="16">
        <f>SUBTOTAL(9,I92:I95)</f>
        <v>7220.7696699999997</v>
      </c>
    </row>
    <row r="97" spans="2:9" ht="15" customHeight="1" x14ac:dyDescent="0.25">
      <c r="B97" s="11">
        <v>116</v>
      </c>
      <c r="C97" s="1"/>
      <c r="D97" s="6" t="s">
        <v>76</v>
      </c>
      <c r="E97" s="12"/>
      <c r="F97" s="3"/>
      <c r="H97" s="3"/>
      <c r="I97" s="3"/>
    </row>
    <row r="98" spans="2:9" x14ac:dyDescent="0.2">
      <c r="B98"/>
      <c r="C98" s="1">
        <v>70</v>
      </c>
      <c r="D98" s="6" t="s">
        <v>77</v>
      </c>
      <c r="E98" s="13">
        <v>0</v>
      </c>
      <c r="F98" s="13">
        <v>1754319</v>
      </c>
      <c r="G98" s="13">
        <v>1754319</v>
      </c>
      <c r="H98" s="13">
        <v>1748549.6023299999</v>
      </c>
      <c r="I98" s="13">
        <v>5769.3976700000003</v>
      </c>
    </row>
    <row r="99" spans="2:9" ht="15" customHeight="1" x14ac:dyDescent="0.2">
      <c r="B99"/>
      <c r="C99" s="14" t="s">
        <v>14</v>
      </c>
      <c r="D99" s="15" t="s">
        <v>78</v>
      </c>
      <c r="E99" s="16">
        <f>SUBTOTAL(9,E98:E98)</f>
        <v>0</v>
      </c>
      <c r="F99" s="16">
        <f>SUBTOTAL(9,F98:F98)</f>
        <v>1754319</v>
      </c>
      <c r="G99" s="16">
        <f>SUBTOTAL(9,G98:G98)</f>
        <v>1754319</v>
      </c>
      <c r="H99" s="16">
        <f>SUBTOTAL(9,H98:H98)</f>
        <v>1748549.6023299999</v>
      </c>
      <c r="I99" s="16">
        <f>SUBTOTAL(9,I98:I98)</f>
        <v>5769.3976700000003</v>
      </c>
    </row>
    <row r="100" spans="2:9" ht="15" customHeight="1" x14ac:dyDescent="0.25">
      <c r="B100" s="11">
        <v>117</v>
      </c>
      <c r="C100" s="1"/>
      <c r="D100" s="6" t="s">
        <v>79</v>
      </c>
      <c r="E100" s="12"/>
      <c r="F100" s="3"/>
      <c r="H100" s="3"/>
      <c r="I100" s="3"/>
    </row>
    <row r="101" spans="2:9" x14ac:dyDescent="0.2">
      <c r="B101"/>
      <c r="C101" s="1">
        <v>77</v>
      </c>
      <c r="D101" s="6" t="s">
        <v>80</v>
      </c>
      <c r="E101" s="13">
        <v>468</v>
      </c>
      <c r="F101" s="13">
        <v>441000</v>
      </c>
      <c r="G101" s="13">
        <v>441468</v>
      </c>
      <c r="H101" s="13">
        <v>439442.78850000002</v>
      </c>
      <c r="I101" s="13">
        <v>2025.2114999999999</v>
      </c>
    </row>
    <row r="102" spans="2:9" x14ac:dyDescent="0.2">
      <c r="B102"/>
      <c r="C102" s="1">
        <v>78</v>
      </c>
      <c r="D102" s="6" t="s">
        <v>81</v>
      </c>
      <c r="E102" s="13">
        <v>5</v>
      </c>
      <c r="F102" s="13">
        <v>247000</v>
      </c>
      <c r="G102" s="13">
        <v>247005</v>
      </c>
      <c r="H102" s="13">
        <v>245526.82615000001</v>
      </c>
      <c r="I102" s="13">
        <v>1478.1738499999999</v>
      </c>
    </row>
    <row r="103" spans="2:9" x14ac:dyDescent="0.2">
      <c r="B103"/>
      <c r="C103" s="1">
        <v>79</v>
      </c>
      <c r="D103" s="6" t="s">
        <v>82</v>
      </c>
      <c r="E103" s="13">
        <v>0</v>
      </c>
      <c r="F103" s="13">
        <v>235000</v>
      </c>
      <c r="G103" s="13">
        <v>235000</v>
      </c>
      <c r="H103" s="13">
        <v>233778.34950000001</v>
      </c>
      <c r="I103" s="13">
        <v>1221.6505</v>
      </c>
    </row>
    <row r="104" spans="2:9" x14ac:dyDescent="0.2">
      <c r="B104"/>
      <c r="C104" s="1">
        <v>80</v>
      </c>
      <c r="D104" s="6" t="s">
        <v>83</v>
      </c>
      <c r="E104" s="13">
        <v>0</v>
      </c>
      <c r="F104" s="13">
        <v>183000</v>
      </c>
      <c r="G104" s="13">
        <v>183000</v>
      </c>
      <c r="H104" s="13">
        <v>182480.26376</v>
      </c>
      <c r="I104" s="13">
        <v>519.73623999999995</v>
      </c>
    </row>
    <row r="105" spans="2:9" ht="15" customHeight="1" x14ac:dyDescent="0.2">
      <c r="B105"/>
      <c r="C105" s="14" t="s">
        <v>14</v>
      </c>
      <c r="D105" s="15" t="s">
        <v>84</v>
      </c>
      <c r="E105" s="16">
        <f>SUBTOTAL(9,E101:E104)</f>
        <v>473</v>
      </c>
      <c r="F105" s="16">
        <f>SUBTOTAL(9,F101:F104)</f>
        <v>1106000</v>
      </c>
      <c r="G105" s="16">
        <f>SUBTOTAL(9,G101:G104)</f>
        <v>1106473</v>
      </c>
      <c r="H105" s="16">
        <f>SUBTOTAL(9,H101:H104)</f>
        <v>1101228.2279099999</v>
      </c>
      <c r="I105" s="16">
        <f>SUBTOTAL(9,I101:I104)</f>
        <v>5244.7720899999995</v>
      </c>
    </row>
    <row r="106" spans="2:9" ht="15" customHeight="1" x14ac:dyDescent="0.25">
      <c r="B106" s="11">
        <v>118</v>
      </c>
      <c r="C106" s="1"/>
      <c r="D106" s="6" t="s">
        <v>85</v>
      </c>
      <c r="E106" s="12"/>
      <c r="F106" s="3"/>
      <c r="H106" s="3"/>
      <c r="I106" s="3"/>
    </row>
    <row r="107" spans="2:9" x14ac:dyDescent="0.2">
      <c r="B107"/>
      <c r="C107" s="1">
        <v>21</v>
      </c>
      <c r="D107" s="6" t="s">
        <v>86</v>
      </c>
      <c r="E107" s="13">
        <v>0</v>
      </c>
      <c r="F107" s="13">
        <v>146226</v>
      </c>
      <c r="G107" s="13">
        <v>146226</v>
      </c>
      <c r="H107" s="13">
        <v>133627.54535999999</v>
      </c>
      <c r="I107" s="13">
        <v>12598.45464</v>
      </c>
    </row>
    <row r="108" spans="2:9" x14ac:dyDescent="0.2">
      <c r="B108"/>
      <c r="C108" s="1">
        <v>70</v>
      </c>
      <c r="D108" s="6" t="s">
        <v>87</v>
      </c>
      <c r="E108" s="13">
        <v>49757</v>
      </c>
      <c r="F108" s="13">
        <v>16630</v>
      </c>
      <c r="G108" s="13">
        <v>66387</v>
      </c>
      <c r="H108" s="13">
        <v>72283.814849999995</v>
      </c>
      <c r="I108" s="13">
        <v>-5896.8148499999998</v>
      </c>
    </row>
    <row r="109" spans="2:9" x14ac:dyDescent="0.2">
      <c r="B109"/>
      <c r="C109" s="1">
        <v>71</v>
      </c>
      <c r="D109" s="6" t="s">
        <v>88</v>
      </c>
      <c r="E109" s="13">
        <v>5340</v>
      </c>
      <c r="F109" s="13">
        <v>4600</v>
      </c>
      <c r="G109" s="13">
        <v>9940</v>
      </c>
      <c r="H109" s="13">
        <v>4925.9070499999998</v>
      </c>
      <c r="I109" s="13">
        <v>5014.0929500000002</v>
      </c>
    </row>
    <row r="110" spans="2:9" x14ac:dyDescent="0.2">
      <c r="B110"/>
      <c r="C110" s="1">
        <v>72</v>
      </c>
      <c r="D110" s="6" t="s">
        <v>89</v>
      </c>
      <c r="E110" s="13">
        <v>8856</v>
      </c>
      <c r="F110" s="13">
        <v>33390</v>
      </c>
      <c r="G110" s="13">
        <v>42246</v>
      </c>
      <c r="H110" s="13">
        <v>31535.19196</v>
      </c>
      <c r="I110" s="13">
        <v>10710.80804</v>
      </c>
    </row>
    <row r="111" spans="2:9" x14ac:dyDescent="0.2">
      <c r="B111"/>
      <c r="C111" s="1">
        <v>73</v>
      </c>
      <c r="D111" s="6" t="s">
        <v>90</v>
      </c>
      <c r="E111" s="13">
        <v>7767</v>
      </c>
      <c r="F111" s="13">
        <v>10943</v>
      </c>
      <c r="G111" s="13">
        <v>18710</v>
      </c>
      <c r="H111" s="13">
        <v>10790.84</v>
      </c>
      <c r="I111" s="13">
        <v>7919.16</v>
      </c>
    </row>
    <row r="112" spans="2:9" x14ac:dyDescent="0.2">
      <c r="B112"/>
      <c r="C112" s="1">
        <v>74</v>
      </c>
      <c r="D112" s="6" t="s">
        <v>91</v>
      </c>
      <c r="E112" s="13">
        <v>0</v>
      </c>
      <c r="F112" s="13">
        <v>28372</v>
      </c>
      <c r="G112" s="13">
        <v>28372</v>
      </c>
      <c r="H112" s="13">
        <v>26644.219000000001</v>
      </c>
      <c r="I112" s="13">
        <v>1727.7809999999999</v>
      </c>
    </row>
    <row r="113" spans="2:9" x14ac:dyDescent="0.2">
      <c r="B113"/>
      <c r="C113" s="1">
        <v>75</v>
      </c>
      <c r="D113" s="6" t="s">
        <v>92</v>
      </c>
      <c r="E113" s="13">
        <v>0</v>
      </c>
      <c r="F113" s="13">
        <v>10000</v>
      </c>
      <c r="G113" s="13">
        <v>10000</v>
      </c>
      <c r="H113" s="13">
        <v>8600</v>
      </c>
      <c r="I113" s="13">
        <v>1400</v>
      </c>
    </row>
    <row r="114" spans="2:9" x14ac:dyDescent="0.2">
      <c r="B114"/>
      <c r="C114" s="1">
        <v>76</v>
      </c>
      <c r="D114" s="6" t="s">
        <v>93</v>
      </c>
      <c r="E114" s="13">
        <v>35000</v>
      </c>
      <c r="F114" s="13">
        <v>39600</v>
      </c>
      <c r="G114" s="13">
        <v>74600</v>
      </c>
      <c r="H114" s="13">
        <v>39867.30831</v>
      </c>
      <c r="I114" s="13">
        <v>34732.69169</v>
      </c>
    </row>
    <row r="115" spans="2:9" x14ac:dyDescent="0.2">
      <c r="B115"/>
      <c r="C115" s="1">
        <v>77</v>
      </c>
      <c r="D115" s="6" t="s">
        <v>94</v>
      </c>
      <c r="E115" s="13">
        <v>0</v>
      </c>
      <c r="F115" s="13">
        <v>51366</v>
      </c>
      <c r="G115" s="13">
        <v>51366</v>
      </c>
      <c r="H115" s="13">
        <v>46471.952100000002</v>
      </c>
      <c r="I115" s="13">
        <v>4894.0478999999996</v>
      </c>
    </row>
    <row r="116" spans="2:9" x14ac:dyDescent="0.2">
      <c r="B116"/>
      <c r="C116" s="1">
        <v>78</v>
      </c>
      <c r="D116" s="6" t="s">
        <v>95</v>
      </c>
      <c r="E116" s="13">
        <v>0</v>
      </c>
      <c r="F116" s="13">
        <v>15000</v>
      </c>
      <c r="G116" s="13">
        <v>15000</v>
      </c>
      <c r="H116" s="13">
        <v>10285.694890000001</v>
      </c>
      <c r="I116" s="13">
        <v>4714.3051100000002</v>
      </c>
    </row>
    <row r="117" spans="2:9" ht="15" customHeight="1" x14ac:dyDescent="0.2">
      <c r="B117"/>
      <c r="C117" s="14" t="s">
        <v>14</v>
      </c>
      <c r="D117" s="15" t="s">
        <v>96</v>
      </c>
      <c r="E117" s="16">
        <f>SUBTOTAL(9,E107:E116)</f>
        <v>106720</v>
      </c>
      <c r="F117" s="16">
        <f>SUBTOTAL(9,F107:F116)</f>
        <v>356127</v>
      </c>
      <c r="G117" s="16">
        <f>SUBTOTAL(9,G107:G116)</f>
        <v>462847</v>
      </c>
      <c r="H117" s="16">
        <f>SUBTOTAL(9,H107:H116)</f>
        <v>385032.47351999994</v>
      </c>
      <c r="I117" s="16">
        <f>SUBTOTAL(9,I107:I116)</f>
        <v>77814.526480000015</v>
      </c>
    </row>
    <row r="118" spans="2:9" ht="15" customHeight="1" x14ac:dyDescent="0.2">
      <c r="C118" s="17"/>
      <c r="D118" s="15" t="s">
        <v>97</v>
      </c>
      <c r="E118" s="18">
        <f>SUBTOTAL(9,E91:E117)</f>
        <v>113357</v>
      </c>
      <c r="F118" s="18">
        <f>SUBTOTAL(9,F91:F117)</f>
        <v>3298663</v>
      </c>
      <c r="G118" s="18">
        <f>SUBTOTAL(9,G91:G117)</f>
        <v>3412020</v>
      </c>
      <c r="H118" s="18">
        <f>SUBTOTAL(9,H91:H117)</f>
        <v>3315970.5340899997</v>
      </c>
      <c r="I118" s="18">
        <f>SUBTOTAL(9,I91:I117)</f>
        <v>96049.465910000014</v>
      </c>
    </row>
    <row r="119" spans="2:9" ht="27" customHeight="1" x14ac:dyDescent="0.25">
      <c r="B119" s="3"/>
      <c r="C119" s="1"/>
      <c r="D119" s="10" t="s">
        <v>98</v>
      </c>
      <c r="E119" s="3"/>
      <c r="F119" s="3"/>
      <c r="G119" s="3"/>
      <c r="H119" s="3"/>
      <c r="I119" s="3"/>
    </row>
    <row r="120" spans="2:9" ht="15" customHeight="1" x14ac:dyDescent="0.25">
      <c r="B120" s="11">
        <v>140</v>
      </c>
      <c r="C120" s="1"/>
      <c r="D120" s="6" t="s">
        <v>56</v>
      </c>
      <c r="E120" s="12"/>
      <c r="F120" s="3"/>
      <c r="H120" s="3"/>
      <c r="I120" s="3"/>
    </row>
    <row r="121" spans="2:9" x14ac:dyDescent="0.2">
      <c r="B121"/>
      <c r="C121" s="1">
        <v>21</v>
      </c>
      <c r="D121" s="6" t="s">
        <v>31</v>
      </c>
      <c r="E121" s="13">
        <v>50089</v>
      </c>
      <c r="F121" s="13">
        <v>88583</v>
      </c>
      <c r="G121" s="13">
        <v>138672</v>
      </c>
      <c r="H121" s="13">
        <v>94705.090970000005</v>
      </c>
      <c r="I121" s="13">
        <v>43966.909030000003</v>
      </c>
    </row>
    <row r="122" spans="2:9" ht="15" customHeight="1" x14ac:dyDescent="0.2">
      <c r="B122"/>
      <c r="C122" s="14" t="s">
        <v>14</v>
      </c>
      <c r="D122" s="15" t="s">
        <v>99</v>
      </c>
      <c r="E122" s="16">
        <f>SUBTOTAL(9,E121:E121)</f>
        <v>50089</v>
      </c>
      <c r="F122" s="16">
        <f>SUBTOTAL(9,F121:F121)</f>
        <v>88583</v>
      </c>
      <c r="G122" s="16">
        <f>SUBTOTAL(9,G121:G121)</f>
        <v>138672</v>
      </c>
      <c r="H122" s="16">
        <f>SUBTOTAL(9,H121:H121)</f>
        <v>94705.090970000005</v>
      </c>
      <c r="I122" s="16">
        <f>SUBTOTAL(9,I121:I121)</f>
        <v>43966.909030000003</v>
      </c>
    </row>
    <row r="123" spans="2:9" ht="15" customHeight="1" x14ac:dyDescent="0.25">
      <c r="B123" s="11">
        <v>141</v>
      </c>
      <c r="C123" s="1"/>
      <c r="D123" s="6" t="s">
        <v>100</v>
      </c>
      <c r="E123" s="12"/>
      <c r="F123" s="3"/>
      <c r="H123" s="3"/>
      <c r="I123" s="3"/>
    </row>
    <row r="124" spans="2:9" x14ac:dyDescent="0.2">
      <c r="B124"/>
      <c r="C124" s="1">
        <v>1</v>
      </c>
      <c r="D124" s="6" t="s">
        <v>21</v>
      </c>
      <c r="E124" s="13">
        <v>24716</v>
      </c>
      <c r="F124" s="13">
        <v>433179</v>
      </c>
      <c r="G124" s="13">
        <v>457895</v>
      </c>
      <c r="H124" s="13">
        <v>440447.97574000002</v>
      </c>
      <c r="I124" s="13">
        <v>17447.024259999998</v>
      </c>
    </row>
    <row r="125" spans="2:9" x14ac:dyDescent="0.2">
      <c r="B125"/>
      <c r="C125" s="1">
        <v>21</v>
      </c>
      <c r="D125" s="6" t="s">
        <v>31</v>
      </c>
      <c r="E125" s="13">
        <v>7583</v>
      </c>
      <c r="F125" s="13">
        <v>29480</v>
      </c>
      <c r="G125" s="13">
        <v>37063</v>
      </c>
      <c r="H125" s="13">
        <v>34117.481449999999</v>
      </c>
      <c r="I125" s="13">
        <v>2945.5185499999998</v>
      </c>
    </row>
    <row r="126" spans="2:9" ht="15" customHeight="1" x14ac:dyDescent="0.2">
      <c r="B126"/>
      <c r="C126" s="14" t="s">
        <v>14</v>
      </c>
      <c r="D126" s="15" t="s">
        <v>101</v>
      </c>
      <c r="E126" s="16">
        <f>SUBTOTAL(9,E124:E125)</f>
        <v>32299</v>
      </c>
      <c r="F126" s="16">
        <f>SUBTOTAL(9,F124:F125)</f>
        <v>462659</v>
      </c>
      <c r="G126" s="16">
        <f>SUBTOTAL(9,G124:G125)</f>
        <v>494958</v>
      </c>
      <c r="H126" s="16">
        <f>SUBTOTAL(9,H124:H125)</f>
        <v>474565.45719000004</v>
      </c>
      <c r="I126" s="16">
        <f>SUBTOTAL(9,I124:I125)</f>
        <v>20392.542809999999</v>
      </c>
    </row>
    <row r="127" spans="2:9" ht="15" customHeight="1" x14ac:dyDescent="0.25">
      <c r="B127" s="11">
        <v>144</v>
      </c>
      <c r="C127" s="1"/>
      <c r="D127" s="6" t="s">
        <v>102</v>
      </c>
      <c r="E127" s="12"/>
      <c r="F127" s="3"/>
      <c r="H127" s="3"/>
      <c r="I127" s="3"/>
    </row>
    <row r="128" spans="2:9" x14ac:dyDescent="0.2">
      <c r="B128"/>
      <c r="C128" s="1">
        <v>1</v>
      </c>
      <c r="D128" s="6" t="s">
        <v>21</v>
      </c>
      <c r="E128" s="13">
        <v>1148</v>
      </c>
      <c r="F128" s="13">
        <v>73371</v>
      </c>
      <c r="G128" s="13">
        <v>74519</v>
      </c>
      <c r="H128" s="13">
        <v>72422.232499999998</v>
      </c>
      <c r="I128" s="13">
        <v>2096.7674999999999</v>
      </c>
    </row>
    <row r="129" spans="2:9" x14ac:dyDescent="0.2">
      <c r="B129"/>
      <c r="C129" s="1">
        <v>21</v>
      </c>
      <c r="D129" s="6" t="s">
        <v>31</v>
      </c>
      <c r="E129" s="13">
        <v>0</v>
      </c>
      <c r="F129" s="13">
        <v>5000</v>
      </c>
      <c r="G129" s="13">
        <v>5000</v>
      </c>
      <c r="H129" s="13">
        <v>4475.95532</v>
      </c>
      <c r="I129" s="13">
        <v>524.04467999999997</v>
      </c>
    </row>
    <row r="130" spans="2:9" x14ac:dyDescent="0.2">
      <c r="B130"/>
      <c r="C130" s="1">
        <v>70</v>
      </c>
      <c r="D130" s="6" t="s">
        <v>103</v>
      </c>
      <c r="E130" s="13">
        <v>1003</v>
      </c>
      <c r="F130" s="13">
        <v>153477</v>
      </c>
      <c r="G130" s="13">
        <v>154480</v>
      </c>
      <c r="H130" s="13">
        <v>152512.47683999999</v>
      </c>
      <c r="I130" s="13">
        <v>1967.52316</v>
      </c>
    </row>
    <row r="131" spans="2:9" x14ac:dyDescent="0.2">
      <c r="B131"/>
      <c r="C131" s="1">
        <v>71</v>
      </c>
      <c r="D131" s="6" t="s">
        <v>104</v>
      </c>
      <c r="E131" s="13">
        <v>201</v>
      </c>
      <c r="F131" s="13">
        <v>75000</v>
      </c>
      <c r="G131" s="13">
        <v>75201</v>
      </c>
      <c r="H131" s="13">
        <v>74351.323829999994</v>
      </c>
      <c r="I131" s="13">
        <v>849.67616999999996</v>
      </c>
    </row>
    <row r="132" spans="2:9" ht="15" customHeight="1" x14ac:dyDescent="0.2">
      <c r="B132"/>
      <c r="C132" s="14" t="s">
        <v>14</v>
      </c>
      <c r="D132" s="15" t="s">
        <v>105</v>
      </c>
      <c r="E132" s="16">
        <f>SUBTOTAL(9,E128:E131)</f>
        <v>2352</v>
      </c>
      <c r="F132" s="16">
        <f>SUBTOTAL(9,F128:F131)</f>
        <v>306848</v>
      </c>
      <c r="G132" s="16">
        <f>SUBTOTAL(9,G128:G131)</f>
        <v>309200</v>
      </c>
      <c r="H132" s="16">
        <f>SUBTOTAL(9,H128:H131)</f>
        <v>303761.98848999996</v>
      </c>
      <c r="I132" s="16">
        <f>SUBTOTAL(9,I128:I131)</f>
        <v>5438.0115099999994</v>
      </c>
    </row>
    <row r="133" spans="2:9" ht="15" customHeight="1" x14ac:dyDescent="0.2">
      <c r="C133" s="17"/>
      <c r="D133" s="15" t="s">
        <v>106</v>
      </c>
      <c r="E133" s="18">
        <f>SUBTOTAL(9,E120:E132)</f>
        <v>84740</v>
      </c>
      <c r="F133" s="18">
        <f>SUBTOTAL(9,F120:F132)</f>
        <v>858090</v>
      </c>
      <c r="G133" s="18">
        <f>SUBTOTAL(9,G120:G132)</f>
        <v>942830</v>
      </c>
      <c r="H133" s="18">
        <f>SUBTOTAL(9,H120:H132)</f>
        <v>873032.53665000002</v>
      </c>
      <c r="I133" s="18">
        <f>SUBTOTAL(9,I120:I132)</f>
        <v>69797.463350000005</v>
      </c>
    </row>
    <row r="134" spans="2:9" ht="27" customHeight="1" x14ac:dyDescent="0.25">
      <c r="B134" s="3"/>
      <c r="C134" s="1"/>
      <c r="D134" s="10" t="s">
        <v>107</v>
      </c>
      <c r="E134" s="3"/>
      <c r="F134" s="3"/>
      <c r="G134" s="3"/>
      <c r="H134" s="3"/>
      <c r="I134" s="3"/>
    </row>
    <row r="135" spans="2:9" ht="15" customHeight="1" x14ac:dyDescent="0.25">
      <c r="B135" s="11">
        <v>150</v>
      </c>
      <c r="C135" s="1"/>
      <c r="D135" s="6" t="s">
        <v>108</v>
      </c>
      <c r="E135" s="12"/>
      <c r="F135" s="3"/>
      <c r="H135" s="3"/>
      <c r="I135" s="3"/>
    </row>
    <row r="136" spans="2:9" x14ac:dyDescent="0.2">
      <c r="B136"/>
      <c r="C136" s="1">
        <v>70</v>
      </c>
      <c r="D136" s="6" t="s">
        <v>109</v>
      </c>
      <c r="E136" s="13">
        <v>16993</v>
      </c>
      <c r="F136" s="13">
        <v>4938181</v>
      </c>
      <c r="G136" s="13">
        <v>4955174</v>
      </c>
      <c r="H136" s="13">
        <v>4930182.3851600001</v>
      </c>
      <c r="I136" s="13">
        <v>24991.614839999998</v>
      </c>
    </row>
    <row r="137" spans="2:9" x14ac:dyDescent="0.2">
      <c r="B137"/>
      <c r="C137" s="1">
        <v>71</v>
      </c>
      <c r="D137" s="6" t="s">
        <v>110</v>
      </c>
      <c r="E137" s="13">
        <v>0</v>
      </c>
      <c r="F137" s="13">
        <v>430000</v>
      </c>
      <c r="G137" s="13">
        <v>430000</v>
      </c>
      <c r="H137" s="13">
        <v>430000</v>
      </c>
      <c r="I137" s="13">
        <v>0</v>
      </c>
    </row>
    <row r="138" spans="2:9" ht="15" customHeight="1" x14ac:dyDescent="0.2">
      <c r="B138"/>
      <c r="C138" s="14" t="s">
        <v>14</v>
      </c>
      <c r="D138" s="15" t="s">
        <v>111</v>
      </c>
      <c r="E138" s="16">
        <f>SUBTOTAL(9,E136:E137)</f>
        <v>16993</v>
      </c>
      <c r="F138" s="16">
        <f>SUBTOTAL(9,F136:F137)</f>
        <v>5368181</v>
      </c>
      <c r="G138" s="16">
        <f>SUBTOTAL(9,G136:G137)</f>
        <v>5385174</v>
      </c>
      <c r="H138" s="16">
        <f>SUBTOTAL(9,H136:H137)</f>
        <v>5360182.3851600001</v>
      </c>
      <c r="I138" s="16">
        <f>SUBTOTAL(9,I136:I137)</f>
        <v>24991.614839999998</v>
      </c>
    </row>
    <row r="139" spans="2:9" ht="15" customHeight="1" x14ac:dyDescent="0.25">
      <c r="B139" s="11">
        <v>151</v>
      </c>
      <c r="C139" s="1"/>
      <c r="D139" s="6" t="s">
        <v>112</v>
      </c>
      <c r="E139" s="12"/>
      <c r="F139" s="3"/>
      <c r="H139" s="3"/>
      <c r="I139" s="3"/>
    </row>
    <row r="140" spans="2:9" x14ac:dyDescent="0.2">
      <c r="B140"/>
      <c r="C140" s="1">
        <v>70</v>
      </c>
      <c r="D140" s="6" t="s">
        <v>113</v>
      </c>
      <c r="E140" s="13">
        <v>4207</v>
      </c>
      <c r="F140" s="13">
        <v>395260</v>
      </c>
      <c r="G140" s="13">
        <v>399467</v>
      </c>
      <c r="H140" s="13">
        <v>396644.28097000002</v>
      </c>
      <c r="I140" s="13">
        <v>2822.7190300000002</v>
      </c>
    </row>
    <row r="141" spans="2:9" x14ac:dyDescent="0.2">
      <c r="B141"/>
      <c r="C141" s="1">
        <v>71</v>
      </c>
      <c r="D141" s="6" t="s">
        <v>114</v>
      </c>
      <c r="E141" s="13">
        <v>2863</v>
      </c>
      <c r="F141" s="13">
        <v>132060</v>
      </c>
      <c r="G141" s="13">
        <v>134923</v>
      </c>
      <c r="H141" s="13">
        <v>131434.08022999999</v>
      </c>
      <c r="I141" s="13">
        <v>3488.91977</v>
      </c>
    </row>
    <row r="142" spans="2:9" x14ac:dyDescent="0.2">
      <c r="B142"/>
      <c r="C142" s="1">
        <v>73</v>
      </c>
      <c r="D142" s="6" t="s">
        <v>115</v>
      </c>
      <c r="E142" s="13">
        <v>1</v>
      </c>
      <c r="F142" s="13">
        <v>238138</v>
      </c>
      <c r="G142" s="13">
        <v>238139</v>
      </c>
      <c r="H142" s="13">
        <v>238049.95110999999</v>
      </c>
      <c r="I142" s="13">
        <v>89.04889</v>
      </c>
    </row>
    <row r="143" spans="2:9" x14ac:dyDescent="0.2">
      <c r="B143"/>
      <c r="C143" s="1">
        <v>74</v>
      </c>
      <c r="D143" s="6" t="s">
        <v>116</v>
      </c>
      <c r="E143" s="13">
        <v>815</v>
      </c>
      <c r="F143" s="13">
        <v>432421</v>
      </c>
      <c r="G143" s="13">
        <v>433236</v>
      </c>
      <c r="H143" s="13">
        <v>431972.23710000003</v>
      </c>
      <c r="I143" s="13">
        <v>1263.7628999999999</v>
      </c>
    </row>
    <row r="144" spans="2:9" ht="15" customHeight="1" x14ac:dyDescent="0.2">
      <c r="B144"/>
      <c r="C144" s="14" t="s">
        <v>14</v>
      </c>
      <c r="D144" s="15" t="s">
        <v>117</v>
      </c>
      <c r="E144" s="16">
        <f>SUBTOTAL(9,E140:E143)</f>
        <v>7886</v>
      </c>
      <c r="F144" s="16">
        <f>SUBTOTAL(9,F140:F143)</f>
        <v>1197879</v>
      </c>
      <c r="G144" s="16">
        <f>SUBTOTAL(9,G140:G143)</f>
        <v>1205765</v>
      </c>
      <c r="H144" s="16">
        <f>SUBTOTAL(9,H140:H143)</f>
        <v>1198100.54941</v>
      </c>
      <c r="I144" s="16">
        <f>SUBTOTAL(9,I140:I143)</f>
        <v>7664.4505900000004</v>
      </c>
    </row>
    <row r="145" spans="2:9" ht="15" customHeight="1" x14ac:dyDescent="0.25">
      <c r="B145" s="11">
        <v>152</v>
      </c>
      <c r="C145" s="1"/>
      <c r="D145" s="6" t="s">
        <v>118</v>
      </c>
      <c r="E145" s="12"/>
      <c r="F145" s="3"/>
      <c r="H145" s="3"/>
      <c r="I145" s="3"/>
    </row>
    <row r="146" spans="2:9" x14ac:dyDescent="0.2">
      <c r="B146"/>
      <c r="C146" s="1">
        <v>70</v>
      </c>
      <c r="D146" s="6" t="s">
        <v>119</v>
      </c>
      <c r="E146" s="13">
        <v>10979</v>
      </c>
      <c r="F146" s="13">
        <v>721617</v>
      </c>
      <c r="G146" s="13">
        <v>732596</v>
      </c>
      <c r="H146" s="13">
        <v>728836.52009999997</v>
      </c>
      <c r="I146" s="13">
        <v>3759.4798999999998</v>
      </c>
    </row>
    <row r="147" spans="2:9" x14ac:dyDescent="0.2">
      <c r="B147"/>
      <c r="C147" s="1">
        <v>71</v>
      </c>
      <c r="D147" s="6" t="s">
        <v>120</v>
      </c>
      <c r="E147" s="13">
        <v>0</v>
      </c>
      <c r="F147" s="13">
        <v>197000</v>
      </c>
      <c r="G147" s="13">
        <v>197000</v>
      </c>
      <c r="H147" s="13">
        <v>197000</v>
      </c>
      <c r="I147" s="13">
        <v>0</v>
      </c>
    </row>
    <row r="148" spans="2:9" ht="15" customHeight="1" x14ac:dyDescent="0.2">
      <c r="B148"/>
      <c r="C148" s="14" t="s">
        <v>14</v>
      </c>
      <c r="D148" s="15" t="s">
        <v>121</v>
      </c>
      <c r="E148" s="16">
        <f>SUBTOTAL(9,E146:E147)</f>
        <v>10979</v>
      </c>
      <c r="F148" s="16">
        <f>SUBTOTAL(9,F146:F147)</f>
        <v>918617</v>
      </c>
      <c r="G148" s="16">
        <f>SUBTOTAL(9,G146:G147)</f>
        <v>929596</v>
      </c>
      <c r="H148" s="16">
        <f>SUBTOTAL(9,H146:H147)</f>
        <v>925836.52009999997</v>
      </c>
      <c r="I148" s="16">
        <f>SUBTOTAL(9,I146:I147)</f>
        <v>3759.4798999999998</v>
      </c>
    </row>
    <row r="149" spans="2:9" ht="15" customHeight="1" x14ac:dyDescent="0.25">
      <c r="B149" s="11">
        <v>153</v>
      </c>
      <c r="C149" s="1"/>
      <c r="D149" s="6" t="s">
        <v>122</v>
      </c>
      <c r="E149" s="12"/>
      <c r="F149" s="3"/>
      <c r="H149" s="3"/>
      <c r="I149" s="3"/>
    </row>
    <row r="150" spans="2:9" x14ac:dyDescent="0.2">
      <c r="B150"/>
      <c r="C150" s="1">
        <v>70</v>
      </c>
      <c r="D150" s="6" t="s">
        <v>123</v>
      </c>
      <c r="E150" s="13">
        <v>1</v>
      </c>
      <c r="F150" s="13">
        <v>1000000</v>
      </c>
      <c r="G150" s="13">
        <v>1000001</v>
      </c>
      <c r="H150" s="13">
        <v>993999.83200000005</v>
      </c>
      <c r="I150" s="13">
        <v>6001.1679999999997</v>
      </c>
    </row>
    <row r="151" spans="2:9" x14ac:dyDescent="0.2">
      <c r="B151"/>
      <c r="C151" s="1">
        <v>71</v>
      </c>
      <c r="D151" s="6" t="s">
        <v>124</v>
      </c>
      <c r="E151" s="13">
        <v>0</v>
      </c>
      <c r="F151" s="13">
        <v>630000</v>
      </c>
      <c r="G151" s="13">
        <v>630000</v>
      </c>
      <c r="H151" s="13">
        <v>630000</v>
      </c>
      <c r="I151" s="13">
        <v>0</v>
      </c>
    </row>
    <row r="152" spans="2:9" x14ac:dyDescent="0.2">
      <c r="B152"/>
      <c r="C152" s="1">
        <v>72</v>
      </c>
      <c r="D152" s="6" t="s">
        <v>125</v>
      </c>
      <c r="E152" s="13">
        <v>10662</v>
      </c>
      <c r="F152" s="13">
        <v>439504</v>
      </c>
      <c r="G152" s="13">
        <v>450166</v>
      </c>
      <c r="H152" s="13">
        <v>448378.49647999997</v>
      </c>
      <c r="I152" s="13">
        <v>1787.50352</v>
      </c>
    </row>
    <row r="153" spans="2:9" ht="15" customHeight="1" x14ac:dyDescent="0.2">
      <c r="B153"/>
      <c r="C153" s="14" t="s">
        <v>14</v>
      </c>
      <c r="D153" s="15" t="s">
        <v>126</v>
      </c>
      <c r="E153" s="16">
        <f>SUBTOTAL(9,E150:E152)</f>
        <v>10663</v>
      </c>
      <c r="F153" s="16">
        <f>SUBTOTAL(9,F150:F152)</f>
        <v>2069504</v>
      </c>
      <c r="G153" s="16">
        <f>SUBTOTAL(9,G150:G152)</f>
        <v>2080167</v>
      </c>
      <c r="H153" s="16">
        <f>SUBTOTAL(9,H150:H152)</f>
        <v>2072378.3284799999</v>
      </c>
      <c r="I153" s="16">
        <f>SUBTOTAL(9,I150:I152)</f>
        <v>7788.6715199999999</v>
      </c>
    </row>
    <row r="154" spans="2:9" ht="15" customHeight="1" x14ac:dyDescent="0.25">
      <c r="B154" s="11">
        <v>159</v>
      </c>
      <c r="C154" s="1"/>
      <c r="D154" s="6" t="s">
        <v>127</v>
      </c>
      <c r="E154" s="12"/>
      <c r="F154" s="3"/>
      <c r="H154" s="3"/>
      <c r="I154" s="3"/>
    </row>
    <row r="155" spans="2:9" x14ac:dyDescent="0.2">
      <c r="B155"/>
      <c r="C155" s="1">
        <v>70</v>
      </c>
      <c r="D155" s="6" t="s">
        <v>128</v>
      </c>
      <c r="E155" s="13">
        <v>16637</v>
      </c>
      <c r="F155" s="13">
        <v>1107181</v>
      </c>
      <c r="G155" s="13">
        <v>1123818</v>
      </c>
      <c r="H155" s="13">
        <v>1115725.6180700001</v>
      </c>
      <c r="I155" s="13">
        <v>8092.3819299999996</v>
      </c>
    </row>
    <row r="156" spans="2:9" x14ac:dyDescent="0.2">
      <c r="B156"/>
      <c r="C156" s="1">
        <v>71</v>
      </c>
      <c r="D156" s="6" t="s">
        <v>129</v>
      </c>
      <c r="E156" s="13">
        <v>23476</v>
      </c>
      <c r="F156" s="13">
        <v>413817</v>
      </c>
      <c r="G156" s="13">
        <v>437293</v>
      </c>
      <c r="H156" s="13">
        <v>419920.87504000001</v>
      </c>
      <c r="I156" s="13">
        <v>17372.124960000001</v>
      </c>
    </row>
    <row r="157" spans="2:9" x14ac:dyDescent="0.2">
      <c r="B157"/>
      <c r="C157" s="1">
        <v>72</v>
      </c>
      <c r="D157" s="6" t="s">
        <v>130</v>
      </c>
      <c r="E157" s="13">
        <v>2123</v>
      </c>
      <c r="F157" s="13">
        <v>351241</v>
      </c>
      <c r="G157" s="13">
        <v>353364</v>
      </c>
      <c r="H157" s="13">
        <v>350864.40399999998</v>
      </c>
      <c r="I157" s="13">
        <v>2499.596</v>
      </c>
    </row>
    <row r="158" spans="2:9" x14ac:dyDescent="0.2">
      <c r="B158"/>
      <c r="C158" s="1">
        <v>73</v>
      </c>
      <c r="D158" s="6" t="s">
        <v>131</v>
      </c>
      <c r="E158" s="13">
        <v>12104</v>
      </c>
      <c r="F158" s="13">
        <v>12176300</v>
      </c>
      <c r="G158" s="13">
        <v>12188404</v>
      </c>
      <c r="H158" s="13">
        <v>12153854.898949999</v>
      </c>
      <c r="I158" s="13">
        <v>34549.101049999997</v>
      </c>
    </row>
    <row r="159" spans="2:9" x14ac:dyDescent="0.2">
      <c r="B159"/>
      <c r="C159" s="1">
        <v>75</v>
      </c>
      <c r="D159" s="6" t="s">
        <v>132</v>
      </c>
      <c r="E159" s="13">
        <v>3770</v>
      </c>
      <c r="F159" s="13">
        <v>2214022</v>
      </c>
      <c r="G159" s="13">
        <v>2217792</v>
      </c>
      <c r="H159" s="13">
        <v>2160269.07271</v>
      </c>
      <c r="I159" s="13">
        <v>57522.92729</v>
      </c>
    </row>
    <row r="160" spans="2:9" x14ac:dyDescent="0.2">
      <c r="B160"/>
      <c r="C160" s="1">
        <v>76</v>
      </c>
      <c r="D160" s="6" t="s">
        <v>133</v>
      </c>
      <c r="E160" s="13">
        <v>7603</v>
      </c>
      <c r="F160" s="13">
        <v>436503</v>
      </c>
      <c r="G160" s="13">
        <v>444106</v>
      </c>
      <c r="H160" s="13">
        <v>443185.02324000001</v>
      </c>
      <c r="I160" s="13">
        <v>920.97676000000001</v>
      </c>
    </row>
    <row r="161" spans="2:9" x14ac:dyDescent="0.2">
      <c r="B161"/>
      <c r="C161" s="1">
        <v>77</v>
      </c>
      <c r="D161" s="6" t="s">
        <v>134</v>
      </c>
      <c r="E161" s="13">
        <v>4297</v>
      </c>
      <c r="F161" s="13">
        <v>158432</v>
      </c>
      <c r="G161" s="13">
        <v>162729</v>
      </c>
      <c r="H161" s="13">
        <v>162437.49814000001</v>
      </c>
      <c r="I161" s="13">
        <v>291.50186000000002</v>
      </c>
    </row>
    <row r="162" spans="2:9" ht="15" customHeight="1" x14ac:dyDescent="0.2">
      <c r="B162"/>
      <c r="C162" s="14" t="s">
        <v>14</v>
      </c>
      <c r="D162" s="15" t="s">
        <v>135</v>
      </c>
      <c r="E162" s="16">
        <f>SUBTOTAL(9,E155:E161)</f>
        <v>70010</v>
      </c>
      <c r="F162" s="16">
        <f>SUBTOTAL(9,F155:F161)</f>
        <v>16857496</v>
      </c>
      <c r="G162" s="16">
        <f>SUBTOTAL(9,G155:G161)</f>
        <v>16927506</v>
      </c>
      <c r="H162" s="16">
        <f>SUBTOTAL(9,H155:H161)</f>
        <v>16806257.390149999</v>
      </c>
      <c r="I162" s="16">
        <f>SUBTOTAL(9,I155:I161)</f>
        <v>121248.60985000001</v>
      </c>
    </row>
    <row r="163" spans="2:9" ht="15" customHeight="1" x14ac:dyDescent="0.25">
      <c r="B163" s="11">
        <v>160</v>
      </c>
      <c r="C163" s="1"/>
      <c r="D163" s="6" t="s">
        <v>136</v>
      </c>
      <c r="E163" s="12"/>
      <c r="F163" s="3"/>
      <c r="H163" s="3"/>
      <c r="I163" s="3"/>
    </row>
    <row r="164" spans="2:9" x14ac:dyDescent="0.2">
      <c r="B164"/>
      <c r="C164" s="1">
        <v>70</v>
      </c>
      <c r="D164" s="6" t="s">
        <v>137</v>
      </c>
      <c r="E164" s="13">
        <v>1</v>
      </c>
      <c r="F164" s="13">
        <v>3617881</v>
      </c>
      <c r="G164" s="13">
        <v>3617882</v>
      </c>
      <c r="H164" s="13">
        <v>3615841.8327600001</v>
      </c>
      <c r="I164" s="13">
        <v>2040.16724</v>
      </c>
    </row>
    <row r="165" spans="2:9" x14ac:dyDescent="0.2">
      <c r="B165"/>
      <c r="C165" s="1">
        <v>71</v>
      </c>
      <c r="D165" s="6" t="s">
        <v>138</v>
      </c>
      <c r="E165" s="13">
        <v>0</v>
      </c>
      <c r="F165" s="13">
        <v>235500</v>
      </c>
      <c r="G165" s="13">
        <v>235500</v>
      </c>
      <c r="H165" s="13">
        <v>235500</v>
      </c>
      <c r="I165" s="13">
        <v>0</v>
      </c>
    </row>
    <row r="166" spans="2:9" ht="15" customHeight="1" x14ac:dyDescent="0.2">
      <c r="B166"/>
      <c r="C166" s="14" t="s">
        <v>14</v>
      </c>
      <c r="D166" s="15" t="s">
        <v>139</v>
      </c>
      <c r="E166" s="16">
        <f>SUBTOTAL(9,E164:E165)</f>
        <v>1</v>
      </c>
      <c r="F166" s="16">
        <f>SUBTOTAL(9,F164:F165)</f>
        <v>3853381</v>
      </c>
      <c r="G166" s="16">
        <f>SUBTOTAL(9,G164:G165)</f>
        <v>3853382</v>
      </c>
      <c r="H166" s="16">
        <f>SUBTOTAL(9,H164:H165)</f>
        <v>3851341.8327600001</v>
      </c>
      <c r="I166" s="16">
        <f>SUBTOTAL(9,I164:I165)</f>
        <v>2040.16724</v>
      </c>
    </row>
    <row r="167" spans="2:9" ht="15" customHeight="1" x14ac:dyDescent="0.25">
      <c r="B167" s="11">
        <v>161</v>
      </c>
      <c r="C167" s="1"/>
      <c r="D167" s="6" t="s">
        <v>140</v>
      </c>
      <c r="E167" s="12"/>
      <c r="F167" s="3"/>
      <c r="H167" s="3"/>
      <c r="I167" s="3"/>
    </row>
    <row r="168" spans="2:9" x14ac:dyDescent="0.2">
      <c r="B168"/>
      <c r="C168" s="1">
        <v>70</v>
      </c>
      <c r="D168" s="6" t="s">
        <v>141</v>
      </c>
      <c r="E168" s="13">
        <v>7059</v>
      </c>
      <c r="F168" s="13">
        <v>778798</v>
      </c>
      <c r="G168" s="13">
        <v>785857</v>
      </c>
      <c r="H168" s="13">
        <v>784498.8996</v>
      </c>
      <c r="I168" s="13">
        <v>1358.1004</v>
      </c>
    </row>
    <row r="169" spans="2:9" x14ac:dyDescent="0.2">
      <c r="B169"/>
      <c r="C169" s="1">
        <v>71</v>
      </c>
      <c r="D169" s="6" t="s">
        <v>142</v>
      </c>
      <c r="E169" s="13">
        <v>0</v>
      </c>
      <c r="F169" s="13">
        <v>58696</v>
      </c>
      <c r="G169" s="13">
        <v>58696</v>
      </c>
      <c r="H169" s="13">
        <v>58693.651440000001</v>
      </c>
      <c r="I169" s="13">
        <v>2.34856</v>
      </c>
    </row>
    <row r="170" spans="2:9" x14ac:dyDescent="0.2">
      <c r="B170"/>
      <c r="C170" s="1">
        <v>73</v>
      </c>
      <c r="D170" s="6" t="s">
        <v>143</v>
      </c>
      <c r="E170" s="13">
        <v>2215</v>
      </c>
      <c r="F170" s="13">
        <v>529723</v>
      </c>
      <c r="G170" s="13">
        <v>531938</v>
      </c>
      <c r="H170" s="13">
        <v>531937.00046999997</v>
      </c>
      <c r="I170" s="13">
        <v>0.99953000000000003</v>
      </c>
    </row>
    <row r="171" spans="2:9" x14ac:dyDescent="0.2">
      <c r="B171"/>
      <c r="C171" s="1">
        <v>74</v>
      </c>
      <c r="D171" s="6" t="s">
        <v>144</v>
      </c>
      <c r="E171" s="13">
        <v>0</v>
      </c>
      <c r="F171" s="13">
        <v>144650</v>
      </c>
      <c r="G171" s="13">
        <v>144650</v>
      </c>
      <c r="H171" s="13">
        <v>124996.30113000001</v>
      </c>
      <c r="I171" s="13">
        <v>19653.69887</v>
      </c>
    </row>
    <row r="172" spans="2:9" ht="15" customHeight="1" x14ac:dyDescent="0.2">
      <c r="B172"/>
      <c r="C172" s="14" t="s">
        <v>14</v>
      </c>
      <c r="D172" s="15" t="s">
        <v>145</v>
      </c>
      <c r="E172" s="16">
        <f>SUBTOTAL(9,E168:E171)</f>
        <v>9274</v>
      </c>
      <c r="F172" s="16">
        <f>SUBTOTAL(9,F168:F171)</f>
        <v>1511867</v>
      </c>
      <c r="G172" s="16">
        <f>SUBTOTAL(9,G168:G171)</f>
        <v>1521141</v>
      </c>
      <c r="H172" s="16">
        <f>SUBTOTAL(9,H168:H171)</f>
        <v>1500125.8526400002</v>
      </c>
      <c r="I172" s="16">
        <f>SUBTOTAL(9,I168:I171)</f>
        <v>21015.147359999999</v>
      </c>
    </row>
    <row r="173" spans="2:9" ht="15" customHeight="1" x14ac:dyDescent="0.25">
      <c r="B173" s="11">
        <v>162</v>
      </c>
      <c r="C173" s="1"/>
      <c r="D173" s="6" t="s">
        <v>146</v>
      </c>
      <c r="E173" s="12"/>
      <c r="F173" s="3"/>
      <c r="H173" s="3"/>
      <c r="I173" s="3"/>
    </row>
    <row r="174" spans="2:9" x14ac:dyDescent="0.2">
      <c r="B174"/>
      <c r="C174" s="1">
        <v>70</v>
      </c>
      <c r="D174" s="6" t="s">
        <v>147</v>
      </c>
      <c r="E174" s="13">
        <v>233</v>
      </c>
      <c r="F174" s="13">
        <v>134536</v>
      </c>
      <c r="G174" s="13">
        <v>134769</v>
      </c>
      <c r="H174" s="13">
        <v>134766.557</v>
      </c>
      <c r="I174" s="13">
        <v>2.4430000000000001</v>
      </c>
    </row>
    <row r="175" spans="2:9" x14ac:dyDescent="0.2">
      <c r="B175"/>
      <c r="C175" s="1">
        <v>71</v>
      </c>
      <c r="D175" s="6" t="s">
        <v>148</v>
      </c>
      <c r="E175" s="13">
        <v>4307</v>
      </c>
      <c r="F175" s="13">
        <v>1977966</v>
      </c>
      <c r="G175" s="13">
        <v>1982273</v>
      </c>
      <c r="H175" s="13">
        <v>1977855.46683</v>
      </c>
      <c r="I175" s="13">
        <v>4417.5331699999997</v>
      </c>
    </row>
    <row r="176" spans="2:9" x14ac:dyDescent="0.2">
      <c r="B176"/>
      <c r="C176" s="1">
        <v>72</v>
      </c>
      <c r="D176" s="6" t="s">
        <v>149</v>
      </c>
      <c r="E176" s="13">
        <v>1</v>
      </c>
      <c r="F176" s="13">
        <v>1019358</v>
      </c>
      <c r="G176" s="13">
        <v>1019359</v>
      </c>
      <c r="H176" s="13">
        <v>1019357.35682</v>
      </c>
      <c r="I176" s="13">
        <v>1.6431800000000001</v>
      </c>
    </row>
    <row r="177" spans="2:9" x14ac:dyDescent="0.2">
      <c r="B177"/>
      <c r="C177" s="1">
        <v>75</v>
      </c>
      <c r="D177" s="6" t="s">
        <v>150</v>
      </c>
      <c r="E177" s="13">
        <v>0</v>
      </c>
      <c r="F177" s="13">
        <v>438288</v>
      </c>
      <c r="G177" s="13">
        <v>438288</v>
      </c>
      <c r="H177" s="13">
        <v>438288</v>
      </c>
      <c r="I177" s="13">
        <v>0</v>
      </c>
    </row>
    <row r="178" spans="2:9" x14ac:dyDescent="0.2">
      <c r="B178"/>
      <c r="C178" s="1">
        <v>76</v>
      </c>
      <c r="D178" s="6" t="s">
        <v>151</v>
      </c>
      <c r="E178" s="13">
        <v>0</v>
      </c>
      <c r="F178" s="13">
        <v>750000</v>
      </c>
      <c r="G178" s="13">
        <v>750000</v>
      </c>
      <c r="H178" s="13">
        <v>750000</v>
      </c>
      <c r="I178" s="13">
        <v>0</v>
      </c>
    </row>
    <row r="179" spans="2:9" x14ac:dyDescent="0.2">
      <c r="B179"/>
      <c r="C179" s="1">
        <v>77</v>
      </c>
      <c r="D179" s="6" t="s">
        <v>152</v>
      </c>
      <c r="E179" s="13">
        <v>0</v>
      </c>
      <c r="F179" s="13">
        <v>125000</v>
      </c>
      <c r="G179" s="13">
        <v>125000</v>
      </c>
      <c r="H179" s="13">
        <v>125000</v>
      </c>
      <c r="I179" s="13">
        <v>0</v>
      </c>
    </row>
    <row r="180" spans="2:9" x14ac:dyDescent="0.2">
      <c r="B180"/>
      <c r="C180" s="1">
        <v>95</v>
      </c>
      <c r="D180" s="6" t="s">
        <v>153</v>
      </c>
      <c r="E180" s="13">
        <v>0</v>
      </c>
      <c r="F180" s="13">
        <v>1239864</v>
      </c>
      <c r="G180" s="13">
        <v>1239864</v>
      </c>
      <c r="H180" s="13">
        <v>1239864</v>
      </c>
      <c r="I180" s="13">
        <v>0</v>
      </c>
    </row>
    <row r="181" spans="2:9" x14ac:dyDescent="0.2">
      <c r="B181"/>
      <c r="C181" s="1">
        <v>96</v>
      </c>
      <c r="D181" s="6" t="s">
        <v>154</v>
      </c>
      <c r="E181" s="13">
        <v>0</v>
      </c>
      <c r="F181" s="13">
        <v>2250000</v>
      </c>
      <c r="G181" s="13">
        <v>2250000</v>
      </c>
      <c r="H181" s="13">
        <v>2250000</v>
      </c>
      <c r="I181" s="13">
        <v>0</v>
      </c>
    </row>
    <row r="182" spans="2:9" x14ac:dyDescent="0.2">
      <c r="B182"/>
      <c r="C182" s="1">
        <v>97</v>
      </c>
      <c r="D182" s="6" t="s">
        <v>155</v>
      </c>
      <c r="E182" s="13">
        <v>0</v>
      </c>
      <c r="F182" s="13">
        <v>125000</v>
      </c>
      <c r="G182" s="13">
        <v>125000</v>
      </c>
      <c r="H182" s="13">
        <v>125000</v>
      </c>
      <c r="I182" s="13">
        <v>0</v>
      </c>
    </row>
    <row r="183" spans="2:9" ht="15" customHeight="1" x14ac:dyDescent="0.2">
      <c r="B183"/>
      <c r="C183" s="14" t="s">
        <v>14</v>
      </c>
      <c r="D183" s="15" t="s">
        <v>156</v>
      </c>
      <c r="E183" s="16">
        <f>SUBTOTAL(9,E174:E182)</f>
        <v>4541</v>
      </c>
      <c r="F183" s="16">
        <f>SUBTOTAL(9,F174:F182)</f>
        <v>8060012</v>
      </c>
      <c r="G183" s="16">
        <f>SUBTOTAL(9,G174:G182)</f>
        <v>8064553</v>
      </c>
      <c r="H183" s="16">
        <f>SUBTOTAL(9,H174:H182)</f>
        <v>8060131.3806499997</v>
      </c>
      <c r="I183" s="16">
        <f>SUBTOTAL(9,I174:I182)</f>
        <v>4421.6193499999999</v>
      </c>
    </row>
    <row r="184" spans="2:9" ht="15" customHeight="1" x14ac:dyDescent="0.25">
      <c r="B184" s="11">
        <v>163</v>
      </c>
      <c r="C184" s="1"/>
      <c r="D184" s="6" t="s">
        <v>157</v>
      </c>
      <c r="E184" s="12"/>
      <c r="F184" s="3"/>
      <c r="H184" s="3"/>
      <c r="I184" s="3"/>
    </row>
    <row r="185" spans="2:9" x14ac:dyDescent="0.2">
      <c r="B185"/>
      <c r="C185" s="1">
        <v>70</v>
      </c>
      <c r="D185" s="6" t="s">
        <v>158</v>
      </c>
      <c r="E185" s="13">
        <v>376</v>
      </c>
      <c r="F185" s="13">
        <v>1893811</v>
      </c>
      <c r="G185" s="13">
        <v>1894187</v>
      </c>
      <c r="H185" s="13">
        <v>1894157.1932699999</v>
      </c>
      <c r="I185" s="13">
        <v>29.806730000000002</v>
      </c>
    </row>
    <row r="186" spans="2:9" x14ac:dyDescent="0.2">
      <c r="B186"/>
      <c r="C186" s="1">
        <v>71</v>
      </c>
      <c r="D186" s="6" t="s">
        <v>159</v>
      </c>
      <c r="E186" s="13">
        <v>5428</v>
      </c>
      <c r="F186" s="13">
        <v>282100</v>
      </c>
      <c r="G186" s="13">
        <v>287528</v>
      </c>
      <c r="H186" s="13">
        <v>287527.84009999997</v>
      </c>
      <c r="I186" s="13">
        <v>0.15989999999999999</v>
      </c>
    </row>
    <row r="187" spans="2:9" ht="15" customHeight="1" x14ac:dyDescent="0.2">
      <c r="B187"/>
      <c r="C187" s="14" t="s">
        <v>14</v>
      </c>
      <c r="D187" s="15" t="s">
        <v>160</v>
      </c>
      <c r="E187" s="16">
        <f>SUBTOTAL(9,E185:E186)</f>
        <v>5804</v>
      </c>
      <c r="F187" s="16">
        <f>SUBTOTAL(9,F185:F186)</f>
        <v>2175911</v>
      </c>
      <c r="G187" s="16">
        <f>SUBTOTAL(9,G185:G186)</f>
        <v>2181715</v>
      </c>
      <c r="H187" s="16">
        <f>SUBTOTAL(9,H185:H186)</f>
        <v>2181685.0333699998</v>
      </c>
      <c r="I187" s="16">
        <f>SUBTOTAL(9,I185:I186)</f>
        <v>29.966630000000002</v>
      </c>
    </row>
    <row r="188" spans="2:9" ht="15" customHeight="1" x14ac:dyDescent="0.25">
      <c r="B188" s="11">
        <v>164</v>
      </c>
      <c r="C188" s="1"/>
      <c r="D188" s="6" t="s">
        <v>161</v>
      </c>
      <c r="E188" s="12"/>
      <c r="F188" s="3"/>
      <c r="H188" s="3"/>
      <c r="I188" s="3"/>
    </row>
    <row r="189" spans="2:9" x14ac:dyDescent="0.2">
      <c r="B189"/>
      <c r="C189" s="1">
        <v>70</v>
      </c>
      <c r="D189" s="6" t="s">
        <v>162</v>
      </c>
      <c r="E189" s="13">
        <v>0</v>
      </c>
      <c r="F189" s="13">
        <v>283319</v>
      </c>
      <c r="G189" s="13">
        <v>283319</v>
      </c>
      <c r="H189" s="13">
        <v>283319</v>
      </c>
      <c r="I189" s="13">
        <v>0</v>
      </c>
    </row>
    <row r="190" spans="2:9" x14ac:dyDescent="0.2">
      <c r="B190"/>
      <c r="C190" s="1">
        <v>71</v>
      </c>
      <c r="D190" s="6" t="s">
        <v>163</v>
      </c>
      <c r="E190" s="13">
        <v>0</v>
      </c>
      <c r="F190" s="13">
        <v>100300</v>
      </c>
      <c r="G190" s="13">
        <v>100300</v>
      </c>
      <c r="H190" s="13">
        <v>100300</v>
      </c>
      <c r="I190" s="13">
        <v>0</v>
      </c>
    </row>
    <row r="191" spans="2:9" x14ac:dyDescent="0.2">
      <c r="B191"/>
      <c r="C191" s="1">
        <v>72</v>
      </c>
      <c r="D191" s="6" t="s">
        <v>164</v>
      </c>
      <c r="E191" s="13">
        <v>0</v>
      </c>
      <c r="F191" s="13">
        <v>626100</v>
      </c>
      <c r="G191" s="13">
        <v>626100</v>
      </c>
      <c r="H191" s="13">
        <v>626100</v>
      </c>
      <c r="I191" s="13">
        <v>0</v>
      </c>
    </row>
    <row r="192" spans="2:9" ht="15" customHeight="1" x14ac:dyDescent="0.2">
      <c r="B192"/>
      <c r="C192" s="14" t="s">
        <v>14</v>
      </c>
      <c r="D192" s="15" t="s">
        <v>165</v>
      </c>
      <c r="E192" s="16">
        <f>SUBTOTAL(9,E189:E191)</f>
        <v>0</v>
      </c>
      <c r="F192" s="16">
        <f>SUBTOTAL(9,F189:F191)</f>
        <v>1009719</v>
      </c>
      <c r="G192" s="16">
        <f>SUBTOTAL(9,G189:G191)</f>
        <v>1009719</v>
      </c>
      <c r="H192" s="16">
        <f>SUBTOTAL(9,H189:H191)</f>
        <v>1009719</v>
      </c>
      <c r="I192" s="16">
        <f>SUBTOTAL(9,I189:I191)</f>
        <v>0</v>
      </c>
    </row>
    <row r="193" spans="2:9" ht="15" customHeight="1" x14ac:dyDescent="0.25">
      <c r="B193" s="11">
        <v>170</v>
      </c>
      <c r="C193" s="1"/>
      <c r="D193" s="6" t="s">
        <v>166</v>
      </c>
      <c r="E193" s="12"/>
      <c r="F193" s="3"/>
      <c r="H193" s="3"/>
      <c r="I193" s="3"/>
    </row>
    <row r="194" spans="2:9" x14ac:dyDescent="0.2">
      <c r="B194"/>
      <c r="C194" s="1">
        <v>70</v>
      </c>
      <c r="D194" s="6" t="s">
        <v>167</v>
      </c>
      <c r="E194" s="13">
        <v>2993</v>
      </c>
      <c r="F194" s="13">
        <v>2570665</v>
      </c>
      <c r="G194" s="13">
        <v>2573658</v>
      </c>
      <c r="H194" s="13">
        <v>2572857.1707899999</v>
      </c>
      <c r="I194" s="13">
        <v>800.82920999999999</v>
      </c>
    </row>
    <row r="195" spans="2:9" ht="15" customHeight="1" x14ac:dyDescent="0.2">
      <c r="B195"/>
      <c r="C195" s="14" t="s">
        <v>14</v>
      </c>
      <c r="D195" s="15" t="s">
        <v>168</v>
      </c>
      <c r="E195" s="16">
        <f>SUBTOTAL(9,E194:E194)</f>
        <v>2993</v>
      </c>
      <c r="F195" s="16">
        <f>SUBTOTAL(9,F194:F194)</f>
        <v>2570665</v>
      </c>
      <c r="G195" s="16">
        <f>SUBTOTAL(9,G194:G194)</f>
        <v>2573658</v>
      </c>
      <c r="H195" s="16">
        <f>SUBTOTAL(9,H194:H194)</f>
        <v>2572857.1707899999</v>
      </c>
      <c r="I195" s="16">
        <f>SUBTOTAL(9,I194:I194)</f>
        <v>800.82920999999999</v>
      </c>
    </row>
    <row r="196" spans="2:9" ht="15" customHeight="1" x14ac:dyDescent="0.25">
      <c r="B196" s="11">
        <v>171</v>
      </c>
      <c r="C196" s="1"/>
      <c r="D196" s="6" t="s">
        <v>169</v>
      </c>
      <c r="E196" s="12"/>
      <c r="F196" s="3"/>
      <c r="H196" s="3"/>
      <c r="I196" s="3"/>
    </row>
    <row r="197" spans="2:9" x14ac:dyDescent="0.2">
      <c r="B197"/>
      <c r="C197" s="1">
        <v>70</v>
      </c>
      <c r="D197" s="6" t="s">
        <v>170</v>
      </c>
      <c r="E197" s="13">
        <v>0</v>
      </c>
      <c r="F197" s="13">
        <v>454400</v>
      </c>
      <c r="G197" s="13">
        <v>454400</v>
      </c>
      <c r="H197" s="13">
        <v>454400</v>
      </c>
      <c r="I197" s="13">
        <v>0</v>
      </c>
    </row>
    <row r="198" spans="2:9" x14ac:dyDescent="0.2">
      <c r="B198"/>
      <c r="C198" s="1">
        <v>71</v>
      </c>
      <c r="D198" s="6" t="s">
        <v>171</v>
      </c>
      <c r="E198" s="13">
        <v>0</v>
      </c>
      <c r="F198" s="13">
        <v>480600</v>
      </c>
      <c r="G198" s="13">
        <v>480600</v>
      </c>
      <c r="H198" s="13">
        <v>480600</v>
      </c>
      <c r="I198" s="13">
        <v>0</v>
      </c>
    </row>
    <row r="199" spans="2:9" x14ac:dyDescent="0.2">
      <c r="B199"/>
      <c r="C199" s="1">
        <v>73</v>
      </c>
      <c r="D199" s="6" t="s">
        <v>172</v>
      </c>
      <c r="E199" s="13">
        <v>206</v>
      </c>
      <c r="F199" s="13">
        <v>11200</v>
      </c>
      <c r="G199" s="13">
        <v>11406</v>
      </c>
      <c r="H199" s="13">
        <v>11023.2407</v>
      </c>
      <c r="I199" s="13">
        <v>382.7593</v>
      </c>
    </row>
    <row r="200" spans="2:9" ht="15" customHeight="1" x14ac:dyDescent="0.2">
      <c r="B200"/>
      <c r="C200" s="14" t="s">
        <v>14</v>
      </c>
      <c r="D200" s="15" t="s">
        <v>173</v>
      </c>
      <c r="E200" s="16">
        <f>SUBTOTAL(9,E197:E199)</f>
        <v>206</v>
      </c>
      <c r="F200" s="16">
        <f>SUBTOTAL(9,F197:F199)</f>
        <v>946200</v>
      </c>
      <c r="G200" s="16">
        <f>SUBTOTAL(9,G197:G199)</f>
        <v>946406</v>
      </c>
      <c r="H200" s="16">
        <f>SUBTOTAL(9,H197:H199)</f>
        <v>946023.24069999997</v>
      </c>
      <c r="I200" s="16">
        <f>SUBTOTAL(9,I197:I199)</f>
        <v>382.7593</v>
      </c>
    </row>
    <row r="201" spans="2:9" ht="15" customHeight="1" x14ac:dyDescent="0.25">
      <c r="B201" s="11">
        <v>172</v>
      </c>
      <c r="C201" s="1"/>
      <c r="D201" s="6" t="s">
        <v>174</v>
      </c>
      <c r="E201" s="12"/>
      <c r="F201" s="3"/>
      <c r="H201" s="3"/>
      <c r="I201" s="3"/>
    </row>
    <row r="202" spans="2:9" x14ac:dyDescent="0.2">
      <c r="B202"/>
      <c r="C202" s="1">
        <v>70</v>
      </c>
      <c r="D202" s="6" t="s">
        <v>175</v>
      </c>
      <c r="E202" s="13">
        <v>34</v>
      </c>
      <c r="F202" s="13">
        <v>1410347</v>
      </c>
      <c r="G202" s="13">
        <v>1410381</v>
      </c>
      <c r="H202" s="13">
        <v>1410346.58561</v>
      </c>
      <c r="I202" s="13">
        <v>34.414389999999997</v>
      </c>
    </row>
    <row r="203" spans="2:9" x14ac:dyDescent="0.2">
      <c r="B203"/>
      <c r="C203" s="1">
        <v>71</v>
      </c>
      <c r="D203" s="6" t="s">
        <v>176</v>
      </c>
      <c r="E203" s="13">
        <v>1</v>
      </c>
      <c r="F203" s="13">
        <v>1108278</v>
      </c>
      <c r="G203" s="13">
        <v>1108279</v>
      </c>
      <c r="H203" s="13">
        <v>1108277.9964999999</v>
      </c>
      <c r="I203" s="13">
        <v>1.0035000000000001</v>
      </c>
    </row>
    <row r="204" spans="2:9" x14ac:dyDescent="0.2">
      <c r="B204"/>
      <c r="C204" s="1">
        <v>72</v>
      </c>
      <c r="D204" s="6" t="s">
        <v>177</v>
      </c>
      <c r="E204" s="13">
        <v>4</v>
      </c>
      <c r="F204" s="13">
        <v>43400</v>
      </c>
      <c r="G204" s="13">
        <v>43404</v>
      </c>
      <c r="H204" s="13">
        <v>43400</v>
      </c>
      <c r="I204" s="13">
        <v>4</v>
      </c>
    </row>
    <row r="205" spans="2:9" x14ac:dyDescent="0.2">
      <c r="B205"/>
      <c r="C205" s="1">
        <v>73</v>
      </c>
      <c r="D205" s="6" t="s">
        <v>178</v>
      </c>
      <c r="E205" s="13">
        <v>12</v>
      </c>
      <c r="F205" s="13">
        <v>407080</v>
      </c>
      <c r="G205" s="13">
        <v>407092</v>
      </c>
      <c r="H205" s="13">
        <v>407042.71600000001</v>
      </c>
      <c r="I205" s="13">
        <v>49.283999999999999</v>
      </c>
    </row>
    <row r="206" spans="2:9" ht="15" customHeight="1" x14ac:dyDescent="0.2">
      <c r="B206"/>
      <c r="C206" s="14" t="s">
        <v>14</v>
      </c>
      <c r="D206" s="15" t="s">
        <v>179</v>
      </c>
      <c r="E206" s="16">
        <f>SUBTOTAL(9,E202:E205)</f>
        <v>51</v>
      </c>
      <c r="F206" s="16">
        <f>SUBTOTAL(9,F202:F205)</f>
        <v>2969105</v>
      </c>
      <c r="G206" s="16">
        <f>SUBTOTAL(9,G202:G205)</f>
        <v>2969156</v>
      </c>
      <c r="H206" s="16">
        <f>SUBTOTAL(9,H202:H205)</f>
        <v>2969067.2981099999</v>
      </c>
      <c r="I206" s="16">
        <f>SUBTOTAL(9,I202:I205)</f>
        <v>88.701889999999992</v>
      </c>
    </row>
    <row r="207" spans="2:9" ht="15" customHeight="1" x14ac:dyDescent="0.25">
      <c r="B207" s="11">
        <v>179</v>
      </c>
      <c r="C207" s="1"/>
      <c r="D207" s="6" t="s">
        <v>180</v>
      </c>
      <c r="E207" s="12"/>
      <c r="F207" s="3"/>
      <c r="H207" s="3"/>
      <c r="I207" s="3"/>
    </row>
    <row r="208" spans="2:9" x14ac:dyDescent="0.2">
      <c r="B208"/>
      <c r="C208" s="1">
        <v>21</v>
      </c>
      <c r="D208" s="6" t="s">
        <v>26</v>
      </c>
      <c r="E208" s="13">
        <v>0</v>
      </c>
      <c r="F208" s="13">
        <v>3003169</v>
      </c>
      <c r="G208" s="13">
        <v>3003169</v>
      </c>
      <c r="H208" s="13">
        <v>3003169</v>
      </c>
      <c r="I208" s="13">
        <v>0</v>
      </c>
    </row>
    <row r="209" spans="2:9" ht="15" customHeight="1" x14ac:dyDescent="0.2">
      <c r="B209"/>
      <c r="C209" s="14" t="s">
        <v>14</v>
      </c>
      <c r="D209" s="15" t="s">
        <v>181</v>
      </c>
      <c r="E209" s="16">
        <f>SUBTOTAL(9,E208:E208)</f>
        <v>0</v>
      </c>
      <c r="F209" s="16">
        <f>SUBTOTAL(9,F208:F208)</f>
        <v>3003169</v>
      </c>
      <c r="G209" s="16">
        <f>SUBTOTAL(9,G208:G208)</f>
        <v>3003169</v>
      </c>
      <c r="H209" s="16">
        <f>SUBTOTAL(9,H208:H208)</f>
        <v>3003169</v>
      </c>
      <c r="I209" s="16">
        <f>SUBTOTAL(9,I208:I208)</f>
        <v>0</v>
      </c>
    </row>
    <row r="210" spans="2:9" ht="15" customHeight="1" x14ac:dyDescent="0.2">
      <c r="C210" s="17"/>
      <c r="D210" s="15" t="s">
        <v>182</v>
      </c>
      <c r="E210" s="18">
        <f>SUBTOTAL(9,E135:E209)</f>
        <v>139401</v>
      </c>
      <c r="F210" s="18">
        <f>SUBTOTAL(9,F135:F209)</f>
        <v>52511706</v>
      </c>
      <c r="G210" s="18">
        <f>SUBTOTAL(9,G135:G209)</f>
        <v>52651107</v>
      </c>
      <c r="H210" s="18">
        <f>SUBTOTAL(9,H135:H209)</f>
        <v>52456874.982319996</v>
      </c>
      <c r="I210" s="18">
        <f>SUBTOTAL(9,I135:I209)</f>
        <v>194232.01768000002</v>
      </c>
    </row>
    <row r="211" spans="2:9" ht="15" customHeight="1" x14ac:dyDescent="0.2">
      <c r="C211" s="17"/>
      <c r="D211" s="15" t="s">
        <v>183</v>
      </c>
      <c r="E211" s="18">
        <f>SUBTOTAL(9,E70:E210)</f>
        <v>787661</v>
      </c>
      <c r="F211" s="18">
        <f>SUBTOTAL(9,F70:F210)</f>
        <v>61782217</v>
      </c>
      <c r="G211" s="18">
        <f>SUBTOTAL(9,G70:G210)</f>
        <v>62569878</v>
      </c>
      <c r="H211" s="18">
        <f>SUBTOTAL(9,H70:H210)</f>
        <v>61784955.180169985</v>
      </c>
      <c r="I211" s="18">
        <f>SUBTOTAL(9,I70:I210)</f>
        <v>784922.81983000005</v>
      </c>
    </row>
    <row r="212" spans="2:9" x14ac:dyDescent="0.2">
      <c r="C212" s="17"/>
      <c r="D212" s="19"/>
      <c r="E212" s="20"/>
      <c r="F212" s="20"/>
      <c r="G212" s="20"/>
      <c r="H212" s="20"/>
      <c r="I212" s="20"/>
    </row>
    <row r="213" spans="2:9" ht="15" customHeight="1" x14ac:dyDescent="0.2">
      <c r="B213" s="3"/>
      <c r="C213" s="1"/>
      <c r="D213" s="4" t="s">
        <v>184</v>
      </c>
      <c r="E213" s="3"/>
      <c r="F213" s="3"/>
      <c r="G213" s="3"/>
      <c r="H213" s="3"/>
      <c r="I213" s="3"/>
    </row>
    <row r="214" spans="2:9" ht="27" customHeight="1" x14ac:dyDescent="0.25">
      <c r="B214" s="3"/>
      <c r="C214" s="1"/>
      <c r="D214" s="10" t="s">
        <v>185</v>
      </c>
      <c r="E214" s="3"/>
      <c r="F214" s="3"/>
      <c r="G214" s="3"/>
      <c r="H214" s="3"/>
      <c r="I214" s="3"/>
    </row>
    <row r="215" spans="2:9" ht="15" customHeight="1" x14ac:dyDescent="0.25">
      <c r="B215" s="11">
        <v>200</v>
      </c>
      <c r="C215" s="1"/>
      <c r="D215" s="6" t="s">
        <v>186</v>
      </c>
      <c r="E215" s="12"/>
      <c r="F215" s="3"/>
      <c r="H215" s="3"/>
      <c r="I215" s="3"/>
    </row>
    <row r="216" spans="2:9" x14ac:dyDescent="0.2">
      <c r="B216"/>
      <c r="C216" s="1">
        <v>1</v>
      </c>
      <c r="D216" s="6" t="s">
        <v>21</v>
      </c>
      <c r="E216" s="13">
        <v>25959</v>
      </c>
      <c r="F216" s="13">
        <v>423646</v>
      </c>
      <c r="G216" s="13">
        <v>449605</v>
      </c>
      <c r="H216" s="13">
        <v>428815.58957000001</v>
      </c>
      <c r="I216" s="13">
        <v>20789.41043</v>
      </c>
    </row>
    <row r="217" spans="2:9" x14ac:dyDescent="0.2">
      <c r="B217"/>
      <c r="C217" s="1">
        <v>21</v>
      </c>
      <c r="D217" s="6" t="s">
        <v>26</v>
      </c>
      <c r="E217" s="13">
        <v>82</v>
      </c>
      <c r="F217" s="13">
        <v>13133</v>
      </c>
      <c r="G217" s="13">
        <v>13215</v>
      </c>
      <c r="H217" s="13">
        <v>12907.87889</v>
      </c>
      <c r="I217" s="13">
        <v>307.12110999999999</v>
      </c>
    </row>
    <row r="218" spans="2:9" x14ac:dyDescent="0.2">
      <c r="B218"/>
      <c r="C218" s="1">
        <v>45</v>
      </c>
      <c r="D218" s="6" t="s">
        <v>32</v>
      </c>
      <c r="E218" s="13">
        <v>7257</v>
      </c>
      <c r="F218" s="13">
        <v>3655</v>
      </c>
      <c r="G218" s="13">
        <v>10912</v>
      </c>
      <c r="H218" s="13">
        <v>4722.4765799999996</v>
      </c>
      <c r="I218" s="13">
        <v>6189.5234200000004</v>
      </c>
    </row>
    <row r="219" spans="2:9" ht="15" customHeight="1" x14ac:dyDescent="0.2">
      <c r="B219"/>
      <c r="C219" s="14" t="s">
        <v>14</v>
      </c>
      <c r="D219" s="15" t="s">
        <v>187</v>
      </c>
      <c r="E219" s="16">
        <f>SUBTOTAL(9,E216:E218)</f>
        <v>33298</v>
      </c>
      <c r="F219" s="16">
        <f>SUBTOTAL(9,F216:F218)</f>
        <v>440434</v>
      </c>
      <c r="G219" s="16">
        <f>SUBTOTAL(9,G216:G218)</f>
        <v>473732</v>
      </c>
      <c r="H219" s="16">
        <f>SUBTOTAL(9,H216:H218)</f>
        <v>446445.94504000002</v>
      </c>
      <c r="I219" s="16">
        <f>SUBTOTAL(9,I216:I218)</f>
        <v>27286.054960000001</v>
      </c>
    </row>
    <row r="220" spans="2:9" ht="15" customHeight="1" x14ac:dyDescent="0.25">
      <c r="B220" s="11">
        <v>201</v>
      </c>
      <c r="C220" s="1"/>
      <c r="D220" s="6" t="s">
        <v>188</v>
      </c>
      <c r="E220" s="12"/>
      <c r="F220" s="3"/>
      <c r="H220" s="3"/>
      <c r="I220" s="3"/>
    </row>
    <row r="221" spans="2:9" x14ac:dyDescent="0.2">
      <c r="B221"/>
      <c r="C221" s="1">
        <v>21</v>
      </c>
      <c r="D221" s="6" t="s">
        <v>26</v>
      </c>
      <c r="E221" s="13">
        <v>2054</v>
      </c>
      <c r="F221" s="13">
        <v>52606</v>
      </c>
      <c r="G221" s="13">
        <v>54660</v>
      </c>
      <c r="H221" s="13">
        <v>49699.707419999999</v>
      </c>
      <c r="I221" s="13">
        <v>4960.2925800000003</v>
      </c>
    </row>
    <row r="222" spans="2:9" x14ac:dyDescent="0.2">
      <c r="B222"/>
      <c r="C222" s="1">
        <v>70</v>
      </c>
      <c r="D222" s="6" t="s">
        <v>189</v>
      </c>
      <c r="E222" s="13">
        <v>0</v>
      </c>
      <c r="F222" s="13">
        <v>265064</v>
      </c>
      <c r="G222" s="13">
        <v>265064</v>
      </c>
      <c r="H222" s="13">
        <v>196382.63316</v>
      </c>
      <c r="I222" s="13">
        <v>68681.366840000002</v>
      </c>
    </row>
    <row r="223" spans="2:9" ht="15" customHeight="1" x14ac:dyDescent="0.2">
      <c r="B223"/>
      <c r="C223" s="14" t="s">
        <v>14</v>
      </c>
      <c r="D223" s="15" t="s">
        <v>190</v>
      </c>
      <c r="E223" s="16">
        <f>SUBTOTAL(9,E221:E222)</f>
        <v>2054</v>
      </c>
      <c r="F223" s="16">
        <f>SUBTOTAL(9,F221:F222)</f>
        <v>317670</v>
      </c>
      <c r="G223" s="16">
        <f>SUBTOTAL(9,G221:G222)</f>
        <v>319724</v>
      </c>
      <c r="H223" s="16">
        <f>SUBTOTAL(9,H221:H222)</f>
        <v>246082.34057999999</v>
      </c>
      <c r="I223" s="16">
        <f>SUBTOTAL(9,I221:I222)</f>
        <v>73641.659419999996</v>
      </c>
    </row>
    <row r="224" spans="2:9" ht="15" customHeight="1" x14ac:dyDescent="0.2">
      <c r="C224" s="17"/>
      <c r="D224" s="15" t="s">
        <v>191</v>
      </c>
      <c r="E224" s="18">
        <f>SUBTOTAL(9,E215:E223)</f>
        <v>35352</v>
      </c>
      <c r="F224" s="18">
        <f>SUBTOTAL(9,F215:F223)</f>
        <v>758104</v>
      </c>
      <c r="G224" s="18">
        <f>SUBTOTAL(9,G215:G223)</f>
        <v>793456</v>
      </c>
      <c r="H224" s="18">
        <f>SUBTOTAL(9,H215:H223)</f>
        <v>692528.28561999998</v>
      </c>
      <c r="I224" s="18">
        <f>SUBTOTAL(9,I215:I223)</f>
        <v>100927.71438</v>
      </c>
    </row>
    <row r="225" spans="2:9" ht="27" customHeight="1" x14ac:dyDescent="0.25">
      <c r="B225" s="3"/>
      <c r="C225" s="1"/>
      <c r="D225" s="10" t="s">
        <v>192</v>
      </c>
      <c r="E225" s="3"/>
      <c r="F225" s="3"/>
      <c r="G225" s="3"/>
      <c r="H225" s="3"/>
      <c r="I225" s="3"/>
    </row>
    <row r="226" spans="2:9" ht="15" customHeight="1" x14ac:dyDescent="0.25">
      <c r="B226" s="11">
        <v>220</v>
      </c>
      <c r="C226" s="1"/>
      <c r="D226" s="6" t="s">
        <v>193</v>
      </c>
      <c r="E226" s="12"/>
      <c r="F226" s="3"/>
      <c r="H226" s="3"/>
      <c r="I226" s="3"/>
    </row>
    <row r="227" spans="2:9" x14ac:dyDescent="0.2">
      <c r="B227"/>
      <c r="C227" s="1">
        <v>1</v>
      </c>
      <c r="D227" s="6" t="s">
        <v>21</v>
      </c>
      <c r="E227" s="13">
        <v>8370</v>
      </c>
      <c r="F227" s="13">
        <v>429141</v>
      </c>
      <c r="G227" s="13">
        <v>437511</v>
      </c>
      <c r="H227" s="13">
        <v>435553.04983999999</v>
      </c>
      <c r="I227" s="13">
        <v>1957.9501600000001</v>
      </c>
    </row>
    <row r="228" spans="2:9" x14ac:dyDescent="0.2">
      <c r="B228"/>
      <c r="C228" s="1">
        <v>21</v>
      </c>
      <c r="D228" s="6" t="s">
        <v>194</v>
      </c>
      <c r="E228" s="13">
        <v>8191</v>
      </c>
      <c r="F228" s="13">
        <v>272431</v>
      </c>
      <c r="G228" s="13">
        <v>280622</v>
      </c>
      <c r="H228" s="13">
        <v>266748.22581999999</v>
      </c>
      <c r="I228" s="13">
        <v>13873.77418</v>
      </c>
    </row>
    <row r="229" spans="2:9" x14ac:dyDescent="0.2">
      <c r="B229"/>
      <c r="C229" s="1">
        <v>70</v>
      </c>
      <c r="D229" s="6" t="s">
        <v>195</v>
      </c>
      <c r="E229" s="13">
        <v>0</v>
      </c>
      <c r="F229" s="13">
        <v>90027</v>
      </c>
      <c r="G229" s="13">
        <v>90027</v>
      </c>
      <c r="H229" s="13">
        <v>90030.748999999996</v>
      </c>
      <c r="I229" s="13">
        <v>-3.7490000000000001</v>
      </c>
    </row>
    <row r="230" spans="2:9" ht="15" customHeight="1" x14ac:dyDescent="0.2">
      <c r="B230"/>
      <c r="C230" s="14" t="s">
        <v>14</v>
      </c>
      <c r="D230" s="15" t="s">
        <v>196</v>
      </c>
      <c r="E230" s="16">
        <f>SUBTOTAL(9,E227:E229)</f>
        <v>16561</v>
      </c>
      <c r="F230" s="16">
        <f>SUBTOTAL(9,F227:F229)</f>
        <v>791599</v>
      </c>
      <c r="G230" s="16">
        <f>SUBTOTAL(9,G227:G229)</f>
        <v>808160</v>
      </c>
      <c r="H230" s="16">
        <f>SUBTOTAL(9,H227:H229)</f>
        <v>792332.02466</v>
      </c>
      <c r="I230" s="16">
        <f>SUBTOTAL(9,I227:I229)</f>
        <v>15827.975340000001</v>
      </c>
    </row>
    <row r="231" spans="2:9" ht="15" customHeight="1" x14ac:dyDescent="0.25">
      <c r="B231" s="11">
        <v>221</v>
      </c>
      <c r="C231" s="1"/>
      <c r="D231" s="6" t="s">
        <v>197</v>
      </c>
      <c r="E231" s="12"/>
      <c r="F231" s="3"/>
      <c r="H231" s="3"/>
      <c r="I231" s="3"/>
    </row>
    <row r="232" spans="2:9" x14ac:dyDescent="0.2">
      <c r="B232"/>
      <c r="C232" s="1">
        <v>1</v>
      </c>
      <c r="D232" s="6" t="s">
        <v>21</v>
      </c>
      <c r="E232" s="13">
        <v>1110</v>
      </c>
      <c r="F232" s="13">
        <v>17807</v>
      </c>
      <c r="G232" s="13">
        <v>18917</v>
      </c>
      <c r="H232" s="13">
        <v>17841.507979999998</v>
      </c>
      <c r="I232" s="13">
        <v>1075.4920199999999</v>
      </c>
    </row>
    <row r="233" spans="2:9" ht="15" customHeight="1" x14ac:dyDescent="0.2">
      <c r="B233"/>
      <c r="C233" s="14" t="s">
        <v>14</v>
      </c>
      <c r="D233" s="15" t="s">
        <v>198</v>
      </c>
      <c r="E233" s="16">
        <f>SUBTOTAL(9,E232:E232)</f>
        <v>1110</v>
      </c>
      <c r="F233" s="16">
        <f>SUBTOTAL(9,F232:F232)</f>
        <v>17807</v>
      </c>
      <c r="G233" s="16">
        <f>SUBTOTAL(9,G232:G232)</f>
        <v>18917</v>
      </c>
      <c r="H233" s="16">
        <f>SUBTOTAL(9,H232:H232)</f>
        <v>17841.507979999998</v>
      </c>
      <c r="I233" s="16">
        <f>SUBTOTAL(9,I232:I232)</f>
        <v>1075.4920199999999</v>
      </c>
    </row>
    <row r="234" spans="2:9" ht="15" customHeight="1" x14ac:dyDescent="0.25">
      <c r="B234" s="11">
        <v>222</v>
      </c>
      <c r="C234" s="1"/>
      <c r="D234" s="6" t="s">
        <v>199</v>
      </c>
      <c r="E234" s="12"/>
      <c r="F234" s="3"/>
      <c r="H234" s="3"/>
      <c r="I234" s="3"/>
    </row>
    <row r="235" spans="2:9" x14ac:dyDescent="0.2">
      <c r="B235"/>
      <c r="C235" s="1">
        <v>1</v>
      </c>
      <c r="D235" s="6" t="s">
        <v>21</v>
      </c>
      <c r="E235" s="13">
        <v>2391</v>
      </c>
      <c r="F235" s="13">
        <v>163078</v>
      </c>
      <c r="G235" s="13">
        <v>165469</v>
      </c>
      <c r="H235" s="13">
        <v>158939.44261999999</v>
      </c>
      <c r="I235" s="13">
        <v>6529.5573800000002</v>
      </c>
    </row>
    <row r="236" spans="2:9" x14ac:dyDescent="0.2">
      <c r="B236"/>
      <c r="C236" s="1">
        <v>45</v>
      </c>
      <c r="D236" s="6" t="s">
        <v>32</v>
      </c>
      <c r="E236" s="13">
        <v>0</v>
      </c>
      <c r="F236" s="13">
        <v>1986</v>
      </c>
      <c r="G236" s="13">
        <v>1986</v>
      </c>
      <c r="H236" s="13">
        <v>1986.00008</v>
      </c>
      <c r="I236" s="13">
        <v>-8.0000000000000007E-5</v>
      </c>
    </row>
    <row r="237" spans="2:9" ht="15" customHeight="1" x14ac:dyDescent="0.2">
      <c r="B237"/>
      <c r="C237" s="14" t="s">
        <v>14</v>
      </c>
      <c r="D237" s="15" t="s">
        <v>200</v>
      </c>
      <c r="E237" s="16">
        <f>SUBTOTAL(9,E235:E236)</f>
        <v>2391</v>
      </c>
      <c r="F237" s="16">
        <f>SUBTOTAL(9,F235:F236)</f>
        <v>165064</v>
      </c>
      <c r="G237" s="16">
        <f>SUBTOTAL(9,G235:G236)</f>
        <v>167455</v>
      </c>
      <c r="H237" s="16">
        <f>SUBTOTAL(9,H235:H236)</f>
        <v>160925.44269999999</v>
      </c>
      <c r="I237" s="16">
        <f>SUBTOTAL(9,I235:I236)</f>
        <v>6529.5573000000004</v>
      </c>
    </row>
    <row r="238" spans="2:9" ht="15" customHeight="1" x14ac:dyDescent="0.25">
      <c r="B238" s="11">
        <v>223</v>
      </c>
      <c r="C238" s="1"/>
      <c r="D238" s="6" t="s">
        <v>201</v>
      </c>
      <c r="E238" s="12"/>
      <c r="F238" s="3"/>
      <c r="H238" s="3"/>
      <c r="I238" s="3"/>
    </row>
    <row r="239" spans="2:9" x14ac:dyDescent="0.2">
      <c r="B239"/>
      <c r="C239" s="1">
        <v>1</v>
      </c>
      <c r="D239" s="6" t="s">
        <v>21</v>
      </c>
      <c r="E239" s="13">
        <v>596</v>
      </c>
      <c r="F239" s="13">
        <v>30027</v>
      </c>
      <c r="G239" s="13">
        <v>30623</v>
      </c>
      <c r="H239" s="13">
        <v>31121.320960000001</v>
      </c>
      <c r="I239" s="13">
        <v>-498.32096000000001</v>
      </c>
    </row>
    <row r="240" spans="2:9" x14ac:dyDescent="0.2">
      <c r="B240"/>
      <c r="C240" s="1">
        <v>45</v>
      </c>
      <c r="D240" s="6" t="s">
        <v>32</v>
      </c>
      <c r="E240" s="13">
        <v>744</v>
      </c>
      <c r="F240" s="13">
        <v>397</v>
      </c>
      <c r="G240" s="13">
        <v>1141</v>
      </c>
      <c r="H240" s="13">
        <v>1141</v>
      </c>
      <c r="I240" s="13">
        <v>0</v>
      </c>
    </row>
    <row r="241" spans="2:9" ht="15" customHeight="1" x14ac:dyDescent="0.2">
      <c r="B241"/>
      <c r="C241" s="14" t="s">
        <v>14</v>
      </c>
      <c r="D241" s="15" t="s">
        <v>202</v>
      </c>
      <c r="E241" s="16">
        <f>SUBTOTAL(9,E239:E240)</f>
        <v>1340</v>
      </c>
      <c r="F241" s="16">
        <f>SUBTOTAL(9,F239:F240)</f>
        <v>30424</v>
      </c>
      <c r="G241" s="16">
        <f>SUBTOTAL(9,G239:G240)</f>
        <v>31764</v>
      </c>
      <c r="H241" s="16">
        <f>SUBTOTAL(9,H239:H240)</f>
        <v>32262.320960000001</v>
      </c>
      <c r="I241" s="16">
        <f>SUBTOTAL(9,I239:I240)</f>
        <v>-498.32096000000001</v>
      </c>
    </row>
    <row r="242" spans="2:9" ht="15" customHeight="1" x14ac:dyDescent="0.25">
      <c r="B242" s="11">
        <v>224</v>
      </c>
      <c r="C242" s="1"/>
      <c r="D242" s="6" t="s">
        <v>203</v>
      </c>
      <c r="E242" s="12"/>
      <c r="F242" s="3"/>
      <c r="H242" s="3"/>
      <c r="I242" s="3"/>
    </row>
    <row r="243" spans="2:9" x14ac:dyDescent="0.2">
      <c r="B243"/>
      <c r="C243" s="1">
        <v>70</v>
      </c>
      <c r="D243" s="6" t="s">
        <v>204</v>
      </c>
      <c r="E243" s="13">
        <v>0</v>
      </c>
      <c r="F243" s="13">
        <v>175427</v>
      </c>
      <c r="G243" s="13">
        <v>175427</v>
      </c>
      <c r="H243" s="13">
        <v>175427</v>
      </c>
      <c r="I243" s="13">
        <v>0</v>
      </c>
    </row>
    <row r="244" spans="2:9" x14ac:dyDescent="0.2">
      <c r="B244"/>
      <c r="C244" s="1">
        <v>71</v>
      </c>
      <c r="D244" s="6" t="s">
        <v>205</v>
      </c>
      <c r="E244" s="13">
        <v>0</v>
      </c>
      <c r="F244" s="13">
        <v>20757</v>
      </c>
      <c r="G244" s="13">
        <v>20757</v>
      </c>
      <c r="H244" s="13">
        <v>20757</v>
      </c>
      <c r="I244" s="13">
        <v>0</v>
      </c>
    </row>
    <row r="245" spans="2:9" ht="15" customHeight="1" x14ac:dyDescent="0.2">
      <c r="B245"/>
      <c r="C245" s="14" t="s">
        <v>14</v>
      </c>
      <c r="D245" s="15" t="s">
        <v>206</v>
      </c>
      <c r="E245" s="16">
        <f>SUBTOTAL(9,E243:E244)</f>
        <v>0</v>
      </c>
      <c r="F245" s="16">
        <f>SUBTOTAL(9,F243:F244)</f>
        <v>196184</v>
      </c>
      <c r="G245" s="16">
        <f>SUBTOTAL(9,G243:G244)</f>
        <v>196184</v>
      </c>
      <c r="H245" s="16">
        <f>SUBTOTAL(9,H243:H244)</f>
        <v>196184</v>
      </c>
      <c r="I245" s="16">
        <f>SUBTOTAL(9,I243:I244)</f>
        <v>0</v>
      </c>
    </row>
    <row r="246" spans="2:9" ht="15" customHeight="1" x14ac:dyDescent="0.25">
      <c r="B246" s="11">
        <v>225</v>
      </c>
      <c r="C246" s="1"/>
      <c r="D246" s="6" t="s">
        <v>207</v>
      </c>
      <c r="E246" s="12"/>
      <c r="F246" s="3"/>
      <c r="H246" s="3"/>
      <c r="I246" s="3"/>
    </row>
    <row r="247" spans="2:9" x14ac:dyDescent="0.2">
      <c r="B247"/>
      <c r="C247" s="1">
        <v>1</v>
      </c>
      <c r="D247" s="6" t="s">
        <v>21</v>
      </c>
      <c r="E247" s="13">
        <v>0</v>
      </c>
      <c r="F247" s="13">
        <v>29791</v>
      </c>
      <c r="G247" s="13">
        <v>29791</v>
      </c>
      <c r="H247" s="13">
        <v>29438.077560000002</v>
      </c>
      <c r="I247" s="13">
        <v>352.92243999999999</v>
      </c>
    </row>
    <row r="248" spans="2:9" x14ac:dyDescent="0.2">
      <c r="B248"/>
      <c r="C248" s="1">
        <v>21</v>
      </c>
      <c r="D248" s="6" t="s">
        <v>26</v>
      </c>
      <c r="E248" s="13">
        <v>0</v>
      </c>
      <c r="F248" s="13">
        <v>142629</v>
      </c>
      <c r="G248" s="13">
        <v>142629</v>
      </c>
      <c r="H248" s="13">
        <v>142253.36902000001</v>
      </c>
      <c r="I248" s="13">
        <v>375.63098000000002</v>
      </c>
    </row>
    <row r="249" spans="2:9" x14ac:dyDescent="0.2">
      <c r="B249"/>
      <c r="C249" s="1">
        <v>60</v>
      </c>
      <c r="D249" s="6" t="s">
        <v>208</v>
      </c>
      <c r="E249" s="13">
        <v>0</v>
      </c>
      <c r="F249" s="13">
        <v>285337</v>
      </c>
      <c r="G249" s="13">
        <v>285337</v>
      </c>
      <c r="H249" s="13">
        <v>285337</v>
      </c>
      <c r="I249" s="13">
        <v>0</v>
      </c>
    </row>
    <row r="250" spans="2:9" ht="25.5" x14ac:dyDescent="0.2">
      <c r="B250"/>
      <c r="C250" s="1">
        <v>61</v>
      </c>
      <c r="D250" s="6" t="s">
        <v>209</v>
      </c>
      <c r="E250" s="13">
        <v>0</v>
      </c>
      <c r="F250" s="13">
        <v>10000</v>
      </c>
      <c r="G250" s="13">
        <v>10000</v>
      </c>
      <c r="H250" s="13">
        <v>6919.8530000000001</v>
      </c>
      <c r="I250" s="13">
        <v>3080.1469999999999</v>
      </c>
    </row>
    <row r="251" spans="2:9" x14ac:dyDescent="0.2">
      <c r="B251"/>
      <c r="C251" s="1">
        <v>63</v>
      </c>
      <c r="D251" s="6" t="s">
        <v>210</v>
      </c>
      <c r="E251" s="13">
        <v>0</v>
      </c>
      <c r="F251" s="13">
        <v>104853</v>
      </c>
      <c r="G251" s="13">
        <v>104853</v>
      </c>
      <c r="H251" s="13">
        <v>101431.16099999999</v>
      </c>
      <c r="I251" s="13">
        <v>3421.8389999999999</v>
      </c>
    </row>
    <row r="252" spans="2:9" x14ac:dyDescent="0.2">
      <c r="B252"/>
      <c r="C252" s="1">
        <v>64</v>
      </c>
      <c r="D252" s="6" t="s">
        <v>211</v>
      </c>
      <c r="E252" s="13">
        <v>0</v>
      </c>
      <c r="F252" s="13">
        <v>240860</v>
      </c>
      <c r="G252" s="13">
        <v>240860</v>
      </c>
      <c r="H252" s="13">
        <v>240552.568</v>
      </c>
      <c r="I252" s="13">
        <v>307.43200000000002</v>
      </c>
    </row>
    <row r="253" spans="2:9" x14ac:dyDescent="0.2">
      <c r="B253"/>
      <c r="C253" s="1">
        <v>65</v>
      </c>
      <c r="D253" s="6" t="s">
        <v>212</v>
      </c>
      <c r="E253" s="13">
        <v>1675</v>
      </c>
      <c r="F253" s="13">
        <v>325325</v>
      </c>
      <c r="G253" s="13">
        <v>327000</v>
      </c>
      <c r="H253" s="13">
        <v>325406.77</v>
      </c>
      <c r="I253" s="13">
        <v>1593.23</v>
      </c>
    </row>
    <row r="254" spans="2:9" x14ac:dyDescent="0.2">
      <c r="B254"/>
      <c r="C254" s="1">
        <v>66</v>
      </c>
      <c r="D254" s="6" t="s">
        <v>213</v>
      </c>
      <c r="E254" s="13">
        <v>0</v>
      </c>
      <c r="F254" s="13">
        <v>17595</v>
      </c>
      <c r="G254" s="13">
        <v>17595</v>
      </c>
      <c r="H254" s="13">
        <v>17545.185000000001</v>
      </c>
      <c r="I254" s="13">
        <v>49.814999999999998</v>
      </c>
    </row>
    <row r="255" spans="2:9" x14ac:dyDescent="0.2">
      <c r="B255"/>
      <c r="C255" s="1">
        <v>67</v>
      </c>
      <c r="D255" s="6" t="s">
        <v>214</v>
      </c>
      <c r="E255" s="13">
        <v>0</v>
      </c>
      <c r="F255" s="13">
        <v>8827</v>
      </c>
      <c r="G255" s="13">
        <v>8827</v>
      </c>
      <c r="H255" s="13">
        <v>8225.4930000000004</v>
      </c>
      <c r="I255" s="13">
        <v>601.50699999999995</v>
      </c>
    </row>
    <row r="256" spans="2:9" x14ac:dyDescent="0.2">
      <c r="B256"/>
      <c r="C256" s="1">
        <v>68</v>
      </c>
      <c r="D256" s="6" t="s">
        <v>215</v>
      </c>
      <c r="E256" s="13">
        <v>0</v>
      </c>
      <c r="F256" s="13">
        <v>364090</v>
      </c>
      <c r="G256" s="13">
        <v>364090</v>
      </c>
      <c r="H256" s="13">
        <v>364049</v>
      </c>
      <c r="I256" s="13">
        <v>41</v>
      </c>
    </row>
    <row r="257" spans="2:9" x14ac:dyDescent="0.2">
      <c r="B257"/>
      <c r="C257" s="1">
        <v>69</v>
      </c>
      <c r="D257" s="6" t="s">
        <v>216</v>
      </c>
      <c r="E257" s="13">
        <v>0</v>
      </c>
      <c r="F257" s="13">
        <v>919017</v>
      </c>
      <c r="G257" s="13">
        <v>919017</v>
      </c>
      <c r="H257" s="13">
        <v>919016.66599999997</v>
      </c>
      <c r="I257" s="13">
        <v>0.33400000000000002</v>
      </c>
    </row>
    <row r="258" spans="2:9" x14ac:dyDescent="0.2">
      <c r="B258"/>
      <c r="C258" s="1">
        <v>74</v>
      </c>
      <c r="D258" s="6" t="s">
        <v>217</v>
      </c>
      <c r="E258" s="13">
        <v>0</v>
      </c>
      <c r="F258" s="13">
        <v>10429</v>
      </c>
      <c r="G258" s="13">
        <v>10429</v>
      </c>
      <c r="H258" s="13">
        <v>10157.1</v>
      </c>
      <c r="I258" s="13">
        <v>271.89999999999998</v>
      </c>
    </row>
    <row r="259" spans="2:9" x14ac:dyDescent="0.2">
      <c r="B259"/>
      <c r="C259" s="1">
        <v>75</v>
      </c>
      <c r="D259" s="6" t="s">
        <v>218</v>
      </c>
      <c r="E259" s="13">
        <v>0</v>
      </c>
      <c r="F259" s="13">
        <v>112451</v>
      </c>
      <c r="G259" s="13">
        <v>112451</v>
      </c>
      <c r="H259" s="13">
        <v>112450.997</v>
      </c>
      <c r="I259" s="13">
        <v>3.0000000000000001E-3</v>
      </c>
    </row>
    <row r="260" spans="2:9" ht="15" customHeight="1" x14ac:dyDescent="0.2">
      <c r="B260"/>
      <c r="C260" s="14" t="s">
        <v>14</v>
      </c>
      <c r="D260" s="15" t="s">
        <v>219</v>
      </c>
      <c r="E260" s="16">
        <f>SUBTOTAL(9,E247:E259)</f>
        <v>1675</v>
      </c>
      <c r="F260" s="16">
        <f>SUBTOTAL(9,F247:F259)</f>
        <v>2571204</v>
      </c>
      <c r="G260" s="16">
        <f>SUBTOTAL(9,G247:G259)</f>
        <v>2572879</v>
      </c>
      <c r="H260" s="16">
        <f>SUBTOTAL(9,H247:H259)</f>
        <v>2562783.2395799998</v>
      </c>
      <c r="I260" s="16">
        <f>SUBTOTAL(9,I247:I259)</f>
        <v>10095.760420000001</v>
      </c>
    </row>
    <row r="261" spans="2:9" ht="15" customHeight="1" x14ac:dyDescent="0.25">
      <c r="B261" s="11">
        <v>226</v>
      </c>
      <c r="C261" s="1"/>
      <c r="D261" s="6" t="s">
        <v>220</v>
      </c>
      <c r="E261" s="12"/>
      <c r="F261" s="3"/>
      <c r="H261" s="3"/>
      <c r="I261" s="3"/>
    </row>
    <row r="262" spans="2:9" x14ac:dyDescent="0.2">
      <c r="B262"/>
      <c r="C262" s="1">
        <v>21</v>
      </c>
      <c r="D262" s="6" t="s">
        <v>31</v>
      </c>
      <c r="E262" s="13">
        <v>98742</v>
      </c>
      <c r="F262" s="13">
        <v>1116444</v>
      </c>
      <c r="G262" s="13">
        <v>1215186</v>
      </c>
      <c r="H262" s="13">
        <v>1132523.48413</v>
      </c>
      <c r="I262" s="13">
        <v>82662.515870000003</v>
      </c>
    </row>
    <row r="263" spans="2:9" x14ac:dyDescent="0.2">
      <c r="B263"/>
      <c r="C263" s="1">
        <v>22</v>
      </c>
      <c r="D263" s="6" t="s">
        <v>221</v>
      </c>
      <c r="E263" s="13">
        <v>3347</v>
      </c>
      <c r="F263" s="13">
        <v>1584202</v>
      </c>
      <c r="G263" s="13">
        <v>1587549</v>
      </c>
      <c r="H263" s="13">
        <v>1579538.02281</v>
      </c>
      <c r="I263" s="13">
        <v>8010.9771899999996</v>
      </c>
    </row>
    <row r="264" spans="2:9" x14ac:dyDescent="0.2">
      <c r="B264"/>
      <c r="C264" s="1">
        <v>61</v>
      </c>
      <c r="D264" s="6" t="s">
        <v>222</v>
      </c>
      <c r="E264" s="13">
        <v>0</v>
      </c>
      <c r="F264" s="13">
        <v>145390</v>
      </c>
      <c r="G264" s="13">
        <v>145390</v>
      </c>
      <c r="H264" s="13">
        <v>145118.52799999999</v>
      </c>
      <c r="I264" s="13">
        <v>271.47199999999998</v>
      </c>
    </row>
    <row r="265" spans="2:9" x14ac:dyDescent="0.2">
      <c r="B265"/>
      <c r="C265" s="1">
        <v>62</v>
      </c>
      <c r="D265" s="6" t="s">
        <v>223</v>
      </c>
      <c r="E265" s="13">
        <v>0</v>
      </c>
      <c r="F265" s="13">
        <v>50000</v>
      </c>
      <c r="G265" s="13">
        <v>50000</v>
      </c>
      <c r="H265" s="13">
        <v>49982.400000000001</v>
      </c>
      <c r="I265" s="13">
        <v>17.600000000000001</v>
      </c>
    </row>
    <row r="266" spans="2:9" x14ac:dyDescent="0.2">
      <c r="B266"/>
      <c r="C266" s="1">
        <v>63</v>
      </c>
      <c r="D266" s="6" t="s">
        <v>224</v>
      </c>
      <c r="E266" s="13">
        <v>0</v>
      </c>
      <c r="F266" s="13">
        <v>160000</v>
      </c>
      <c r="G266" s="13">
        <v>160000</v>
      </c>
      <c r="H266" s="13">
        <v>160000</v>
      </c>
      <c r="I266" s="13">
        <v>0</v>
      </c>
    </row>
    <row r="267" spans="2:9" x14ac:dyDescent="0.2">
      <c r="B267"/>
      <c r="C267" s="1">
        <v>65</v>
      </c>
      <c r="D267" s="6" t="s">
        <v>225</v>
      </c>
      <c r="E267" s="13">
        <v>0</v>
      </c>
      <c r="F267" s="13">
        <v>125000</v>
      </c>
      <c r="G267" s="13">
        <v>125000</v>
      </c>
      <c r="H267" s="13">
        <v>124944</v>
      </c>
      <c r="I267" s="13">
        <v>56</v>
      </c>
    </row>
    <row r="268" spans="2:9" x14ac:dyDescent="0.2">
      <c r="B268"/>
      <c r="C268" s="1">
        <v>71</v>
      </c>
      <c r="D268" s="6" t="s">
        <v>226</v>
      </c>
      <c r="E268" s="13">
        <v>0</v>
      </c>
      <c r="F268" s="13">
        <v>124977</v>
      </c>
      <c r="G268" s="13">
        <v>124977</v>
      </c>
      <c r="H268" s="13">
        <v>124977</v>
      </c>
      <c r="I268" s="13">
        <v>0</v>
      </c>
    </row>
    <row r="269" spans="2:9" ht="15" customHeight="1" x14ac:dyDescent="0.2">
      <c r="B269"/>
      <c r="C269" s="14" t="s">
        <v>14</v>
      </c>
      <c r="D269" s="15" t="s">
        <v>227</v>
      </c>
      <c r="E269" s="16">
        <f>SUBTOTAL(9,E262:E268)</f>
        <v>102089</v>
      </c>
      <c r="F269" s="16">
        <f>SUBTOTAL(9,F262:F268)</f>
        <v>3306013</v>
      </c>
      <c r="G269" s="16">
        <f>SUBTOTAL(9,G262:G268)</f>
        <v>3408102</v>
      </c>
      <c r="H269" s="16">
        <f>SUBTOTAL(9,H262:H268)</f>
        <v>3317083.4349399996</v>
      </c>
      <c r="I269" s="16">
        <f>SUBTOTAL(9,I262:I268)</f>
        <v>91018.565060000008</v>
      </c>
    </row>
    <row r="270" spans="2:9" ht="15" customHeight="1" x14ac:dyDescent="0.25">
      <c r="B270" s="11">
        <v>227</v>
      </c>
      <c r="C270" s="1"/>
      <c r="D270" s="6" t="s">
        <v>228</v>
      </c>
      <c r="E270" s="12"/>
      <c r="F270" s="3"/>
      <c r="H270" s="3"/>
      <c r="I270" s="3"/>
    </row>
    <row r="271" spans="2:9" x14ac:dyDescent="0.2">
      <c r="B271"/>
      <c r="C271" s="1">
        <v>63</v>
      </c>
      <c r="D271" s="6" t="s">
        <v>229</v>
      </c>
      <c r="E271" s="13">
        <v>0</v>
      </c>
      <c r="F271" s="13">
        <v>46307</v>
      </c>
      <c r="G271" s="13">
        <v>46307</v>
      </c>
      <c r="H271" s="13">
        <v>46307</v>
      </c>
      <c r="I271" s="13">
        <v>0</v>
      </c>
    </row>
    <row r="272" spans="2:9" x14ac:dyDescent="0.2">
      <c r="B272"/>
      <c r="C272" s="1">
        <v>78</v>
      </c>
      <c r="D272" s="6" t="s">
        <v>230</v>
      </c>
      <c r="E272" s="13">
        <v>0</v>
      </c>
      <c r="F272" s="13">
        <v>212594</v>
      </c>
      <c r="G272" s="13">
        <v>212594</v>
      </c>
      <c r="H272" s="13">
        <v>212594</v>
      </c>
      <c r="I272" s="13">
        <v>0</v>
      </c>
    </row>
    <row r="273" spans="2:9" ht="15" customHeight="1" x14ac:dyDescent="0.2">
      <c r="B273"/>
      <c r="C273" s="14" t="s">
        <v>14</v>
      </c>
      <c r="D273" s="15" t="s">
        <v>231</v>
      </c>
      <c r="E273" s="16">
        <f>SUBTOTAL(9,E271:E272)</f>
        <v>0</v>
      </c>
      <c r="F273" s="16">
        <f>SUBTOTAL(9,F271:F272)</f>
        <v>258901</v>
      </c>
      <c r="G273" s="16">
        <f>SUBTOTAL(9,G271:G272)</f>
        <v>258901</v>
      </c>
      <c r="H273" s="16">
        <f>SUBTOTAL(9,H271:H272)</f>
        <v>258901</v>
      </c>
      <c r="I273" s="16">
        <f>SUBTOTAL(9,I271:I272)</f>
        <v>0</v>
      </c>
    </row>
    <row r="274" spans="2:9" ht="15" customHeight="1" x14ac:dyDescent="0.25">
      <c r="B274" s="11">
        <v>228</v>
      </c>
      <c r="C274" s="1"/>
      <c r="D274" s="6" t="s">
        <v>232</v>
      </c>
      <c r="E274" s="12"/>
      <c r="F274" s="3"/>
      <c r="H274" s="3"/>
      <c r="I274" s="3"/>
    </row>
    <row r="275" spans="2:9" x14ac:dyDescent="0.2">
      <c r="B275"/>
      <c r="C275" s="1">
        <v>70</v>
      </c>
      <c r="D275" s="6" t="s">
        <v>233</v>
      </c>
      <c r="E275" s="13">
        <v>0</v>
      </c>
      <c r="F275" s="13">
        <v>4289373</v>
      </c>
      <c r="G275" s="13">
        <v>4289373</v>
      </c>
      <c r="H275" s="13">
        <v>4288846.0159999998</v>
      </c>
      <c r="I275" s="13">
        <v>526.98400000000004</v>
      </c>
    </row>
    <row r="276" spans="2:9" x14ac:dyDescent="0.2">
      <c r="B276"/>
      <c r="C276" s="1">
        <v>71</v>
      </c>
      <c r="D276" s="6" t="s">
        <v>234</v>
      </c>
      <c r="E276" s="13">
        <v>0</v>
      </c>
      <c r="F276" s="13">
        <v>2469596</v>
      </c>
      <c r="G276" s="13">
        <v>2469596</v>
      </c>
      <c r="H276" s="13">
        <v>2468956.673</v>
      </c>
      <c r="I276" s="13">
        <v>639.327</v>
      </c>
    </row>
    <row r="277" spans="2:9" x14ac:dyDescent="0.2">
      <c r="B277"/>
      <c r="C277" s="1">
        <v>72</v>
      </c>
      <c r="D277" s="6" t="s">
        <v>235</v>
      </c>
      <c r="E277" s="13">
        <v>0</v>
      </c>
      <c r="F277" s="13">
        <v>170861</v>
      </c>
      <c r="G277" s="13">
        <v>170861</v>
      </c>
      <c r="H277" s="13">
        <v>170861.155</v>
      </c>
      <c r="I277" s="13">
        <v>-0.155</v>
      </c>
    </row>
    <row r="278" spans="2:9" x14ac:dyDescent="0.2">
      <c r="B278"/>
      <c r="C278" s="1">
        <v>73</v>
      </c>
      <c r="D278" s="6" t="s">
        <v>236</v>
      </c>
      <c r="E278" s="13">
        <v>0</v>
      </c>
      <c r="F278" s="13">
        <v>160985</v>
      </c>
      <c r="G278" s="13">
        <v>160985</v>
      </c>
      <c r="H278" s="13">
        <v>161366.35740000001</v>
      </c>
      <c r="I278" s="13">
        <v>-381.35739999999998</v>
      </c>
    </row>
    <row r="279" spans="2:9" x14ac:dyDescent="0.2">
      <c r="B279"/>
      <c r="C279" s="1">
        <v>74</v>
      </c>
      <c r="D279" s="6" t="s">
        <v>237</v>
      </c>
      <c r="E279" s="13">
        <v>0</v>
      </c>
      <c r="F279" s="13">
        <v>28101</v>
      </c>
      <c r="G279" s="13">
        <v>28101</v>
      </c>
      <c r="H279" s="13">
        <v>27910.928</v>
      </c>
      <c r="I279" s="13">
        <v>190.072</v>
      </c>
    </row>
    <row r="280" spans="2:9" ht="25.5" x14ac:dyDescent="0.2">
      <c r="B280"/>
      <c r="C280" s="1">
        <v>75</v>
      </c>
      <c r="D280" s="6" t="s">
        <v>238</v>
      </c>
      <c r="E280" s="13">
        <v>0</v>
      </c>
      <c r="F280" s="13">
        <v>608175</v>
      </c>
      <c r="G280" s="13">
        <v>608175</v>
      </c>
      <c r="H280" s="13">
        <v>607566.26800000004</v>
      </c>
      <c r="I280" s="13">
        <v>608.73199999999997</v>
      </c>
    </row>
    <row r="281" spans="2:9" x14ac:dyDescent="0.2">
      <c r="B281"/>
      <c r="C281" s="1">
        <v>76</v>
      </c>
      <c r="D281" s="6" t="s">
        <v>239</v>
      </c>
      <c r="E281" s="13">
        <v>0</v>
      </c>
      <c r="F281" s="13">
        <v>79116</v>
      </c>
      <c r="G281" s="13">
        <v>79116</v>
      </c>
      <c r="H281" s="13">
        <v>79080.683000000005</v>
      </c>
      <c r="I281" s="13">
        <v>35.317</v>
      </c>
    </row>
    <row r="282" spans="2:9" x14ac:dyDescent="0.2">
      <c r="B282"/>
      <c r="C282" s="1">
        <v>77</v>
      </c>
      <c r="D282" s="6" t="s">
        <v>240</v>
      </c>
      <c r="E282" s="13">
        <v>0</v>
      </c>
      <c r="F282" s="13">
        <v>44155</v>
      </c>
      <c r="G282" s="13">
        <v>44155</v>
      </c>
      <c r="H282" s="13">
        <v>44154.771999999997</v>
      </c>
      <c r="I282" s="13">
        <v>0.22800000000000001</v>
      </c>
    </row>
    <row r="283" spans="2:9" x14ac:dyDescent="0.2">
      <c r="B283"/>
      <c r="C283" s="1">
        <v>78</v>
      </c>
      <c r="D283" s="6" t="s">
        <v>241</v>
      </c>
      <c r="E283" s="13">
        <v>0</v>
      </c>
      <c r="F283" s="13">
        <v>26395</v>
      </c>
      <c r="G283" s="13">
        <v>26395</v>
      </c>
      <c r="H283" s="13">
        <v>25337.232</v>
      </c>
      <c r="I283" s="13">
        <v>1057.768</v>
      </c>
    </row>
    <row r="284" spans="2:9" x14ac:dyDescent="0.2">
      <c r="B284"/>
      <c r="C284" s="1">
        <v>79</v>
      </c>
      <c r="D284" s="6" t="s">
        <v>242</v>
      </c>
      <c r="E284" s="13">
        <v>0</v>
      </c>
      <c r="F284" s="13">
        <v>86017</v>
      </c>
      <c r="G284" s="13">
        <v>86017</v>
      </c>
      <c r="H284" s="13">
        <v>86017</v>
      </c>
      <c r="I284" s="13">
        <v>0</v>
      </c>
    </row>
    <row r="285" spans="2:9" x14ac:dyDescent="0.2">
      <c r="B285"/>
      <c r="C285" s="1">
        <v>81</v>
      </c>
      <c r="D285" s="6" t="s">
        <v>243</v>
      </c>
      <c r="E285" s="13">
        <v>0</v>
      </c>
      <c r="F285" s="13">
        <v>467</v>
      </c>
      <c r="G285" s="13">
        <v>467</v>
      </c>
      <c r="H285" s="13">
        <v>467.24099999999999</v>
      </c>
      <c r="I285" s="13">
        <v>-0.24099999999999999</v>
      </c>
    </row>
    <row r="286" spans="2:9" x14ac:dyDescent="0.2">
      <c r="B286"/>
      <c r="C286" s="1">
        <v>82</v>
      </c>
      <c r="D286" s="6" t="s">
        <v>244</v>
      </c>
      <c r="E286" s="13">
        <v>0</v>
      </c>
      <c r="F286" s="13">
        <v>80375</v>
      </c>
      <c r="G286" s="13">
        <v>80375</v>
      </c>
      <c r="H286" s="13">
        <v>80255.817999999999</v>
      </c>
      <c r="I286" s="13">
        <v>119.182</v>
      </c>
    </row>
    <row r="287" spans="2:9" x14ac:dyDescent="0.2">
      <c r="B287"/>
      <c r="C287" s="1">
        <v>83</v>
      </c>
      <c r="D287" s="6" t="s">
        <v>245</v>
      </c>
      <c r="E287" s="13">
        <v>0</v>
      </c>
      <c r="F287" s="13">
        <v>5190</v>
      </c>
      <c r="G287" s="13">
        <v>5190</v>
      </c>
      <c r="H287" s="13">
        <v>5190</v>
      </c>
      <c r="I287" s="13">
        <v>0</v>
      </c>
    </row>
    <row r="288" spans="2:9" x14ac:dyDescent="0.2">
      <c r="B288"/>
      <c r="C288" s="1">
        <v>84</v>
      </c>
      <c r="D288" s="6" t="s">
        <v>246</v>
      </c>
      <c r="E288" s="13">
        <v>0</v>
      </c>
      <c r="F288" s="13">
        <v>110231</v>
      </c>
      <c r="G288" s="13">
        <v>110231</v>
      </c>
      <c r="H288" s="13">
        <v>108666.826</v>
      </c>
      <c r="I288" s="13">
        <v>1564.174</v>
      </c>
    </row>
    <row r="289" spans="2:9" x14ac:dyDescent="0.2">
      <c r="B289"/>
      <c r="C289" s="1">
        <v>85</v>
      </c>
      <c r="D289" s="6" t="s">
        <v>247</v>
      </c>
      <c r="E289" s="13">
        <v>0</v>
      </c>
      <c r="F289" s="13">
        <v>90000</v>
      </c>
      <c r="G289" s="13">
        <v>90000</v>
      </c>
      <c r="H289" s="13">
        <v>89950.39</v>
      </c>
      <c r="I289" s="13">
        <v>49.61</v>
      </c>
    </row>
    <row r="290" spans="2:9" ht="15" customHeight="1" x14ac:dyDescent="0.2">
      <c r="B290"/>
      <c r="C290" s="14" t="s">
        <v>14</v>
      </c>
      <c r="D290" s="15" t="s">
        <v>248</v>
      </c>
      <c r="E290" s="16">
        <f>SUBTOTAL(9,E275:E289)</f>
        <v>0</v>
      </c>
      <c r="F290" s="16">
        <f>SUBTOTAL(9,F275:F289)</f>
        <v>8249037</v>
      </c>
      <c r="G290" s="16">
        <f>SUBTOTAL(9,G275:G289)</f>
        <v>8249037</v>
      </c>
      <c r="H290" s="16">
        <f>SUBTOTAL(9,H275:H289)</f>
        <v>8244627.3594000004</v>
      </c>
      <c r="I290" s="16">
        <f>SUBTOTAL(9,I275:I289)</f>
        <v>4409.6405999999997</v>
      </c>
    </row>
    <row r="291" spans="2:9" ht="15" customHeight="1" x14ac:dyDescent="0.25">
      <c r="B291" s="11">
        <v>229</v>
      </c>
      <c r="C291" s="1"/>
      <c r="D291" s="6" t="s">
        <v>249</v>
      </c>
      <c r="E291" s="12"/>
      <c r="F291" s="3"/>
      <c r="H291" s="3"/>
      <c r="I291" s="3"/>
    </row>
    <row r="292" spans="2:9" x14ac:dyDescent="0.2">
      <c r="B292"/>
      <c r="C292" s="1">
        <v>1</v>
      </c>
      <c r="D292" s="6" t="s">
        <v>21</v>
      </c>
      <c r="E292" s="13">
        <v>1452</v>
      </c>
      <c r="F292" s="13">
        <v>34667</v>
      </c>
      <c r="G292" s="13">
        <v>36119</v>
      </c>
      <c r="H292" s="13">
        <v>31071.024730000001</v>
      </c>
      <c r="I292" s="13">
        <v>5047.9752699999999</v>
      </c>
    </row>
    <row r="293" spans="2:9" x14ac:dyDescent="0.2">
      <c r="B293"/>
      <c r="C293" s="1">
        <v>45</v>
      </c>
      <c r="D293" s="6" t="s">
        <v>250</v>
      </c>
      <c r="E293" s="13">
        <v>40013</v>
      </c>
      <c r="F293" s="13">
        <v>24400</v>
      </c>
      <c r="G293" s="13">
        <v>64413</v>
      </c>
      <c r="H293" s="13">
        <v>18239.72307</v>
      </c>
      <c r="I293" s="13">
        <v>46173.27693</v>
      </c>
    </row>
    <row r="294" spans="2:9" ht="15" customHeight="1" x14ac:dyDescent="0.2">
      <c r="B294"/>
      <c r="C294" s="14" t="s">
        <v>14</v>
      </c>
      <c r="D294" s="15" t="s">
        <v>251</v>
      </c>
      <c r="E294" s="16">
        <f>SUBTOTAL(9,E292:E293)</f>
        <v>41465</v>
      </c>
      <c r="F294" s="16">
        <f>SUBTOTAL(9,F292:F293)</f>
        <v>59067</v>
      </c>
      <c r="G294" s="16">
        <f>SUBTOTAL(9,G292:G293)</f>
        <v>100532</v>
      </c>
      <c r="H294" s="16">
        <f>SUBTOTAL(9,H292:H293)</f>
        <v>49310.747799999997</v>
      </c>
      <c r="I294" s="16">
        <f>SUBTOTAL(9,I292:I293)</f>
        <v>51221.252200000003</v>
      </c>
    </row>
    <row r="295" spans="2:9" ht="15" customHeight="1" x14ac:dyDescent="0.25">
      <c r="B295" s="11">
        <v>230</v>
      </c>
      <c r="C295" s="1"/>
      <c r="D295" s="6" t="s">
        <v>252</v>
      </c>
      <c r="E295" s="12"/>
      <c r="F295" s="3"/>
      <c r="H295" s="3"/>
      <c r="I295" s="3"/>
    </row>
    <row r="296" spans="2:9" x14ac:dyDescent="0.2">
      <c r="B296"/>
      <c r="C296" s="1">
        <v>1</v>
      </c>
      <c r="D296" s="6" t="s">
        <v>21</v>
      </c>
      <c r="E296" s="13">
        <v>30680</v>
      </c>
      <c r="F296" s="13">
        <v>621526</v>
      </c>
      <c r="G296" s="13">
        <v>652206</v>
      </c>
      <c r="H296" s="13">
        <v>623030.80854999996</v>
      </c>
      <c r="I296" s="13">
        <v>29175.191449999998</v>
      </c>
    </row>
    <row r="297" spans="2:9" x14ac:dyDescent="0.2">
      <c r="B297"/>
      <c r="C297" s="1">
        <v>21</v>
      </c>
      <c r="D297" s="6" t="s">
        <v>26</v>
      </c>
      <c r="E297" s="13">
        <v>0</v>
      </c>
      <c r="F297" s="13">
        <v>28234</v>
      </c>
      <c r="G297" s="13">
        <v>28234</v>
      </c>
      <c r="H297" s="13">
        <v>28018.984090000002</v>
      </c>
      <c r="I297" s="13">
        <v>215.01590999999999</v>
      </c>
    </row>
    <row r="298" spans="2:9" x14ac:dyDescent="0.2">
      <c r="B298"/>
      <c r="C298" s="1">
        <v>45</v>
      </c>
      <c r="D298" s="6" t="s">
        <v>32</v>
      </c>
      <c r="E298" s="13">
        <v>12728</v>
      </c>
      <c r="F298" s="13">
        <v>11428</v>
      </c>
      <c r="G298" s="13">
        <v>24156</v>
      </c>
      <c r="H298" s="13">
        <v>22669.365249999999</v>
      </c>
      <c r="I298" s="13">
        <v>1486.6347499999999</v>
      </c>
    </row>
    <row r="299" spans="2:9" x14ac:dyDescent="0.2">
      <c r="B299"/>
      <c r="C299" s="1">
        <v>70</v>
      </c>
      <c r="D299" s="6" t="s">
        <v>253</v>
      </c>
      <c r="E299" s="13">
        <v>0</v>
      </c>
      <c r="F299" s="13">
        <v>39000</v>
      </c>
      <c r="G299" s="13">
        <v>39000</v>
      </c>
      <c r="H299" s="13">
        <v>39000</v>
      </c>
      <c r="I299" s="13">
        <v>0</v>
      </c>
    </row>
    <row r="300" spans="2:9" ht="15" customHeight="1" x14ac:dyDescent="0.2">
      <c r="B300"/>
      <c r="C300" s="14" t="s">
        <v>14</v>
      </c>
      <c r="D300" s="15" t="s">
        <v>254</v>
      </c>
      <c r="E300" s="16">
        <f>SUBTOTAL(9,E296:E299)</f>
        <v>43408</v>
      </c>
      <c r="F300" s="16">
        <f>SUBTOTAL(9,F296:F299)</f>
        <v>700188</v>
      </c>
      <c r="G300" s="16">
        <f>SUBTOTAL(9,G296:G299)</f>
        <v>743596</v>
      </c>
      <c r="H300" s="16">
        <f>SUBTOTAL(9,H296:H299)</f>
        <v>712719.15789000003</v>
      </c>
      <c r="I300" s="16">
        <f>SUBTOTAL(9,I296:I299)</f>
        <v>30876.842109999998</v>
      </c>
    </row>
    <row r="301" spans="2:9" ht="15" customHeight="1" x14ac:dyDescent="0.2">
      <c r="C301" s="17"/>
      <c r="D301" s="15" t="s">
        <v>255</v>
      </c>
      <c r="E301" s="18">
        <f>SUBTOTAL(9,E226:E300)</f>
        <v>210039</v>
      </c>
      <c r="F301" s="18">
        <f>SUBTOTAL(9,F226:F300)</f>
        <v>16345488</v>
      </c>
      <c r="G301" s="18">
        <f>SUBTOTAL(9,G226:G300)</f>
        <v>16555527</v>
      </c>
      <c r="H301" s="18">
        <f>SUBTOTAL(9,H226:H300)</f>
        <v>16344970.23591</v>
      </c>
      <c r="I301" s="18">
        <f>SUBTOTAL(9,I226:I300)</f>
        <v>210556.76409000001</v>
      </c>
    </row>
    <row r="302" spans="2:9" ht="27" customHeight="1" x14ac:dyDescent="0.25">
      <c r="B302" s="3"/>
      <c r="C302" s="1"/>
      <c r="D302" s="10" t="s">
        <v>256</v>
      </c>
      <c r="E302" s="3"/>
      <c r="F302" s="3"/>
      <c r="G302" s="3"/>
      <c r="H302" s="3"/>
      <c r="I302" s="3"/>
    </row>
    <row r="303" spans="2:9" ht="15" customHeight="1" x14ac:dyDescent="0.25">
      <c r="B303" s="11">
        <v>231</v>
      </c>
      <c r="C303" s="1"/>
      <c r="D303" s="6" t="s">
        <v>257</v>
      </c>
      <c r="E303" s="12"/>
      <c r="F303" s="3"/>
      <c r="H303" s="3"/>
      <c r="I303" s="3"/>
    </row>
    <row r="304" spans="2:9" x14ac:dyDescent="0.2">
      <c r="B304"/>
      <c r="C304" s="1">
        <v>21</v>
      </c>
      <c r="D304" s="6" t="s">
        <v>31</v>
      </c>
      <c r="E304" s="13">
        <v>33939</v>
      </c>
      <c r="F304" s="13">
        <v>766967</v>
      </c>
      <c r="G304" s="13">
        <v>800906</v>
      </c>
      <c r="H304" s="13">
        <v>733169.70256999996</v>
      </c>
      <c r="I304" s="13">
        <v>67736.297430000006</v>
      </c>
    </row>
    <row r="305" spans="2:9" x14ac:dyDescent="0.2">
      <c r="B305"/>
      <c r="C305" s="1">
        <v>60</v>
      </c>
      <c r="D305" s="6" t="s">
        <v>258</v>
      </c>
      <c r="E305" s="13">
        <v>0</v>
      </c>
      <c r="F305" s="13">
        <v>200000</v>
      </c>
      <c r="G305" s="13">
        <v>200000</v>
      </c>
      <c r="H305" s="13">
        <v>199998.87400000001</v>
      </c>
      <c r="I305" s="13">
        <v>1.1259999999999999</v>
      </c>
    </row>
    <row r="306" spans="2:9" x14ac:dyDescent="0.2">
      <c r="B306"/>
      <c r="C306" s="1">
        <v>61</v>
      </c>
      <c r="D306" s="6" t="s">
        <v>259</v>
      </c>
      <c r="E306" s="13">
        <v>0</v>
      </c>
      <c r="F306" s="13">
        <v>208900</v>
      </c>
      <c r="G306" s="13">
        <v>208900</v>
      </c>
      <c r="H306" s="13">
        <v>208900</v>
      </c>
      <c r="I306" s="13">
        <v>0</v>
      </c>
    </row>
    <row r="307" spans="2:9" x14ac:dyDescent="0.2">
      <c r="B307"/>
      <c r="C307" s="1">
        <v>63</v>
      </c>
      <c r="D307" s="6" t="s">
        <v>260</v>
      </c>
      <c r="E307" s="13">
        <v>0</v>
      </c>
      <c r="F307" s="13">
        <v>226258</v>
      </c>
      <c r="G307" s="13">
        <v>226258</v>
      </c>
      <c r="H307" s="13">
        <v>226257.58199999999</v>
      </c>
      <c r="I307" s="13">
        <v>0.41799999999999998</v>
      </c>
    </row>
    <row r="308" spans="2:9" x14ac:dyDescent="0.2">
      <c r="B308"/>
      <c r="C308" s="1">
        <v>66</v>
      </c>
      <c r="D308" s="6" t="s">
        <v>261</v>
      </c>
      <c r="E308" s="13">
        <v>0</v>
      </c>
      <c r="F308" s="13">
        <v>24375</v>
      </c>
      <c r="G308" s="13">
        <v>24375</v>
      </c>
      <c r="H308" s="13">
        <v>24374.989000000001</v>
      </c>
      <c r="I308" s="13">
        <v>1.0999999999999999E-2</v>
      </c>
    </row>
    <row r="309" spans="2:9" x14ac:dyDescent="0.2">
      <c r="B309"/>
      <c r="C309" s="1">
        <v>70</v>
      </c>
      <c r="D309" s="6" t="s">
        <v>262</v>
      </c>
      <c r="E309" s="13">
        <v>0</v>
      </c>
      <c r="F309" s="13">
        <v>77735</v>
      </c>
      <c r="G309" s="13">
        <v>77735</v>
      </c>
      <c r="H309" s="13">
        <v>77564.703999999998</v>
      </c>
      <c r="I309" s="13">
        <v>170.29599999999999</v>
      </c>
    </row>
    <row r="310" spans="2:9" ht="15" customHeight="1" x14ac:dyDescent="0.2">
      <c r="B310"/>
      <c r="C310" s="14" t="s">
        <v>14</v>
      </c>
      <c r="D310" s="15" t="s">
        <v>263</v>
      </c>
      <c r="E310" s="16">
        <f>SUBTOTAL(9,E304:E309)</f>
        <v>33939</v>
      </c>
      <c r="F310" s="16">
        <f>SUBTOTAL(9,F304:F309)</f>
        <v>1504235</v>
      </c>
      <c r="G310" s="16">
        <f>SUBTOTAL(9,G304:G309)</f>
        <v>1538174</v>
      </c>
      <c r="H310" s="16">
        <f>SUBTOTAL(9,H304:H309)</f>
        <v>1470265.8515699999</v>
      </c>
      <c r="I310" s="16">
        <f>SUBTOTAL(9,I304:I309)</f>
        <v>67908.148430000016</v>
      </c>
    </row>
    <row r="311" spans="2:9" ht="15" customHeight="1" x14ac:dyDescent="0.2">
      <c r="C311" s="17"/>
      <c r="D311" s="15" t="s">
        <v>264</v>
      </c>
      <c r="E311" s="18">
        <f>SUBTOTAL(9,E303:E310)</f>
        <v>33939</v>
      </c>
      <c r="F311" s="18">
        <f>SUBTOTAL(9,F303:F310)</f>
        <v>1504235</v>
      </c>
      <c r="G311" s="18">
        <f>SUBTOTAL(9,G303:G310)</f>
        <v>1538174</v>
      </c>
      <c r="H311" s="18">
        <f>SUBTOTAL(9,H303:H310)</f>
        <v>1470265.8515699999</v>
      </c>
      <c r="I311" s="18">
        <f>SUBTOTAL(9,I303:I310)</f>
        <v>67908.148430000016</v>
      </c>
    </row>
    <row r="312" spans="2:9" ht="27" customHeight="1" x14ac:dyDescent="0.25">
      <c r="B312" s="3"/>
      <c r="C312" s="1"/>
      <c r="D312" s="10" t="s">
        <v>265</v>
      </c>
      <c r="E312" s="3"/>
      <c r="F312" s="3"/>
      <c r="G312" s="3"/>
      <c r="H312" s="3"/>
      <c r="I312" s="3"/>
    </row>
    <row r="313" spans="2:9" ht="15" customHeight="1" x14ac:dyDescent="0.25">
      <c r="B313" s="11">
        <v>240</v>
      </c>
      <c r="C313" s="1"/>
      <c r="D313" s="6" t="s">
        <v>266</v>
      </c>
      <c r="E313" s="12"/>
      <c r="F313" s="3"/>
      <c r="H313" s="3"/>
      <c r="I313" s="3"/>
    </row>
    <row r="314" spans="2:9" x14ac:dyDescent="0.2">
      <c r="B314"/>
      <c r="C314" s="1">
        <v>60</v>
      </c>
      <c r="D314" s="6" t="s">
        <v>267</v>
      </c>
      <c r="E314" s="13">
        <v>0</v>
      </c>
      <c r="F314" s="13">
        <v>1570441</v>
      </c>
      <c r="G314" s="13">
        <v>1570441</v>
      </c>
      <c r="H314" s="13">
        <v>1570441</v>
      </c>
      <c r="I314" s="13">
        <v>0</v>
      </c>
    </row>
    <row r="315" spans="2:9" x14ac:dyDescent="0.2">
      <c r="B315"/>
      <c r="C315" s="1">
        <v>61</v>
      </c>
      <c r="D315" s="6" t="s">
        <v>268</v>
      </c>
      <c r="E315" s="13">
        <v>29621</v>
      </c>
      <c r="F315" s="13">
        <v>39773</v>
      </c>
      <c r="G315" s="13">
        <v>69394</v>
      </c>
      <c r="H315" s="13">
        <v>65879.320000000007</v>
      </c>
      <c r="I315" s="13">
        <v>3514.68</v>
      </c>
    </row>
    <row r="316" spans="2:9" ht="15" customHeight="1" x14ac:dyDescent="0.2">
      <c r="B316"/>
      <c r="C316" s="14" t="s">
        <v>14</v>
      </c>
      <c r="D316" s="15" t="s">
        <v>269</v>
      </c>
      <c r="E316" s="16">
        <f>SUBTOTAL(9,E314:E315)</f>
        <v>29621</v>
      </c>
      <c r="F316" s="16">
        <f>SUBTOTAL(9,F314:F315)</f>
        <v>1610214</v>
      </c>
      <c r="G316" s="16">
        <f>SUBTOTAL(9,G314:G315)</f>
        <v>1639835</v>
      </c>
      <c r="H316" s="16">
        <f>SUBTOTAL(9,H314:H315)</f>
        <v>1636320.32</v>
      </c>
      <c r="I316" s="16">
        <f>SUBTOTAL(9,I314:I315)</f>
        <v>3514.68</v>
      </c>
    </row>
    <row r="317" spans="2:9" ht="15" customHeight="1" x14ac:dyDescent="0.25">
      <c r="B317" s="11">
        <v>241</v>
      </c>
      <c r="C317" s="1"/>
      <c r="D317" s="6" t="s">
        <v>270</v>
      </c>
      <c r="E317" s="12"/>
      <c r="F317" s="3"/>
      <c r="H317" s="3"/>
      <c r="I317" s="3"/>
    </row>
    <row r="318" spans="2:9" x14ac:dyDescent="0.2">
      <c r="B318"/>
      <c r="C318" s="1">
        <v>21</v>
      </c>
      <c r="D318" s="6" t="s">
        <v>31</v>
      </c>
      <c r="E318" s="13">
        <v>19022</v>
      </c>
      <c r="F318" s="13">
        <v>23213</v>
      </c>
      <c r="G318" s="13">
        <v>42235</v>
      </c>
      <c r="H318" s="13">
        <v>28214.366419999998</v>
      </c>
      <c r="I318" s="13">
        <v>14020.63358</v>
      </c>
    </row>
    <row r="319" spans="2:9" ht="15" customHeight="1" x14ac:dyDescent="0.2">
      <c r="B319"/>
      <c r="C319" s="14" t="s">
        <v>14</v>
      </c>
      <c r="D319" s="15" t="s">
        <v>271</v>
      </c>
      <c r="E319" s="16">
        <f>SUBTOTAL(9,E318:E318)</f>
        <v>19022</v>
      </c>
      <c r="F319" s="16">
        <f>SUBTOTAL(9,F318:F318)</f>
        <v>23213</v>
      </c>
      <c r="G319" s="16">
        <f>SUBTOTAL(9,G318:G318)</f>
        <v>42235</v>
      </c>
      <c r="H319" s="16">
        <f>SUBTOTAL(9,H318:H318)</f>
        <v>28214.366419999998</v>
      </c>
      <c r="I319" s="16">
        <f>SUBTOTAL(9,I318:I318)</f>
        <v>14020.63358</v>
      </c>
    </row>
    <row r="320" spans="2:9" ht="15" customHeight="1" x14ac:dyDescent="0.25">
      <c r="B320" s="11">
        <v>242</v>
      </c>
      <c r="C320" s="1"/>
      <c r="D320" s="6" t="s">
        <v>272</v>
      </c>
      <c r="E320" s="12"/>
      <c r="F320" s="3"/>
      <c r="H320" s="3"/>
      <c r="I320" s="3"/>
    </row>
    <row r="321" spans="2:9" x14ac:dyDescent="0.2">
      <c r="B321"/>
      <c r="C321" s="1">
        <v>1</v>
      </c>
      <c r="D321" s="6" t="s">
        <v>21</v>
      </c>
      <c r="E321" s="13">
        <v>779</v>
      </c>
      <c r="F321" s="13">
        <v>35607</v>
      </c>
      <c r="G321" s="13">
        <v>36386</v>
      </c>
      <c r="H321" s="13">
        <v>37852.644910000003</v>
      </c>
      <c r="I321" s="13">
        <v>-1466.64491</v>
      </c>
    </row>
    <row r="322" spans="2:9" x14ac:dyDescent="0.2">
      <c r="B322"/>
      <c r="C322" s="1">
        <v>45</v>
      </c>
      <c r="D322" s="6" t="s">
        <v>32</v>
      </c>
      <c r="E322" s="13">
        <v>437</v>
      </c>
      <c r="F322" s="13">
        <v>1542</v>
      </c>
      <c r="G322" s="13">
        <v>1979</v>
      </c>
      <c r="H322" s="13">
        <v>701.10725000000002</v>
      </c>
      <c r="I322" s="13">
        <v>1277.89275</v>
      </c>
    </row>
    <row r="323" spans="2:9" ht="15" customHeight="1" x14ac:dyDescent="0.2">
      <c r="B323"/>
      <c r="C323" s="14" t="s">
        <v>14</v>
      </c>
      <c r="D323" s="15" t="s">
        <v>273</v>
      </c>
      <c r="E323" s="16">
        <f>SUBTOTAL(9,E321:E322)</f>
        <v>1216</v>
      </c>
      <c r="F323" s="16">
        <f>SUBTOTAL(9,F321:F322)</f>
        <v>37149</v>
      </c>
      <c r="G323" s="16">
        <f>SUBTOTAL(9,G321:G322)</f>
        <v>38365</v>
      </c>
      <c r="H323" s="16">
        <f>SUBTOTAL(9,H321:H322)</f>
        <v>38553.752160000004</v>
      </c>
      <c r="I323" s="16">
        <f>SUBTOTAL(9,I321:I322)</f>
        <v>-188.75216</v>
      </c>
    </row>
    <row r="324" spans="2:9" ht="15" customHeight="1" x14ac:dyDescent="0.2">
      <c r="C324" s="17"/>
      <c r="D324" s="15" t="s">
        <v>274</v>
      </c>
      <c r="E324" s="18">
        <f>SUBTOTAL(9,E313:E323)</f>
        <v>49859</v>
      </c>
      <c r="F324" s="18">
        <f>SUBTOTAL(9,F313:F323)</f>
        <v>1670576</v>
      </c>
      <c r="G324" s="18">
        <f>SUBTOTAL(9,G313:G323)</f>
        <v>1720435</v>
      </c>
      <c r="H324" s="18">
        <f>SUBTOTAL(9,H313:H323)</f>
        <v>1703088.4385800001</v>
      </c>
      <c r="I324" s="18">
        <f>SUBTOTAL(9,I313:I323)</f>
        <v>17346.561419999998</v>
      </c>
    </row>
    <row r="325" spans="2:9" ht="27" customHeight="1" x14ac:dyDescent="0.25">
      <c r="B325" s="3"/>
      <c r="C325" s="1"/>
      <c r="D325" s="10" t="s">
        <v>275</v>
      </c>
      <c r="E325" s="3"/>
      <c r="F325" s="3"/>
      <c r="G325" s="3"/>
      <c r="H325" s="3"/>
      <c r="I325" s="3"/>
    </row>
    <row r="326" spans="2:9" ht="15" customHeight="1" x14ac:dyDescent="0.25">
      <c r="B326" s="11">
        <v>253</v>
      </c>
      <c r="C326" s="1"/>
      <c r="D326" s="6" t="s">
        <v>276</v>
      </c>
      <c r="E326" s="12"/>
      <c r="F326" s="3"/>
      <c r="H326" s="3"/>
      <c r="I326" s="3"/>
    </row>
    <row r="327" spans="2:9" x14ac:dyDescent="0.2">
      <c r="B327"/>
      <c r="C327" s="1">
        <v>70</v>
      </c>
      <c r="D327" s="6" t="s">
        <v>277</v>
      </c>
      <c r="E327" s="13">
        <v>0</v>
      </c>
      <c r="F327" s="13">
        <v>1141321</v>
      </c>
      <c r="G327" s="13">
        <v>1141321</v>
      </c>
      <c r="H327" s="13">
        <v>1141320.7339999999</v>
      </c>
      <c r="I327" s="13">
        <v>0.26600000000000001</v>
      </c>
    </row>
    <row r="328" spans="2:9" x14ac:dyDescent="0.2">
      <c r="B328"/>
      <c r="C328" s="1">
        <v>71</v>
      </c>
      <c r="D328" s="6" t="s">
        <v>278</v>
      </c>
      <c r="E328" s="13">
        <v>0</v>
      </c>
      <c r="F328" s="13">
        <v>6285</v>
      </c>
      <c r="G328" s="13">
        <v>6285</v>
      </c>
      <c r="H328" s="13">
        <v>6285</v>
      </c>
      <c r="I328" s="13">
        <v>0</v>
      </c>
    </row>
    <row r="329" spans="2:9" x14ac:dyDescent="0.2">
      <c r="B329"/>
      <c r="C329" s="1">
        <v>72</v>
      </c>
      <c r="D329" s="6" t="s">
        <v>279</v>
      </c>
      <c r="E329" s="13">
        <v>0</v>
      </c>
      <c r="F329" s="13">
        <v>825</v>
      </c>
      <c r="G329" s="13">
        <v>825</v>
      </c>
      <c r="H329" s="13">
        <v>825</v>
      </c>
      <c r="I329" s="13">
        <v>0</v>
      </c>
    </row>
    <row r="330" spans="2:9" ht="15" customHeight="1" x14ac:dyDescent="0.2">
      <c r="B330"/>
      <c r="C330" s="14" t="s">
        <v>14</v>
      </c>
      <c r="D330" s="15" t="s">
        <v>280</v>
      </c>
      <c r="E330" s="16">
        <f>SUBTOTAL(9,E327:E329)</f>
        <v>0</v>
      </c>
      <c r="F330" s="16">
        <f>SUBTOTAL(9,F327:F329)</f>
        <v>1148431</v>
      </c>
      <c r="G330" s="16">
        <f>SUBTOTAL(9,G327:G329)</f>
        <v>1148431</v>
      </c>
      <c r="H330" s="16">
        <f>SUBTOTAL(9,H327:H329)</f>
        <v>1148430.7339999999</v>
      </c>
      <c r="I330" s="16">
        <f>SUBTOTAL(9,I327:I329)</f>
        <v>0.26600000000000001</v>
      </c>
    </row>
    <row r="331" spans="2:9" ht="15" customHeight="1" x14ac:dyDescent="0.25">
      <c r="B331" s="11">
        <v>254</v>
      </c>
      <c r="C331" s="1"/>
      <c r="D331" s="6" t="s">
        <v>281</v>
      </c>
      <c r="E331" s="12"/>
      <c r="F331" s="3"/>
      <c r="H331" s="3"/>
      <c r="I331" s="3"/>
    </row>
    <row r="332" spans="2:9" x14ac:dyDescent="0.2">
      <c r="B332"/>
      <c r="C332" s="1">
        <v>70</v>
      </c>
      <c r="D332" s="6" t="s">
        <v>282</v>
      </c>
      <c r="E332" s="13">
        <v>0</v>
      </c>
      <c r="F332" s="13">
        <v>67317</v>
      </c>
      <c r="G332" s="13">
        <v>67317</v>
      </c>
      <c r="H332" s="13">
        <v>67317</v>
      </c>
      <c r="I332" s="13">
        <v>0</v>
      </c>
    </row>
    <row r="333" spans="2:9" x14ac:dyDescent="0.2">
      <c r="B333"/>
      <c r="C333" s="1">
        <v>73</v>
      </c>
      <c r="D333" s="6" t="s">
        <v>283</v>
      </c>
      <c r="E333" s="13">
        <v>0</v>
      </c>
      <c r="F333" s="13">
        <v>2484</v>
      </c>
      <c r="G333" s="13">
        <v>2484</v>
      </c>
      <c r="H333" s="13">
        <v>2484</v>
      </c>
      <c r="I333" s="13">
        <v>0</v>
      </c>
    </row>
    <row r="334" spans="2:9" ht="15" customHeight="1" x14ac:dyDescent="0.2">
      <c r="B334"/>
      <c r="C334" s="14" t="s">
        <v>14</v>
      </c>
      <c r="D334" s="15" t="s">
        <v>284</v>
      </c>
      <c r="E334" s="16">
        <f>SUBTOTAL(9,E332:E333)</f>
        <v>0</v>
      </c>
      <c r="F334" s="16">
        <f>SUBTOTAL(9,F332:F333)</f>
        <v>69801</v>
      </c>
      <c r="G334" s="16">
        <f>SUBTOTAL(9,G332:G333)</f>
        <v>69801</v>
      </c>
      <c r="H334" s="16">
        <f>SUBTOTAL(9,H332:H333)</f>
        <v>69801</v>
      </c>
      <c r="I334" s="16">
        <f>SUBTOTAL(9,I332:I333)</f>
        <v>0</v>
      </c>
    </row>
    <row r="335" spans="2:9" ht="15" customHeight="1" x14ac:dyDescent="0.25">
      <c r="B335" s="11">
        <v>256</v>
      </c>
      <c r="C335" s="1"/>
      <c r="D335" s="6" t="s">
        <v>285</v>
      </c>
      <c r="E335" s="12"/>
      <c r="F335" s="3"/>
      <c r="H335" s="3"/>
      <c r="I335" s="3"/>
    </row>
    <row r="336" spans="2:9" x14ac:dyDescent="0.2">
      <c r="B336"/>
      <c r="C336" s="1">
        <v>1</v>
      </c>
      <c r="D336" s="6" t="s">
        <v>21</v>
      </c>
      <c r="E336" s="13">
        <v>32498</v>
      </c>
      <c r="F336" s="13">
        <v>520870</v>
      </c>
      <c r="G336" s="13">
        <v>553368</v>
      </c>
      <c r="H336" s="13">
        <v>535550.56264999998</v>
      </c>
      <c r="I336" s="13">
        <v>17817.43735</v>
      </c>
    </row>
    <row r="337" spans="2:9" x14ac:dyDescent="0.2">
      <c r="B337"/>
      <c r="C337" s="1">
        <v>21</v>
      </c>
      <c r="D337" s="6" t="s">
        <v>26</v>
      </c>
      <c r="E337" s="13">
        <v>958</v>
      </c>
      <c r="F337" s="13">
        <v>27024</v>
      </c>
      <c r="G337" s="13">
        <v>27982</v>
      </c>
      <c r="H337" s="13">
        <v>27117.09607</v>
      </c>
      <c r="I337" s="13">
        <v>864.90392999999995</v>
      </c>
    </row>
    <row r="338" spans="2:9" ht="15" customHeight="1" x14ac:dyDescent="0.2">
      <c r="B338"/>
      <c r="C338" s="14" t="s">
        <v>14</v>
      </c>
      <c r="D338" s="15" t="s">
        <v>286</v>
      </c>
      <c r="E338" s="16">
        <f>SUBTOTAL(9,E336:E337)</f>
        <v>33456</v>
      </c>
      <c r="F338" s="16">
        <f>SUBTOTAL(9,F336:F337)</f>
        <v>547894</v>
      </c>
      <c r="G338" s="16">
        <f>SUBTOTAL(9,G336:G337)</f>
        <v>581350</v>
      </c>
      <c r="H338" s="16">
        <f>SUBTOTAL(9,H336:H337)</f>
        <v>562667.65871999995</v>
      </c>
      <c r="I338" s="16">
        <f>SUBTOTAL(9,I336:I337)</f>
        <v>18682.341280000001</v>
      </c>
    </row>
    <row r="339" spans="2:9" ht="15" customHeight="1" x14ac:dyDescent="0.25">
      <c r="B339" s="11">
        <v>257</v>
      </c>
      <c r="C339" s="1"/>
      <c r="D339" s="6" t="s">
        <v>287</v>
      </c>
      <c r="E339" s="12"/>
      <c r="F339" s="3"/>
      <c r="H339" s="3"/>
      <c r="I339" s="3"/>
    </row>
    <row r="340" spans="2:9" x14ac:dyDescent="0.2">
      <c r="B340"/>
      <c r="C340" s="1">
        <v>70</v>
      </c>
      <c r="D340" s="6" t="s">
        <v>288</v>
      </c>
      <c r="E340" s="13">
        <v>135615</v>
      </c>
      <c r="F340" s="13">
        <v>77295</v>
      </c>
      <c r="G340" s="13">
        <v>212910</v>
      </c>
      <c r="H340" s="13">
        <v>187496.92989</v>
      </c>
      <c r="I340" s="13">
        <v>25413.070110000001</v>
      </c>
    </row>
    <row r="341" spans="2:9" ht="15" customHeight="1" x14ac:dyDescent="0.2">
      <c r="B341"/>
      <c r="C341" s="14" t="s">
        <v>14</v>
      </c>
      <c r="D341" s="15" t="s">
        <v>289</v>
      </c>
      <c r="E341" s="16">
        <f>SUBTOTAL(9,E340:E340)</f>
        <v>135615</v>
      </c>
      <c r="F341" s="16">
        <f>SUBTOTAL(9,F340:F340)</f>
        <v>77295</v>
      </c>
      <c r="G341" s="16">
        <f>SUBTOTAL(9,G340:G340)</f>
        <v>212910</v>
      </c>
      <c r="H341" s="16">
        <f>SUBTOTAL(9,H340:H340)</f>
        <v>187496.92989</v>
      </c>
      <c r="I341" s="16">
        <f>SUBTOTAL(9,I340:I340)</f>
        <v>25413.070110000001</v>
      </c>
    </row>
    <row r="342" spans="2:9" ht="15" customHeight="1" x14ac:dyDescent="0.25">
      <c r="B342" s="11">
        <v>258</v>
      </c>
      <c r="C342" s="1"/>
      <c r="D342" s="6" t="s">
        <v>290</v>
      </c>
      <c r="E342" s="12"/>
      <c r="F342" s="3"/>
      <c r="H342" s="3"/>
      <c r="I342" s="3"/>
    </row>
    <row r="343" spans="2:9" x14ac:dyDescent="0.2">
      <c r="B343"/>
      <c r="C343" s="1">
        <v>21</v>
      </c>
      <c r="D343" s="6" t="s">
        <v>31</v>
      </c>
      <c r="E343" s="13">
        <v>28183</v>
      </c>
      <c r="F343" s="13">
        <v>89729</v>
      </c>
      <c r="G343" s="13">
        <v>117912</v>
      </c>
      <c r="H343" s="13">
        <v>69754.200750000004</v>
      </c>
      <c r="I343" s="13">
        <v>48157.799249999996</v>
      </c>
    </row>
    <row r="344" spans="2:9" ht="15" customHeight="1" x14ac:dyDescent="0.2">
      <c r="B344"/>
      <c r="C344" s="14" t="s">
        <v>14</v>
      </c>
      <c r="D344" s="15" t="s">
        <v>291</v>
      </c>
      <c r="E344" s="16">
        <f>SUBTOTAL(9,E343:E343)</f>
        <v>28183</v>
      </c>
      <c r="F344" s="16">
        <f>SUBTOTAL(9,F343:F343)</f>
        <v>89729</v>
      </c>
      <c r="G344" s="16">
        <f>SUBTOTAL(9,G343:G343)</f>
        <v>117912</v>
      </c>
      <c r="H344" s="16">
        <f>SUBTOTAL(9,H343:H343)</f>
        <v>69754.200750000004</v>
      </c>
      <c r="I344" s="16">
        <f>SUBTOTAL(9,I343:I343)</f>
        <v>48157.799249999996</v>
      </c>
    </row>
    <row r="345" spans="2:9" ht="15" customHeight="1" x14ac:dyDescent="0.2">
      <c r="C345" s="17"/>
      <c r="D345" s="15" t="s">
        <v>292</v>
      </c>
      <c r="E345" s="18">
        <f>SUBTOTAL(9,E326:E344)</f>
        <v>197254</v>
      </c>
      <c r="F345" s="18">
        <f>SUBTOTAL(9,F326:F344)</f>
        <v>1933150</v>
      </c>
      <c r="G345" s="18">
        <f>SUBTOTAL(9,G326:G344)</f>
        <v>2130404</v>
      </c>
      <c r="H345" s="18">
        <f>SUBTOTAL(9,H326:H344)</f>
        <v>2038150.52336</v>
      </c>
      <c r="I345" s="18">
        <f>SUBTOTAL(9,I326:I344)</f>
        <v>92253.476639999993</v>
      </c>
    </row>
    <row r="346" spans="2:9" ht="27" customHeight="1" x14ac:dyDescent="0.25">
      <c r="B346" s="3"/>
      <c r="C346" s="1"/>
      <c r="D346" s="10" t="s">
        <v>293</v>
      </c>
      <c r="E346" s="3"/>
      <c r="F346" s="3"/>
      <c r="G346" s="3"/>
      <c r="H346" s="3"/>
      <c r="I346" s="3"/>
    </row>
    <row r="347" spans="2:9" ht="15" customHeight="1" x14ac:dyDescent="0.25">
      <c r="B347" s="11">
        <v>260</v>
      </c>
      <c r="C347" s="1"/>
      <c r="D347" s="6" t="s">
        <v>294</v>
      </c>
      <c r="E347" s="12"/>
      <c r="F347" s="3"/>
      <c r="H347" s="3"/>
      <c r="I347" s="3"/>
    </row>
    <row r="348" spans="2:9" x14ac:dyDescent="0.2">
      <c r="B348"/>
      <c r="C348" s="1">
        <v>50</v>
      </c>
      <c r="D348" s="6" t="s">
        <v>295</v>
      </c>
      <c r="E348" s="13">
        <v>0</v>
      </c>
      <c r="F348" s="13">
        <v>44149235</v>
      </c>
      <c r="G348" s="13">
        <v>44149235</v>
      </c>
      <c r="H348" s="13">
        <v>44149235</v>
      </c>
      <c r="I348" s="13">
        <v>0</v>
      </c>
    </row>
    <row r="349" spans="2:9" x14ac:dyDescent="0.2">
      <c r="B349"/>
      <c r="C349" s="1">
        <v>70</v>
      </c>
      <c r="D349" s="6" t="s">
        <v>296</v>
      </c>
      <c r="E349" s="13">
        <v>0</v>
      </c>
      <c r="F349" s="13">
        <v>2313483</v>
      </c>
      <c r="G349" s="13">
        <v>2313483</v>
      </c>
      <c r="H349" s="13">
        <v>2313483</v>
      </c>
      <c r="I349" s="13">
        <v>0</v>
      </c>
    </row>
    <row r="350" spans="2:9" ht="15" customHeight="1" x14ac:dyDescent="0.2">
      <c r="B350"/>
      <c r="C350" s="14" t="s">
        <v>14</v>
      </c>
      <c r="D350" s="15" t="s">
        <v>297</v>
      </c>
      <c r="E350" s="16">
        <f>SUBTOTAL(9,E348:E349)</f>
        <v>0</v>
      </c>
      <c r="F350" s="16">
        <f>SUBTOTAL(9,F348:F349)</f>
        <v>46462718</v>
      </c>
      <c r="G350" s="16">
        <f>SUBTOTAL(9,G348:G349)</f>
        <v>46462718</v>
      </c>
      <c r="H350" s="16">
        <f>SUBTOTAL(9,H348:H349)</f>
        <v>46462718</v>
      </c>
      <c r="I350" s="16">
        <f>SUBTOTAL(9,I348:I349)</f>
        <v>0</v>
      </c>
    </row>
    <row r="351" spans="2:9" ht="15" customHeight="1" x14ac:dyDescent="0.25">
      <c r="B351" s="11">
        <v>270</v>
      </c>
      <c r="C351" s="1"/>
      <c r="D351" s="6" t="s">
        <v>298</v>
      </c>
      <c r="E351" s="12"/>
      <c r="F351" s="3"/>
      <c r="H351" s="3"/>
      <c r="I351" s="3"/>
    </row>
    <row r="352" spans="2:9" x14ac:dyDescent="0.2">
      <c r="B352"/>
      <c r="C352" s="1">
        <v>74</v>
      </c>
      <c r="D352" s="6" t="s">
        <v>299</v>
      </c>
      <c r="E352" s="13">
        <v>0</v>
      </c>
      <c r="F352" s="13">
        <v>90867</v>
      </c>
      <c r="G352" s="13">
        <v>90867</v>
      </c>
      <c r="H352" s="13">
        <v>90867</v>
      </c>
      <c r="I352" s="13">
        <v>0</v>
      </c>
    </row>
    <row r="353" spans="2:9" x14ac:dyDescent="0.2">
      <c r="B353"/>
      <c r="C353" s="1">
        <v>75</v>
      </c>
      <c r="D353" s="6" t="s">
        <v>300</v>
      </c>
      <c r="E353" s="13">
        <v>256324</v>
      </c>
      <c r="F353" s="13">
        <v>965281</v>
      </c>
      <c r="G353" s="13">
        <v>1221605</v>
      </c>
      <c r="H353" s="13">
        <v>1035697.976</v>
      </c>
      <c r="I353" s="13">
        <v>185907.024</v>
      </c>
    </row>
    <row r="354" spans="2:9" ht="15" customHeight="1" x14ac:dyDescent="0.2">
      <c r="B354"/>
      <c r="C354" s="14" t="s">
        <v>14</v>
      </c>
      <c r="D354" s="15" t="s">
        <v>301</v>
      </c>
      <c r="E354" s="16">
        <f>SUBTOTAL(9,E352:E353)</f>
        <v>256324</v>
      </c>
      <c r="F354" s="16">
        <f>SUBTOTAL(9,F352:F353)</f>
        <v>1056148</v>
      </c>
      <c r="G354" s="16">
        <f>SUBTOTAL(9,G352:G353)</f>
        <v>1312472</v>
      </c>
      <c r="H354" s="16">
        <f>SUBTOTAL(9,H352:H353)</f>
        <v>1126564.976</v>
      </c>
      <c r="I354" s="16">
        <f>SUBTOTAL(9,I352:I353)</f>
        <v>185907.024</v>
      </c>
    </row>
    <row r="355" spans="2:9" ht="15" customHeight="1" x14ac:dyDescent="0.25">
      <c r="B355" s="11">
        <v>271</v>
      </c>
      <c r="C355" s="1"/>
      <c r="D355" s="6" t="s">
        <v>302</v>
      </c>
      <c r="E355" s="12"/>
      <c r="F355" s="3"/>
      <c r="H355" s="3"/>
      <c r="I355" s="3"/>
    </row>
    <row r="356" spans="2:9" x14ac:dyDescent="0.2">
      <c r="B356"/>
      <c r="C356" s="1">
        <v>1</v>
      </c>
      <c r="D356" s="6" t="s">
        <v>21</v>
      </c>
      <c r="E356" s="13">
        <v>2455</v>
      </c>
      <c r="F356" s="13">
        <v>146565</v>
      </c>
      <c r="G356" s="13">
        <v>149020</v>
      </c>
      <c r="H356" s="13">
        <v>136917.68176000001</v>
      </c>
      <c r="I356" s="13">
        <v>12102.318240000001</v>
      </c>
    </row>
    <row r="357" spans="2:9" x14ac:dyDescent="0.2">
      <c r="B357"/>
      <c r="C357" s="1">
        <v>21</v>
      </c>
      <c r="D357" s="6" t="s">
        <v>26</v>
      </c>
      <c r="E357" s="13">
        <v>0</v>
      </c>
      <c r="F357" s="13">
        <v>4478</v>
      </c>
      <c r="G357" s="13">
        <v>4478</v>
      </c>
      <c r="H357" s="13">
        <v>8606.4166999999998</v>
      </c>
      <c r="I357" s="13">
        <v>-4128.4166999999998</v>
      </c>
    </row>
    <row r="358" spans="2:9" ht="15" customHeight="1" x14ac:dyDescent="0.2">
      <c r="B358"/>
      <c r="C358" s="14" t="s">
        <v>14</v>
      </c>
      <c r="D358" s="15" t="s">
        <v>303</v>
      </c>
      <c r="E358" s="16">
        <f>SUBTOTAL(9,E356:E357)</f>
        <v>2455</v>
      </c>
      <c r="F358" s="16">
        <f>SUBTOTAL(9,F356:F357)</f>
        <v>151043</v>
      </c>
      <c r="G358" s="16">
        <f>SUBTOTAL(9,G356:G357)</f>
        <v>153498</v>
      </c>
      <c r="H358" s="16">
        <f>SUBTOTAL(9,H356:H357)</f>
        <v>145524.09846000001</v>
      </c>
      <c r="I358" s="16">
        <f>SUBTOTAL(9,I356:I357)</f>
        <v>7973.9015400000008</v>
      </c>
    </row>
    <row r="359" spans="2:9" ht="15" customHeight="1" x14ac:dyDescent="0.25">
      <c r="B359" s="11">
        <v>272</v>
      </c>
      <c r="C359" s="1"/>
      <c r="D359" s="6" t="s">
        <v>304</v>
      </c>
      <c r="E359" s="12"/>
      <c r="F359" s="3"/>
      <c r="H359" s="3"/>
      <c r="I359" s="3"/>
    </row>
    <row r="360" spans="2:9" x14ac:dyDescent="0.2">
      <c r="B360"/>
      <c r="C360" s="1">
        <v>71</v>
      </c>
      <c r="D360" s="6" t="s">
        <v>305</v>
      </c>
      <c r="E360" s="13">
        <v>32957</v>
      </c>
      <c r="F360" s="13">
        <v>156624</v>
      </c>
      <c r="G360" s="13">
        <v>189581</v>
      </c>
      <c r="H360" s="13">
        <v>145080.05875</v>
      </c>
      <c r="I360" s="13">
        <v>44500.941250000003</v>
      </c>
    </row>
    <row r="361" spans="2:9" x14ac:dyDescent="0.2">
      <c r="B361"/>
      <c r="C361" s="1">
        <v>72</v>
      </c>
      <c r="D361" s="6" t="s">
        <v>306</v>
      </c>
      <c r="E361" s="13">
        <v>23461</v>
      </c>
      <c r="F361" s="13">
        <v>116660</v>
      </c>
      <c r="G361" s="13">
        <v>140121</v>
      </c>
      <c r="H361" s="13">
        <v>121590.39348</v>
      </c>
      <c r="I361" s="13">
        <v>18530.606520000001</v>
      </c>
    </row>
    <row r="362" spans="2:9" ht="15" customHeight="1" x14ac:dyDescent="0.2">
      <c r="B362"/>
      <c r="C362" s="14" t="s">
        <v>14</v>
      </c>
      <c r="D362" s="15" t="s">
        <v>307</v>
      </c>
      <c r="E362" s="16">
        <f>SUBTOTAL(9,E360:E361)</f>
        <v>56418</v>
      </c>
      <c r="F362" s="16">
        <f>SUBTOTAL(9,F360:F361)</f>
        <v>273284</v>
      </c>
      <c r="G362" s="16">
        <f>SUBTOTAL(9,G360:G361)</f>
        <v>329702</v>
      </c>
      <c r="H362" s="16">
        <f>SUBTOTAL(9,H360:H361)</f>
        <v>266670.45223</v>
      </c>
      <c r="I362" s="16">
        <f>SUBTOTAL(9,I360:I361)</f>
        <v>63031.547770000005</v>
      </c>
    </row>
    <row r="363" spans="2:9" ht="15" customHeight="1" x14ac:dyDescent="0.25">
      <c r="B363" s="11">
        <v>273</v>
      </c>
      <c r="C363" s="1"/>
      <c r="D363" s="6" t="s">
        <v>308</v>
      </c>
      <c r="E363" s="12"/>
      <c r="F363" s="3"/>
      <c r="H363" s="3"/>
      <c r="I363" s="3"/>
    </row>
    <row r="364" spans="2:9" x14ac:dyDescent="0.2">
      <c r="B364"/>
      <c r="C364" s="1">
        <v>50</v>
      </c>
      <c r="D364" s="6" t="s">
        <v>309</v>
      </c>
      <c r="E364" s="13">
        <v>0</v>
      </c>
      <c r="F364" s="13">
        <v>456440</v>
      </c>
      <c r="G364" s="13">
        <v>456440</v>
      </c>
      <c r="H364" s="13">
        <v>456440</v>
      </c>
      <c r="I364" s="13">
        <v>0</v>
      </c>
    </row>
    <row r="365" spans="2:9" ht="15" customHeight="1" x14ac:dyDescent="0.2">
      <c r="B365"/>
      <c r="C365" s="14" t="s">
        <v>14</v>
      </c>
      <c r="D365" s="15" t="s">
        <v>310</v>
      </c>
      <c r="E365" s="16">
        <f>SUBTOTAL(9,E364:E364)</f>
        <v>0</v>
      </c>
      <c r="F365" s="16">
        <f>SUBTOTAL(9,F364:F364)</f>
        <v>456440</v>
      </c>
      <c r="G365" s="16">
        <f>SUBTOTAL(9,G364:G364)</f>
        <v>456440</v>
      </c>
      <c r="H365" s="16">
        <f>SUBTOTAL(9,H364:H364)</f>
        <v>456440</v>
      </c>
      <c r="I365" s="16">
        <f>SUBTOTAL(9,I364:I364)</f>
        <v>0</v>
      </c>
    </row>
    <row r="366" spans="2:9" ht="15" customHeight="1" x14ac:dyDescent="0.25">
      <c r="B366" s="11">
        <v>274</v>
      </c>
      <c r="C366" s="1"/>
      <c r="D366" s="6" t="s">
        <v>311</v>
      </c>
      <c r="E366" s="12"/>
      <c r="F366" s="3"/>
      <c r="H366" s="3"/>
      <c r="I366" s="3"/>
    </row>
    <row r="367" spans="2:9" x14ac:dyDescent="0.2">
      <c r="B367"/>
      <c r="C367" s="1">
        <v>70</v>
      </c>
      <c r="D367" s="6" t="s">
        <v>312</v>
      </c>
      <c r="E367" s="13">
        <v>0</v>
      </c>
      <c r="F367" s="13">
        <v>184099</v>
      </c>
      <c r="G367" s="13">
        <v>184099</v>
      </c>
      <c r="H367" s="13">
        <v>184099</v>
      </c>
      <c r="I367" s="13">
        <v>0</v>
      </c>
    </row>
    <row r="368" spans="2:9" ht="15" customHeight="1" x14ac:dyDescent="0.2">
      <c r="B368"/>
      <c r="C368" s="14" t="s">
        <v>14</v>
      </c>
      <c r="D368" s="15" t="s">
        <v>313</v>
      </c>
      <c r="E368" s="16">
        <f>SUBTOTAL(9,E367:E367)</f>
        <v>0</v>
      </c>
      <c r="F368" s="16">
        <f>SUBTOTAL(9,F367:F367)</f>
        <v>184099</v>
      </c>
      <c r="G368" s="16">
        <f>SUBTOTAL(9,G367:G367)</f>
        <v>184099</v>
      </c>
      <c r="H368" s="16">
        <f>SUBTOTAL(9,H367:H367)</f>
        <v>184099</v>
      </c>
      <c r="I368" s="16">
        <f>SUBTOTAL(9,I367:I367)</f>
        <v>0</v>
      </c>
    </row>
    <row r="369" spans="2:9" ht="15" customHeight="1" x14ac:dyDescent="0.25">
      <c r="B369" s="11">
        <v>275</v>
      </c>
      <c r="C369" s="1"/>
      <c r="D369" s="6" t="s">
        <v>314</v>
      </c>
      <c r="E369" s="12"/>
      <c r="F369" s="3"/>
      <c r="H369" s="3"/>
      <c r="I369" s="3"/>
    </row>
    <row r="370" spans="2:9" x14ac:dyDescent="0.2">
      <c r="B370"/>
      <c r="C370" s="1">
        <v>21</v>
      </c>
      <c r="D370" s="6" t="s">
        <v>315</v>
      </c>
      <c r="E370" s="13">
        <v>35318</v>
      </c>
      <c r="F370" s="13">
        <v>49634</v>
      </c>
      <c r="G370" s="13">
        <v>84952</v>
      </c>
      <c r="H370" s="13">
        <v>54636.73588</v>
      </c>
      <c r="I370" s="13">
        <v>30315.26412</v>
      </c>
    </row>
    <row r="371" spans="2:9" x14ac:dyDescent="0.2">
      <c r="B371"/>
      <c r="C371" s="1">
        <v>70</v>
      </c>
      <c r="D371" s="6" t="s">
        <v>316</v>
      </c>
      <c r="E371" s="13">
        <v>0</v>
      </c>
      <c r="F371" s="13">
        <v>75695</v>
      </c>
      <c r="G371" s="13">
        <v>75695</v>
      </c>
      <c r="H371" s="13">
        <v>74216.448999999993</v>
      </c>
      <c r="I371" s="13">
        <v>1478.5509999999999</v>
      </c>
    </row>
    <row r="372" spans="2:9" ht="15" customHeight="1" x14ac:dyDescent="0.2">
      <c r="B372"/>
      <c r="C372" s="14" t="s">
        <v>14</v>
      </c>
      <c r="D372" s="15" t="s">
        <v>317</v>
      </c>
      <c r="E372" s="16">
        <f>SUBTOTAL(9,E370:E371)</f>
        <v>35318</v>
      </c>
      <c r="F372" s="16">
        <f>SUBTOTAL(9,F370:F371)</f>
        <v>125329</v>
      </c>
      <c r="G372" s="16">
        <f>SUBTOTAL(9,G370:G371)</f>
        <v>160647</v>
      </c>
      <c r="H372" s="16">
        <f>SUBTOTAL(9,H370:H371)</f>
        <v>128853.18487999999</v>
      </c>
      <c r="I372" s="16">
        <f>SUBTOTAL(9,I370:I371)</f>
        <v>31793.815119999999</v>
      </c>
    </row>
    <row r="373" spans="2:9" ht="15" customHeight="1" x14ac:dyDescent="0.25">
      <c r="B373" s="11">
        <v>284</v>
      </c>
      <c r="C373" s="1"/>
      <c r="D373" s="6" t="s">
        <v>318</v>
      </c>
      <c r="E373" s="12"/>
      <c r="F373" s="3"/>
      <c r="H373" s="3"/>
      <c r="I373" s="3"/>
    </row>
    <row r="374" spans="2:9" x14ac:dyDescent="0.2">
      <c r="B374"/>
      <c r="C374" s="1">
        <v>1</v>
      </c>
      <c r="D374" s="6" t="s">
        <v>21</v>
      </c>
      <c r="E374" s="13">
        <v>1163</v>
      </c>
      <c r="F374" s="13">
        <v>22151</v>
      </c>
      <c r="G374" s="13">
        <v>23314</v>
      </c>
      <c r="H374" s="13">
        <v>23880.685809999999</v>
      </c>
      <c r="I374" s="13">
        <v>-566.68580999999995</v>
      </c>
    </row>
    <row r="375" spans="2:9" ht="15" customHeight="1" x14ac:dyDescent="0.2">
      <c r="B375"/>
      <c r="C375" s="14" t="s">
        <v>14</v>
      </c>
      <c r="D375" s="15" t="s">
        <v>319</v>
      </c>
      <c r="E375" s="16">
        <f>SUBTOTAL(9,E374:E374)</f>
        <v>1163</v>
      </c>
      <c r="F375" s="16">
        <f>SUBTOTAL(9,F374:F374)</f>
        <v>22151</v>
      </c>
      <c r="G375" s="16">
        <f>SUBTOTAL(9,G374:G374)</f>
        <v>23314</v>
      </c>
      <c r="H375" s="16">
        <f>SUBTOTAL(9,H374:H374)</f>
        <v>23880.685809999999</v>
      </c>
      <c r="I375" s="16">
        <f>SUBTOTAL(9,I374:I374)</f>
        <v>-566.68580999999995</v>
      </c>
    </row>
    <row r="376" spans="2:9" ht="15" customHeight="1" x14ac:dyDescent="0.25">
      <c r="B376" s="11">
        <v>285</v>
      </c>
      <c r="C376" s="1"/>
      <c r="D376" s="6" t="s">
        <v>320</v>
      </c>
      <c r="E376" s="12"/>
      <c r="F376" s="3"/>
      <c r="H376" s="3"/>
      <c r="I376" s="3"/>
    </row>
    <row r="377" spans="2:9" x14ac:dyDescent="0.2">
      <c r="B377"/>
      <c r="C377" s="1">
        <v>1</v>
      </c>
      <c r="D377" s="6" t="s">
        <v>21</v>
      </c>
      <c r="E377" s="13">
        <v>155886</v>
      </c>
      <c r="F377" s="13">
        <v>666981</v>
      </c>
      <c r="G377" s="13">
        <v>822867</v>
      </c>
      <c r="H377" s="13">
        <v>803386.92140999995</v>
      </c>
      <c r="I377" s="13">
        <v>19480.078590000001</v>
      </c>
    </row>
    <row r="378" spans="2:9" x14ac:dyDescent="0.2">
      <c r="B378"/>
      <c r="C378" s="1">
        <v>21</v>
      </c>
      <c r="D378" s="6" t="s">
        <v>26</v>
      </c>
      <c r="E378" s="13">
        <v>0</v>
      </c>
      <c r="F378" s="13">
        <v>78249</v>
      </c>
      <c r="G378" s="13">
        <v>78249</v>
      </c>
      <c r="H378" s="13">
        <v>75701.930710000001</v>
      </c>
      <c r="I378" s="13">
        <v>2547.0692899999999</v>
      </c>
    </row>
    <row r="379" spans="2:9" x14ac:dyDescent="0.2">
      <c r="B379"/>
      <c r="C379" s="1">
        <v>71</v>
      </c>
      <c r="D379" s="6" t="s">
        <v>321</v>
      </c>
      <c r="E379" s="13">
        <v>0</v>
      </c>
      <c r="F379" s="13">
        <v>2960898</v>
      </c>
      <c r="G379" s="13">
        <v>2960898</v>
      </c>
      <c r="H379" s="13">
        <v>2664519.4016900002</v>
      </c>
      <c r="I379" s="13">
        <v>296378.59830999997</v>
      </c>
    </row>
    <row r="380" spans="2:9" x14ac:dyDescent="0.2">
      <c r="B380"/>
      <c r="C380" s="1">
        <v>72</v>
      </c>
      <c r="D380" s="6" t="s">
        <v>322</v>
      </c>
      <c r="E380" s="13">
        <v>0</v>
      </c>
      <c r="F380" s="13">
        <v>1640929</v>
      </c>
      <c r="G380" s="13">
        <v>1640929</v>
      </c>
      <c r="H380" s="13">
        <v>1379847.4563899999</v>
      </c>
      <c r="I380" s="13">
        <v>261081.54360999999</v>
      </c>
    </row>
    <row r="381" spans="2:9" x14ac:dyDescent="0.2">
      <c r="B381"/>
      <c r="C381" s="1">
        <v>73</v>
      </c>
      <c r="D381" s="6" t="s">
        <v>323</v>
      </c>
      <c r="E381" s="13">
        <v>0</v>
      </c>
      <c r="F381" s="13">
        <v>253626</v>
      </c>
      <c r="G381" s="13">
        <v>253626</v>
      </c>
      <c r="H381" s="13">
        <v>253626</v>
      </c>
      <c r="I381" s="13">
        <v>0</v>
      </c>
    </row>
    <row r="382" spans="2:9" x14ac:dyDescent="0.2">
      <c r="B382"/>
      <c r="C382" s="1">
        <v>75</v>
      </c>
      <c r="D382" s="6" t="s">
        <v>324</v>
      </c>
      <c r="E382" s="13">
        <v>0</v>
      </c>
      <c r="F382" s="13">
        <v>500000</v>
      </c>
      <c r="G382" s="13">
        <v>500000</v>
      </c>
      <c r="H382" s="13">
        <v>0</v>
      </c>
      <c r="I382" s="13">
        <v>500000</v>
      </c>
    </row>
    <row r="383" spans="2:9" ht="15" customHeight="1" x14ac:dyDescent="0.2">
      <c r="B383"/>
      <c r="C383" s="14" t="s">
        <v>14</v>
      </c>
      <c r="D383" s="15" t="s">
        <v>325</v>
      </c>
      <c r="E383" s="16">
        <f>SUBTOTAL(9,E377:E382)</f>
        <v>155886</v>
      </c>
      <c r="F383" s="16">
        <f>SUBTOTAL(9,F377:F382)</f>
        <v>6100683</v>
      </c>
      <c r="G383" s="16">
        <f>SUBTOTAL(9,G377:G382)</f>
        <v>6256569</v>
      </c>
      <c r="H383" s="16">
        <f>SUBTOTAL(9,H377:H382)</f>
        <v>5177081.7102000006</v>
      </c>
      <c r="I383" s="16">
        <f>SUBTOTAL(9,I377:I382)</f>
        <v>1079487.2897999999</v>
      </c>
    </row>
    <row r="384" spans="2:9" ht="15" customHeight="1" x14ac:dyDescent="0.25">
      <c r="B384" s="11">
        <v>288</v>
      </c>
      <c r="C384" s="1"/>
      <c r="D384" s="6" t="s">
        <v>326</v>
      </c>
      <c r="E384" s="12"/>
      <c r="F384" s="3"/>
      <c r="H384" s="3"/>
      <c r="I384" s="3"/>
    </row>
    <row r="385" spans="2:9" x14ac:dyDescent="0.2">
      <c r="B385"/>
      <c r="C385" s="1">
        <v>21</v>
      </c>
      <c r="D385" s="6" t="s">
        <v>26</v>
      </c>
      <c r="E385" s="13">
        <v>516</v>
      </c>
      <c r="F385" s="13">
        <v>17621</v>
      </c>
      <c r="G385" s="13">
        <v>18137</v>
      </c>
      <c r="H385" s="13">
        <v>16133.92779</v>
      </c>
      <c r="I385" s="13">
        <v>2003.07221</v>
      </c>
    </row>
    <row r="386" spans="2:9" x14ac:dyDescent="0.2">
      <c r="B386"/>
      <c r="C386" s="1">
        <v>72</v>
      </c>
      <c r="D386" s="6" t="s">
        <v>327</v>
      </c>
      <c r="E386" s="13">
        <v>0</v>
      </c>
      <c r="F386" s="13">
        <v>456853</v>
      </c>
      <c r="G386" s="13">
        <v>456853</v>
      </c>
      <c r="H386" s="13">
        <v>456855.15181000001</v>
      </c>
      <c r="I386" s="13">
        <v>-2.1518099999999998</v>
      </c>
    </row>
    <row r="387" spans="2:9" x14ac:dyDescent="0.2">
      <c r="B387"/>
      <c r="C387" s="1">
        <v>73</v>
      </c>
      <c r="D387" s="6" t="s">
        <v>328</v>
      </c>
      <c r="E387" s="13">
        <v>0</v>
      </c>
      <c r="F387" s="13">
        <v>3543653</v>
      </c>
      <c r="G387" s="13">
        <v>3543653</v>
      </c>
      <c r="H387" s="13">
        <v>3543652.7246400001</v>
      </c>
      <c r="I387" s="13">
        <v>0.27535999999999999</v>
      </c>
    </row>
    <row r="388" spans="2:9" x14ac:dyDescent="0.2">
      <c r="B388"/>
      <c r="C388" s="1">
        <v>74</v>
      </c>
      <c r="D388" s="6" t="s">
        <v>329</v>
      </c>
      <c r="E388" s="13">
        <v>0</v>
      </c>
      <c r="F388" s="13">
        <v>1307132</v>
      </c>
      <c r="G388" s="13">
        <v>1307132</v>
      </c>
      <c r="H388" s="13">
        <v>1305900.0233799999</v>
      </c>
      <c r="I388" s="13">
        <v>1231.9766199999999</v>
      </c>
    </row>
    <row r="389" spans="2:9" x14ac:dyDescent="0.2">
      <c r="B389"/>
      <c r="C389" s="1">
        <v>75</v>
      </c>
      <c r="D389" s="6" t="s">
        <v>330</v>
      </c>
      <c r="E389" s="13">
        <v>0</v>
      </c>
      <c r="F389" s="13">
        <v>24764</v>
      </c>
      <c r="G389" s="13">
        <v>24764</v>
      </c>
      <c r="H389" s="13">
        <v>24763.763999999999</v>
      </c>
      <c r="I389" s="13">
        <v>0.23599999999999999</v>
      </c>
    </row>
    <row r="390" spans="2:9" x14ac:dyDescent="0.2">
      <c r="B390"/>
      <c r="C390" s="1">
        <v>76</v>
      </c>
      <c r="D390" s="6" t="s">
        <v>331</v>
      </c>
      <c r="E390" s="13">
        <v>0</v>
      </c>
      <c r="F390" s="13">
        <v>700</v>
      </c>
      <c r="G390" s="13">
        <v>700</v>
      </c>
      <c r="H390" s="13">
        <v>700</v>
      </c>
      <c r="I390" s="13">
        <v>0</v>
      </c>
    </row>
    <row r="391" spans="2:9" ht="15" customHeight="1" x14ac:dyDescent="0.2">
      <c r="B391"/>
      <c r="C391" s="14" t="s">
        <v>14</v>
      </c>
      <c r="D391" s="15" t="s">
        <v>332</v>
      </c>
      <c r="E391" s="16">
        <f>SUBTOTAL(9,E385:E390)</f>
        <v>516</v>
      </c>
      <c r="F391" s="16">
        <f>SUBTOTAL(9,F385:F390)</f>
        <v>5350723</v>
      </c>
      <c r="G391" s="16">
        <f>SUBTOTAL(9,G385:G390)</f>
        <v>5351239</v>
      </c>
      <c r="H391" s="16">
        <f>SUBTOTAL(9,H385:H390)</f>
        <v>5348005.5916200001</v>
      </c>
      <c r="I391" s="16">
        <f>SUBTOTAL(9,I385:I390)</f>
        <v>3233.4083799999999</v>
      </c>
    </row>
    <row r="392" spans="2:9" ht="15" customHeight="1" x14ac:dyDescent="0.25">
      <c r="B392" s="11">
        <v>289</v>
      </c>
      <c r="C392" s="1"/>
      <c r="D392" s="6" t="s">
        <v>333</v>
      </c>
      <c r="E392" s="12"/>
      <c r="F392" s="3"/>
      <c r="H392" s="3"/>
      <c r="I392" s="3"/>
    </row>
    <row r="393" spans="2:9" x14ac:dyDescent="0.2">
      <c r="B393"/>
      <c r="C393" s="1">
        <v>51</v>
      </c>
      <c r="D393" s="6" t="s">
        <v>334</v>
      </c>
      <c r="E393" s="13">
        <v>0</v>
      </c>
      <c r="F393" s="13">
        <v>19341</v>
      </c>
      <c r="G393" s="13">
        <v>19341</v>
      </c>
      <c r="H393" s="13">
        <v>19341</v>
      </c>
      <c r="I393" s="13">
        <v>0</v>
      </c>
    </row>
    <row r="394" spans="2:9" x14ac:dyDescent="0.2">
      <c r="B394"/>
      <c r="C394" s="1">
        <v>71</v>
      </c>
      <c r="D394" s="6" t="s">
        <v>335</v>
      </c>
      <c r="E394" s="13">
        <v>0</v>
      </c>
      <c r="F394" s="13">
        <v>18781</v>
      </c>
      <c r="G394" s="13">
        <v>18781</v>
      </c>
      <c r="H394" s="13">
        <v>18781</v>
      </c>
      <c r="I394" s="13">
        <v>0</v>
      </c>
    </row>
    <row r="395" spans="2:9" x14ac:dyDescent="0.2">
      <c r="B395"/>
      <c r="C395" s="1">
        <v>72</v>
      </c>
      <c r="D395" s="6" t="s">
        <v>336</v>
      </c>
      <c r="E395" s="13">
        <v>0</v>
      </c>
      <c r="F395" s="13">
        <v>12845</v>
      </c>
      <c r="G395" s="13">
        <v>12845</v>
      </c>
      <c r="H395" s="13">
        <v>12845</v>
      </c>
      <c r="I395" s="13">
        <v>0</v>
      </c>
    </row>
    <row r="396" spans="2:9" ht="15" customHeight="1" x14ac:dyDescent="0.2">
      <c r="B396"/>
      <c r="C396" s="14" t="s">
        <v>14</v>
      </c>
      <c r="D396" s="15" t="s">
        <v>337</v>
      </c>
      <c r="E396" s="16">
        <f>SUBTOTAL(9,E393:E395)</f>
        <v>0</v>
      </c>
      <c r="F396" s="16">
        <f>SUBTOTAL(9,F393:F395)</f>
        <v>50967</v>
      </c>
      <c r="G396" s="16">
        <f>SUBTOTAL(9,G393:G395)</f>
        <v>50967</v>
      </c>
      <c r="H396" s="16">
        <f>SUBTOTAL(9,H393:H395)</f>
        <v>50967</v>
      </c>
      <c r="I396" s="16">
        <f>SUBTOTAL(9,I393:I395)</f>
        <v>0</v>
      </c>
    </row>
    <row r="397" spans="2:9" ht="15" customHeight="1" x14ac:dyDescent="0.2">
      <c r="C397" s="17"/>
      <c r="D397" s="15" t="s">
        <v>338</v>
      </c>
      <c r="E397" s="18">
        <f>SUBTOTAL(9,E347:E396)</f>
        <v>508080</v>
      </c>
      <c r="F397" s="18">
        <f>SUBTOTAL(9,F347:F396)</f>
        <v>60233585</v>
      </c>
      <c r="G397" s="18">
        <f>SUBTOTAL(9,G347:G396)</f>
        <v>60741665</v>
      </c>
      <c r="H397" s="18">
        <f>SUBTOTAL(9,H347:H396)</f>
        <v>59370804.699200004</v>
      </c>
      <c r="I397" s="18">
        <f>SUBTOTAL(9,I347:I396)</f>
        <v>1370860.3008000001</v>
      </c>
    </row>
    <row r="398" spans="2:9" ht="15" customHeight="1" x14ac:dyDescent="0.2">
      <c r="C398" s="17"/>
      <c r="D398" s="15" t="s">
        <v>339</v>
      </c>
      <c r="E398" s="18">
        <f>SUBTOTAL(9,E214:E397)</f>
        <v>1034523</v>
      </c>
      <c r="F398" s="18">
        <f>SUBTOTAL(9,F214:F397)</f>
        <v>82445138</v>
      </c>
      <c r="G398" s="18">
        <f>SUBTOTAL(9,G214:G397)</f>
        <v>83479661</v>
      </c>
      <c r="H398" s="18">
        <f>SUBTOTAL(9,H214:H397)</f>
        <v>81619808.034240007</v>
      </c>
      <c r="I398" s="18">
        <f>SUBTOTAL(9,I214:I397)</f>
        <v>1859852.9657600003</v>
      </c>
    </row>
    <row r="399" spans="2:9" x14ac:dyDescent="0.2">
      <c r="C399" s="17"/>
      <c r="D399" s="19"/>
      <c r="E399" s="20"/>
      <c r="F399" s="20"/>
      <c r="G399" s="20"/>
      <c r="H399" s="20"/>
      <c r="I399" s="20"/>
    </row>
    <row r="400" spans="2:9" ht="15" customHeight="1" x14ac:dyDescent="0.2">
      <c r="B400" s="3"/>
      <c r="C400" s="1"/>
      <c r="D400" s="4" t="s">
        <v>340</v>
      </c>
      <c r="E400" s="3"/>
      <c r="F400" s="3"/>
      <c r="G400" s="3"/>
      <c r="H400" s="3"/>
      <c r="I400" s="3"/>
    </row>
    <row r="401" spans="2:9" ht="27" customHeight="1" x14ac:dyDescent="0.25">
      <c r="B401" s="3"/>
      <c r="C401" s="1"/>
      <c r="D401" s="10" t="s">
        <v>185</v>
      </c>
      <c r="E401" s="3"/>
      <c r="F401" s="3"/>
      <c r="G401" s="3"/>
      <c r="H401" s="3"/>
      <c r="I401" s="3"/>
    </row>
    <row r="402" spans="2:9" ht="15" customHeight="1" x14ac:dyDescent="0.25">
      <c r="B402" s="11">
        <v>300</v>
      </c>
      <c r="C402" s="1"/>
      <c r="D402" s="6" t="s">
        <v>341</v>
      </c>
      <c r="E402" s="12"/>
      <c r="F402" s="3"/>
      <c r="H402" s="3"/>
      <c r="I402" s="3"/>
    </row>
    <row r="403" spans="2:9" x14ac:dyDescent="0.2">
      <c r="B403"/>
      <c r="C403" s="1">
        <v>1</v>
      </c>
      <c r="D403" s="6" t="s">
        <v>21</v>
      </c>
      <c r="E403" s="13">
        <v>13322</v>
      </c>
      <c r="F403" s="13">
        <v>208324</v>
      </c>
      <c r="G403" s="13">
        <v>221646</v>
      </c>
      <c r="H403" s="13">
        <v>211121.16158000001</v>
      </c>
      <c r="I403" s="13">
        <v>10524.83842</v>
      </c>
    </row>
    <row r="404" spans="2:9" x14ac:dyDescent="0.2">
      <c r="B404"/>
      <c r="C404" s="1">
        <v>21</v>
      </c>
      <c r="D404" s="6" t="s">
        <v>26</v>
      </c>
      <c r="E404" s="13">
        <v>61</v>
      </c>
      <c r="F404" s="13">
        <v>1200</v>
      </c>
      <c r="G404" s="13">
        <v>1261</v>
      </c>
      <c r="H404" s="13">
        <v>1215.9534900000001</v>
      </c>
      <c r="I404" s="13">
        <v>45.046509999999998</v>
      </c>
    </row>
    <row r="405" spans="2:9" x14ac:dyDescent="0.2">
      <c r="B405"/>
      <c r="C405" s="1">
        <v>78</v>
      </c>
      <c r="D405" s="6" t="s">
        <v>342</v>
      </c>
      <c r="E405" s="13">
        <v>0</v>
      </c>
      <c r="F405" s="13">
        <v>9925</v>
      </c>
      <c r="G405" s="13">
        <v>9925</v>
      </c>
      <c r="H405" s="13">
        <v>9925</v>
      </c>
      <c r="I405" s="13">
        <v>0</v>
      </c>
    </row>
    <row r="406" spans="2:9" x14ac:dyDescent="0.2">
      <c r="B406"/>
      <c r="C406" s="1">
        <v>79</v>
      </c>
      <c r="D406" s="6" t="s">
        <v>343</v>
      </c>
      <c r="E406" s="13">
        <v>0</v>
      </c>
      <c r="F406" s="13">
        <v>26500</v>
      </c>
      <c r="G406" s="13">
        <v>26500</v>
      </c>
      <c r="H406" s="13">
        <v>26485</v>
      </c>
      <c r="I406" s="13">
        <v>15</v>
      </c>
    </row>
    <row r="407" spans="2:9" ht="15" customHeight="1" x14ac:dyDescent="0.2">
      <c r="B407"/>
      <c r="C407" s="14" t="s">
        <v>14</v>
      </c>
      <c r="D407" s="15" t="s">
        <v>344</v>
      </c>
      <c r="E407" s="16">
        <f>SUBTOTAL(9,E403:E406)</f>
        <v>13383</v>
      </c>
      <c r="F407" s="16">
        <f>SUBTOTAL(9,F403:F406)</f>
        <v>245949</v>
      </c>
      <c r="G407" s="16">
        <f>SUBTOTAL(9,G403:G406)</f>
        <v>259332</v>
      </c>
      <c r="H407" s="16">
        <f>SUBTOTAL(9,H403:H406)</f>
        <v>248747.11507000003</v>
      </c>
      <c r="I407" s="16">
        <f>SUBTOTAL(9,I403:I406)</f>
        <v>10584.88493</v>
      </c>
    </row>
    <row r="408" spans="2:9" ht="15" customHeight="1" x14ac:dyDescent="0.2">
      <c r="C408" s="17"/>
      <c r="D408" s="15" t="s">
        <v>191</v>
      </c>
      <c r="E408" s="18">
        <f>SUBTOTAL(9,E402:E407)</f>
        <v>13383</v>
      </c>
      <c r="F408" s="18">
        <f>SUBTOTAL(9,F402:F407)</f>
        <v>245949</v>
      </c>
      <c r="G408" s="18">
        <f>SUBTOTAL(9,G402:G407)</f>
        <v>259332</v>
      </c>
      <c r="H408" s="18">
        <f>SUBTOTAL(9,H402:H407)</f>
        <v>248747.11507000003</v>
      </c>
      <c r="I408" s="18">
        <f>SUBTOTAL(9,I402:I407)</f>
        <v>10584.88493</v>
      </c>
    </row>
    <row r="409" spans="2:9" ht="27" customHeight="1" x14ac:dyDescent="0.25">
      <c r="B409" s="3"/>
      <c r="C409" s="1"/>
      <c r="D409" s="10" t="s">
        <v>345</v>
      </c>
      <c r="E409" s="3"/>
      <c r="F409" s="3"/>
      <c r="G409" s="3"/>
      <c r="H409" s="3"/>
      <c r="I409" s="3"/>
    </row>
    <row r="410" spans="2:9" ht="15" customHeight="1" x14ac:dyDescent="0.25">
      <c r="B410" s="11">
        <v>315</v>
      </c>
      <c r="C410" s="1"/>
      <c r="D410" s="6" t="s">
        <v>346</v>
      </c>
      <c r="E410" s="12"/>
      <c r="F410" s="3"/>
      <c r="H410" s="3"/>
      <c r="I410" s="3"/>
    </row>
    <row r="411" spans="2:9" x14ac:dyDescent="0.2">
      <c r="B411"/>
      <c r="C411" s="1">
        <v>21</v>
      </c>
      <c r="D411" s="6" t="s">
        <v>347</v>
      </c>
      <c r="E411" s="13">
        <v>2473</v>
      </c>
      <c r="F411" s="13">
        <v>13200</v>
      </c>
      <c r="G411" s="13">
        <v>15673</v>
      </c>
      <c r="H411" s="13">
        <v>10875.653490000001</v>
      </c>
      <c r="I411" s="13">
        <v>4797.3465100000003</v>
      </c>
    </row>
    <row r="412" spans="2:9" x14ac:dyDescent="0.2">
      <c r="B412"/>
      <c r="C412" s="1">
        <v>60</v>
      </c>
      <c r="D412" s="6" t="s">
        <v>348</v>
      </c>
      <c r="E412" s="13">
        <v>0</v>
      </c>
      <c r="F412" s="13">
        <v>271250</v>
      </c>
      <c r="G412" s="13">
        <v>271250</v>
      </c>
      <c r="H412" s="13">
        <v>271249.71516999998</v>
      </c>
      <c r="I412" s="13">
        <v>0.28483000000000003</v>
      </c>
    </row>
    <row r="413" spans="2:9" x14ac:dyDescent="0.2">
      <c r="B413"/>
      <c r="C413" s="1">
        <v>70</v>
      </c>
      <c r="D413" s="6" t="s">
        <v>349</v>
      </c>
      <c r="E413" s="13">
        <v>0</v>
      </c>
      <c r="F413" s="13">
        <v>2925000</v>
      </c>
      <c r="G413" s="13">
        <v>2925000</v>
      </c>
      <c r="H413" s="13">
        <v>2649999.8808900001</v>
      </c>
      <c r="I413" s="13">
        <v>275000.11911000003</v>
      </c>
    </row>
    <row r="414" spans="2:9" x14ac:dyDescent="0.2">
      <c r="B414"/>
      <c r="C414" s="1">
        <v>71</v>
      </c>
      <c r="D414" s="6" t="s">
        <v>350</v>
      </c>
      <c r="E414" s="13">
        <v>35391</v>
      </c>
      <c r="F414" s="13">
        <v>11026</v>
      </c>
      <c r="G414" s="13">
        <v>46417</v>
      </c>
      <c r="H414" s="13">
        <v>42272.830110000003</v>
      </c>
      <c r="I414" s="13">
        <v>4144.1698900000001</v>
      </c>
    </row>
    <row r="415" spans="2:9" x14ac:dyDescent="0.2">
      <c r="B415"/>
      <c r="C415" s="1">
        <v>73</v>
      </c>
      <c r="D415" s="6" t="s">
        <v>351</v>
      </c>
      <c r="E415" s="13">
        <v>0</v>
      </c>
      <c r="F415" s="13">
        <v>197750</v>
      </c>
      <c r="G415" s="13">
        <v>197750</v>
      </c>
      <c r="H415" s="13">
        <v>197749.99600000001</v>
      </c>
      <c r="I415" s="13">
        <v>4.0000000000000001E-3</v>
      </c>
    </row>
    <row r="416" spans="2:9" x14ac:dyDescent="0.2">
      <c r="B416"/>
      <c r="C416" s="1">
        <v>75</v>
      </c>
      <c r="D416" s="6" t="s">
        <v>352</v>
      </c>
      <c r="E416" s="13">
        <v>0</v>
      </c>
      <c r="F416" s="13">
        <v>23502</v>
      </c>
      <c r="G416" s="13">
        <v>23502</v>
      </c>
      <c r="H416" s="13">
        <v>23502</v>
      </c>
      <c r="I416" s="13">
        <v>0</v>
      </c>
    </row>
    <row r="417" spans="2:9" x14ac:dyDescent="0.2">
      <c r="B417"/>
      <c r="C417" s="1">
        <v>78</v>
      </c>
      <c r="D417" s="6" t="s">
        <v>353</v>
      </c>
      <c r="E417" s="13">
        <v>0</v>
      </c>
      <c r="F417" s="13">
        <v>48580</v>
      </c>
      <c r="G417" s="13">
        <v>48580</v>
      </c>
      <c r="H417" s="13">
        <v>48580</v>
      </c>
      <c r="I417" s="13">
        <v>0</v>
      </c>
    </row>
    <row r="418" spans="2:9" x14ac:dyDescent="0.2">
      <c r="B418"/>
      <c r="C418" s="1">
        <v>82</v>
      </c>
      <c r="D418" s="6" t="s">
        <v>354</v>
      </c>
      <c r="E418" s="13">
        <v>0</v>
      </c>
      <c r="F418" s="13">
        <v>369000</v>
      </c>
      <c r="G418" s="13">
        <v>369000</v>
      </c>
      <c r="H418" s="13">
        <v>368934.62800000003</v>
      </c>
      <c r="I418" s="13">
        <v>65.372</v>
      </c>
    </row>
    <row r="419" spans="2:9" x14ac:dyDescent="0.2">
      <c r="B419"/>
      <c r="C419" s="1">
        <v>86</v>
      </c>
      <c r="D419" s="6" t="s">
        <v>355</v>
      </c>
      <c r="E419" s="13">
        <v>0</v>
      </c>
      <c r="F419" s="13">
        <v>181770</v>
      </c>
      <c r="G419" s="13">
        <v>181770</v>
      </c>
      <c r="H419" s="13">
        <v>181770</v>
      </c>
      <c r="I419" s="13">
        <v>0</v>
      </c>
    </row>
    <row r="420" spans="2:9" ht="15" customHeight="1" x14ac:dyDescent="0.2">
      <c r="B420"/>
      <c r="C420" s="14" t="s">
        <v>14</v>
      </c>
      <c r="D420" s="15" t="s">
        <v>356</v>
      </c>
      <c r="E420" s="16">
        <f>SUBTOTAL(9,E411:E419)</f>
        <v>37864</v>
      </c>
      <c r="F420" s="16">
        <f>SUBTOTAL(9,F411:F419)</f>
        <v>4041078</v>
      </c>
      <c r="G420" s="16">
        <f>SUBTOTAL(9,G411:G419)</f>
        <v>4078942</v>
      </c>
      <c r="H420" s="16">
        <f>SUBTOTAL(9,H411:H419)</f>
        <v>3794934.7036600001</v>
      </c>
      <c r="I420" s="16">
        <f>SUBTOTAL(9,I411:I419)</f>
        <v>284007.29634000006</v>
      </c>
    </row>
    <row r="421" spans="2:9" ht="15" customHeight="1" x14ac:dyDescent="0.2">
      <c r="C421" s="17"/>
      <c r="D421" s="15" t="s">
        <v>357</v>
      </c>
      <c r="E421" s="18">
        <f>SUBTOTAL(9,E410:E420)</f>
        <v>37864</v>
      </c>
      <c r="F421" s="18">
        <f>SUBTOTAL(9,F410:F420)</f>
        <v>4041078</v>
      </c>
      <c r="G421" s="18">
        <f>SUBTOTAL(9,G410:G420)</f>
        <v>4078942</v>
      </c>
      <c r="H421" s="18">
        <f>SUBTOTAL(9,H410:H420)</f>
        <v>3794934.7036600001</v>
      </c>
      <c r="I421" s="18">
        <f>SUBTOTAL(9,I410:I420)</f>
        <v>284007.29634000006</v>
      </c>
    </row>
    <row r="422" spans="2:9" ht="27" customHeight="1" x14ac:dyDescent="0.25">
      <c r="B422" s="3"/>
      <c r="C422" s="1"/>
      <c r="D422" s="10" t="s">
        <v>358</v>
      </c>
      <c r="E422" s="3"/>
      <c r="F422" s="3"/>
      <c r="G422" s="3"/>
      <c r="H422" s="3"/>
      <c r="I422" s="3"/>
    </row>
    <row r="423" spans="2:9" ht="15" customHeight="1" x14ac:dyDescent="0.25">
      <c r="B423" s="11">
        <v>320</v>
      </c>
      <c r="C423" s="1"/>
      <c r="D423" s="6" t="s">
        <v>359</v>
      </c>
      <c r="E423" s="12"/>
      <c r="F423" s="3"/>
      <c r="H423" s="3"/>
      <c r="I423" s="3"/>
    </row>
    <row r="424" spans="2:9" x14ac:dyDescent="0.2">
      <c r="B424"/>
      <c r="C424" s="1">
        <v>1</v>
      </c>
      <c r="D424" s="6" t="s">
        <v>21</v>
      </c>
      <c r="E424" s="13">
        <v>8438</v>
      </c>
      <c r="F424" s="13">
        <v>221058</v>
      </c>
      <c r="G424" s="13">
        <v>229496</v>
      </c>
      <c r="H424" s="13">
        <v>230045.72378</v>
      </c>
      <c r="I424" s="13">
        <v>-549.72378000000003</v>
      </c>
    </row>
    <row r="425" spans="2:9" x14ac:dyDescent="0.2">
      <c r="B425"/>
      <c r="C425" s="1">
        <v>51</v>
      </c>
      <c r="D425" s="6" t="s">
        <v>360</v>
      </c>
      <c r="E425" s="13">
        <v>0</v>
      </c>
      <c r="F425" s="13">
        <v>54200</v>
      </c>
      <c r="G425" s="13">
        <v>54200</v>
      </c>
      <c r="H425" s="13">
        <v>54200</v>
      </c>
      <c r="I425" s="13">
        <v>0</v>
      </c>
    </row>
    <row r="426" spans="2:9" x14ac:dyDescent="0.2">
      <c r="B426"/>
      <c r="C426" s="1">
        <v>55</v>
      </c>
      <c r="D426" s="6" t="s">
        <v>361</v>
      </c>
      <c r="E426" s="13">
        <v>0</v>
      </c>
      <c r="F426" s="13">
        <v>1014800</v>
      </c>
      <c r="G426" s="13">
        <v>1014800</v>
      </c>
      <c r="H426" s="13">
        <v>1014800</v>
      </c>
      <c r="I426" s="13">
        <v>0</v>
      </c>
    </row>
    <row r="427" spans="2:9" x14ac:dyDescent="0.2">
      <c r="B427"/>
      <c r="C427" s="1">
        <v>71</v>
      </c>
      <c r="D427" s="6" t="s">
        <v>362</v>
      </c>
      <c r="E427" s="13">
        <v>0</v>
      </c>
      <c r="F427" s="13">
        <v>5500</v>
      </c>
      <c r="G427" s="13">
        <v>5500</v>
      </c>
      <c r="H427" s="13">
        <v>4944.3206</v>
      </c>
      <c r="I427" s="13">
        <v>555.67939999999999</v>
      </c>
    </row>
    <row r="428" spans="2:9" x14ac:dyDescent="0.2">
      <c r="B428"/>
      <c r="C428" s="1">
        <v>72</v>
      </c>
      <c r="D428" s="6" t="s">
        <v>363</v>
      </c>
      <c r="E428" s="13">
        <v>15847</v>
      </c>
      <c r="F428" s="13">
        <v>312600</v>
      </c>
      <c r="G428" s="13">
        <v>328447</v>
      </c>
      <c r="H428" s="13">
        <v>322222.49463999999</v>
      </c>
      <c r="I428" s="13">
        <v>6224.5053600000001</v>
      </c>
    </row>
    <row r="429" spans="2:9" x14ac:dyDescent="0.2">
      <c r="B429"/>
      <c r="C429" s="1">
        <v>73</v>
      </c>
      <c r="D429" s="6" t="s">
        <v>364</v>
      </c>
      <c r="E429" s="13">
        <v>0</v>
      </c>
      <c r="F429" s="13">
        <v>187390</v>
      </c>
      <c r="G429" s="13">
        <v>187390</v>
      </c>
      <c r="H429" s="13">
        <v>181385.13763000001</v>
      </c>
      <c r="I429" s="13">
        <v>6004.8623699999998</v>
      </c>
    </row>
    <row r="430" spans="2:9" x14ac:dyDescent="0.2">
      <c r="B430"/>
      <c r="C430" s="1">
        <v>74</v>
      </c>
      <c r="D430" s="6" t="s">
        <v>365</v>
      </c>
      <c r="E430" s="13">
        <v>0</v>
      </c>
      <c r="F430" s="13">
        <v>420505</v>
      </c>
      <c r="G430" s="13">
        <v>420505</v>
      </c>
      <c r="H430" s="13">
        <v>420505</v>
      </c>
      <c r="I430" s="13">
        <v>0</v>
      </c>
    </row>
    <row r="431" spans="2:9" x14ac:dyDescent="0.2">
      <c r="B431"/>
      <c r="C431" s="1">
        <v>75</v>
      </c>
      <c r="D431" s="6" t="s">
        <v>366</v>
      </c>
      <c r="E431" s="13">
        <v>0</v>
      </c>
      <c r="F431" s="13">
        <v>350770</v>
      </c>
      <c r="G431" s="13">
        <v>350770</v>
      </c>
      <c r="H431" s="13">
        <v>350770</v>
      </c>
      <c r="I431" s="13">
        <v>0</v>
      </c>
    </row>
    <row r="432" spans="2:9" ht="15" customHeight="1" x14ac:dyDescent="0.2">
      <c r="B432"/>
      <c r="C432" s="14" t="s">
        <v>14</v>
      </c>
      <c r="D432" s="15" t="s">
        <v>367</v>
      </c>
      <c r="E432" s="16">
        <f>SUBTOTAL(9,E424:E431)</f>
        <v>24285</v>
      </c>
      <c r="F432" s="16">
        <f>SUBTOTAL(9,F424:F431)</f>
        <v>2566823</v>
      </c>
      <c r="G432" s="16">
        <f>SUBTOTAL(9,G424:G431)</f>
        <v>2591108</v>
      </c>
      <c r="H432" s="16">
        <f>SUBTOTAL(9,H424:H431)</f>
        <v>2578872.6766499998</v>
      </c>
      <c r="I432" s="16">
        <f>SUBTOTAL(9,I424:I431)</f>
        <v>12235.323349999999</v>
      </c>
    </row>
    <row r="433" spans="2:9" ht="15" customHeight="1" x14ac:dyDescent="0.25">
      <c r="B433" s="11">
        <v>322</v>
      </c>
      <c r="C433" s="1"/>
      <c r="D433" s="6" t="s">
        <v>368</v>
      </c>
      <c r="E433" s="12"/>
      <c r="F433" s="3"/>
      <c r="H433" s="3"/>
      <c r="I433" s="3"/>
    </row>
    <row r="434" spans="2:9" x14ac:dyDescent="0.2">
      <c r="B434"/>
      <c r="C434" s="1">
        <v>1</v>
      </c>
      <c r="D434" s="6" t="s">
        <v>21</v>
      </c>
      <c r="E434" s="13">
        <v>1742</v>
      </c>
      <c r="F434" s="13">
        <v>27337</v>
      </c>
      <c r="G434" s="13">
        <v>29079</v>
      </c>
      <c r="H434" s="13">
        <v>28106.357349999998</v>
      </c>
      <c r="I434" s="13">
        <v>972.64265</v>
      </c>
    </row>
    <row r="435" spans="2:9" x14ac:dyDescent="0.2">
      <c r="B435"/>
      <c r="C435" s="1">
        <v>21</v>
      </c>
      <c r="D435" s="6" t="s">
        <v>31</v>
      </c>
      <c r="E435" s="13">
        <v>11936</v>
      </c>
      <c r="F435" s="13">
        <v>95260</v>
      </c>
      <c r="G435" s="13">
        <v>107196</v>
      </c>
      <c r="H435" s="13">
        <v>89691.985159999997</v>
      </c>
      <c r="I435" s="13">
        <v>17504.01484</v>
      </c>
    </row>
    <row r="436" spans="2:9" x14ac:dyDescent="0.2">
      <c r="B436"/>
      <c r="C436" s="1">
        <v>50</v>
      </c>
      <c r="D436" s="6" t="s">
        <v>369</v>
      </c>
      <c r="E436" s="13">
        <v>0</v>
      </c>
      <c r="F436" s="13">
        <v>12975</v>
      </c>
      <c r="G436" s="13">
        <v>12975</v>
      </c>
      <c r="H436" s="13">
        <v>12975</v>
      </c>
      <c r="I436" s="13">
        <v>0</v>
      </c>
    </row>
    <row r="437" spans="2:9" x14ac:dyDescent="0.2">
      <c r="B437"/>
      <c r="C437" s="1">
        <v>70</v>
      </c>
      <c r="D437" s="6" t="s">
        <v>370</v>
      </c>
      <c r="E437" s="13">
        <v>100023</v>
      </c>
      <c r="F437" s="13">
        <v>521300</v>
      </c>
      <c r="G437" s="13">
        <v>621323</v>
      </c>
      <c r="H437" s="13">
        <v>588300</v>
      </c>
      <c r="I437" s="13">
        <v>33023</v>
      </c>
    </row>
    <row r="438" spans="2:9" ht="15" customHeight="1" x14ac:dyDescent="0.2">
      <c r="B438"/>
      <c r="C438" s="14" t="s">
        <v>14</v>
      </c>
      <c r="D438" s="15" t="s">
        <v>371</v>
      </c>
      <c r="E438" s="16">
        <f>SUBTOTAL(9,E434:E437)</f>
        <v>113701</v>
      </c>
      <c r="F438" s="16">
        <f>SUBTOTAL(9,F434:F437)</f>
        <v>656872</v>
      </c>
      <c r="G438" s="16">
        <f>SUBTOTAL(9,G434:G437)</f>
        <v>770573</v>
      </c>
      <c r="H438" s="16">
        <f>SUBTOTAL(9,H434:H437)</f>
        <v>719073.34250999999</v>
      </c>
      <c r="I438" s="16">
        <f>SUBTOTAL(9,I434:I437)</f>
        <v>51499.657489999998</v>
      </c>
    </row>
    <row r="439" spans="2:9" ht="15" customHeight="1" x14ac:dyDescent="0.25">
      <c r="B439" s="11">
        <v>323</v>
      </c>
      <c r="C439" s="1"/>
      <c r="D439" s="6" t="s">
        <v>372</v>
      </c>
      <c r="E439" s="12"/>
      <c r="F439" s="3"/>
      <c r="H439" s="3"/>
      <c r="I439" s="3"/>
    </row>
    <row r="440" spans="2:9" x14ac:dyDescent="0.2">
      <c r="B440"/>
      <c r="C440" s="1">
        <v>1</v>
      </c>
      <c r="D440" s="6" t="s">
        <v>21</v>
      </c>
      <c r="E440" s="13">
        <v>3179</v>
      </c>
      <c r="F440" s="13">
        <v>110420</v>
      </c>
      <c r="G440" s="13">
        <v>113599</v>
      </c>
      <c r="H440" s="13">
        <v>110385.26859000001</v>
      </c>
      <c r="I440" s="13">
        <v>3213.7314099999999</v>
      </c>
    </row>
    <row r="441" spans="2:9" x14ac:dyDescent="0.2">
      <c r="B441"/>
      <c r="C441" s="1">
        <v>21</v>
      </c>
      <c r="D441" s="6" t="s">
        <v>31</v>
      </c>
      <c r="E441" s="13">
        <v>5166</v>
      </c>
      <c r="F441" s="13">
        <v>72000</v>
      </c>
      <c r="G441" s="13">
        <v>77166</v>
      </c>
      <c r="H441" s="13">
        <v>68524.034660000005</v>
      </c>
      <c r="I441" s="13">
        <v>8641.9653400000007</v>
      </c>
    </row>
    <row r="442" spans="2:9" x14ac:dyDescent="0.2">
      <c r="B442"/>
      <c r="C442" s="1">
        <v>22</v>
      </c>
      <c r="D442" s="6" t="s">
        <v>373</v>
      </c>
      <c r="E442" s="13">
        <v>1202</v>
      </c>
      <c r="F442" s="13">
        <v>58300</v>
      </c>
      <c r="G442" s="13">
        <v>59502</v>
      </c>
      <c r="H442" s="13">
        <v>58300</v>
      </c>
      <c r="I442" s="13">
        <v>1202</v>
      </c>
    </row>
    <row r="443" spans="2:9" x14ac:dyDescent="0.2">
      <c r="B443"/>
      <c r="C443" s="1">
        <v>60</v>
      </c>
      <c r="D443" s="6" t="s">
        <v>374</v>
      </c>
      <c r="E443" s="13">
        <v>0</v>
      </c>
      <c r="F443" s="13">
        <v>26390</v>
      </c>
      <c r="G443" s="13">
        <v>26390</v>
      </c>
      <c r="H443" s="13">
        <v>26390</v>
      </c>
      <c r="I443" s="13">
        <v>0</v>
      </c>
    </row>
    <row r="444" spans="2:9" x14ac:dyDescent="0.2">
      <c r="B444"/>
      <c r="C444" s="1">
        <v>70</v>
      </c>
      <c r="D444" s="6" t="s">
        <v>375</v>
      </c>
      <c r="E444" s="13">
        <v>0</v>
      </c>
      <c r="F444" s="13">
        <v>3048276</v>
      </c>
      <c r="G444" s="13">
        <v>3048276</v>
      </c>
      <c r="H444" s="13">
        <v>3048276</v>
      </c>
      <c r="I444" s="13">
        <v>0</v>
      </c>
    </row>
    <row r="445" spans="2:9" ht="15" customHeight="1" x14ac:dyDescent="0.2">
      <c r="B445"/>
      <c r="C445" s="14" t="s">
        <v>14</v>
      </c>
      <c r="D445" s="15" t="s">
        <v>376</v>
      </c>
      <c r="E445" s="16">
        <f>SUBTOTAL(9,E440:E444)</f>
        <v>9547</v>
      </c>
      <c r="F445" s="16">
        <f>SUBTOTAL(9,F440:F444)</f>
        <v>3315386</v>
      </c>
      <c r="G445" s="16">
        <f>SUBTOTAL(9,G440:G444)</f>
        <v>3324933</v>
      </c>
      <c r="H445" s="16">
        <f>SUBTOTAL(9,H440:H444)</f>
        <v>3311875.3032499999</v>
      </c>
      <c r="I445" s="16">
        <f>SUBTOTAL(9,I440:I444)</f>
        <v>13057.696750000001</v>
      </c>
    </row>
    <row r="446" spans="2:9" ht="15" customHeight="1" x14ac:dyDescent="0.25">
      <c r="B446" s="11">
        <v>325</v>
      </c>
      <c r="C446" s="1"/>
      <c r="D446" s="6" t="s">
        <v>377</v>
      </c>
      <c r="E446" s="12"/>
      <c r="F446" s="3"/>
      <c r="H446" s="3"/>
      <c r="I446" s="3"/>
    </row>
    <row r="447" spans="2:9" x14ac:dyDescent="0.2">
      <c r="B447"/>
      <c r="C447" s="1">
        <v>1</v>
      </c>
      <c r="D447" s="6" t="s">
        <v>21</v>
      </c>
      <c r="E447" s="13">
        <v>1718</v>
      </c>
      <c r="F447" s="13">
        <v>75336</v>
      </c>
      <c r="G447" s="13">
        <v>77054</v>
      </c>
      <c r="H447" s="13">
        <v>71318.115980000002</v>
      </c>
      <c r="I447" s="13">
        <v>5735.8840200000004</v>
      </c>
    </row>
    <row r="448" spans="2:9" x14ac:dyDescent="0.2">
      <c r="B448"/>
      <c r="C448" s="1">
        <v>21</v>
      </c>
      <c r="D448" s="6" t="s">
        <v>347</v>
      </c>
      <c r="E448" s="13">
        <v>28199</v>
      </c>
      <c r="F448" s="13">
        <v>27000</v>
      </c>
      <c r="G448" s="13">
        <v>55199</v>
      </c>
      <c r="H448" s="13">
        <v>32965.488539999998</v>
      </c>
      <c r="I448" s="13">
        <v>22233.511460000002</v>
      </c>
    </row>
    <row r="449" spans="2:9" x14ac:dyDescent="0.2">
      <c r="B449"/>
      <c r="C449" s="1">
        <v>60</v>
      </c>
      <c r="D449" s="6" t="s">
        <v>378</v>
      </c>
      <c r="E449" s="13">
        <v>0</v>
      </c>
      <c r="F449" s="13">
        <v>75000</v>
      </c>
      <c r="G449" s="13">
        <v>75000</v>
      </c>
      <c r="H449" s="13">
        <v>75000</v>
      </c>
      <c r="I449" s="13">
        <v>0</v>
      </c>
    </row>
    <row r="450" spans="2:9" x14ac:dyDescent="0.2">
      <c r="B450"/>
      <c r="C450" s="1">
        <v>70</v>
      </c>
      <c r="D450" s="6" t="s">
        <v>379</v>
      </c>
      <c r="E450" s="13">
        <v>0</v>
      </c>
      <c r="F450" s="13">
        <v>21100</v>
      </c>
      <c r="G450" s="13">
        <v>21100</v>
      </c>
      <c r="H450" s="13">
        <v>14317.04466</v>
      </c>
      <c r="I450" s="13">
        <v>6782.9553400000004</v>
      </c>
    </row>
    <row r="451" spans="2:9" x14ac:dyDescent="0.2">
      <c r="B451"/>
      <c r="C451" s="1">
        <v>72</v>
      </c>
      <c r="D451" s="6" t="s">
        <v>380</v>
      </c>
      <c r="E451" s="13">
        <v>0</v>
      </c>
      <c r="F451" s="13">
        <v>13995</v>
      </c>
      <c r="G451" s="13">
        <v>13995</v>
      </c>
      <c r="H451" s="13">
        <v>13995</v>
      </c>
      <c r="I451" s="13">
        <v>0</v>
      </c>
    </row>
    <row r="452" spans="2:9" x14ac:dyDescent="0.2">
      <c r="B452"/>
      <c r="C452" s="1">
        <v>75</v>
      </c>
      <c r="D452" s="6" t="s">
        <v>381</v>
      </c>
      <c r="E452" s="13">
        <v>13862</v>
      </c>
      <c r="F452" s="13">
        <v>115000</v>
      </c>
      <c r="G452" s="13">
        <v>128862</v>
      </c>
      <c r="H452" s="13">
        <v>125434.10041</v>
      </c>
      <c r="I452" s="13">
        <v>3427.89959</v>
      </c>
    </row>
    <row r="453" spans="2:9" x14ac:dyDescent="0.2">
      <c r="B453"/>
      <c r="C453" s="1">
        <v>78</v>
      </c>
      <c r="D453" s="6" t="s">
        <v>382</v>
      </c>
      <c r="E453" s="13">
        <v>0</v>
      </c>
      <c r="F453" s="13">
        <v>14750</v>
      </c>
      <c r="G453" s="13">
        <v>14750</v>
      </c>
      <c r="H453" s="13">
        <v>14750</v>
      </c>
      <c r="I453" s="13">
        <v>0</v>
      </c>
    </row>
    <row r="454" spans="2:9" x14ac:dyDescent="0.2">
      <c r="B454"/>
      <c r="C454" s="1">
        <v>82</v>
      </c>
      <c r="D454" s="6" t="s">
        <v>383</v>
      </c>
      <c r="E454" s="13">
        <v>0</v>
      </c>
      <c r="F454" s="13">
        <v>38900</v>
      </c>
      <c r="G454" s="13">
        <v>38900</v>
      </c>
      <c r="H454" s="13">
        <v>38900</v>
      </c>
      <c r="I454" s="13">
        <v>0</v>
      </c>
    </row>
    <row r="455" spans="2:9" x14ac:dyDescent="0.2">
      <c r="B455"/>
      <c r="C455" s="1">
        <v>86</v>
      </c>
      <c r="D455" s="6" t="s">
        <v>384</v>
      </c>
      <c r="E455" s="13">
        <v>0</v>
      </c>
      <c r="F455" s="13">
        <v>57000</v>
      </c>
      <c r="G455" s="13">
        <v>57000</v>
      </c>
      <c r="H455" s="13">
        <v>57000</v>
      </c>
      <c r="I455" s="13">
        <v>0</v>
      </c>
    </row>
    <row r="456" spans="2:9" ht="15" customHeight="1" x14ac:dyDescent="0.2">
      <c r="B456"/>
      <c r="C456" s="14" t="s">
        <v>14</v>
      </c>
      <c r="D456" s="15" t="s">
        <v>385</v>
      </c>
      <c r="E456" s="16">
        <f>SUBTOTAL(9,E447:E455)</f>
        <v>43779</v>
      </c>
      <c r="F456" s="16">
        <f>SUBTOTAL(9,F447:F455)</f>
        <v>438081</v>
      </c>
      <c r="G456" s="16">
        <f>SUBTOTAL(9,G447:G455)</f>
        <v>481860</v>
      </c>
      <c r="H456" s="16">
        <f>SUBTOTAL(9,H447:H455)</f>
        <v>443679.74959000002</v>
      </c>
      <c r="I456" s="16">
        <f>SUBTOTAL(9,I447:I455)</f>
        <v>38180.250410000008</v>
      </c>
    </row>
    <row r="457" spans="2:9" ht="15" customHeight="1" x14ac:dyDescent="0.25">
      <c r="B457" s="11">
        <v>326</v>
      </c>
      <c r="C457" s="1"/>
      <c r="D457" s="6" t="s">
        <v>386</v>
      </c>
      <c r="E457" s="12"/>
      <c r="F457" s="3"/>
      <c r="H457" s="3"/>
      <c r="I457" s="3"/>
    </row>
    <row r="458" spans="2:9" x14ac:dyDescent="0.2">
      <c r="B458"/>
      <c r="C458" s="1">
        <v>1</v>
      </c>
      <c r="D458" s="6" t="s">
        <v>21</v>
      </c>
      <c r="E458" s="13">
        <v>39762</v>
      </c>
      <c r="F458" s="13">
        <v>917194</v>
      </c>
      <c r="G458" s="13">
        <v>956956</v>
      </c>
      <c r="H458" s="13">
        <v>923320.79136999999</v>
      </c>
      <c r="I458" s="13">
        <v>33635.208630000001</v>
      </c>
    </row>
    <row r="459" spans="2:9" x14ac:dyDescent="0.2">
      <c r="B459"/>
      <c r="C459" s="1">
        <v>21</v>
      </c>
      <c r="D459" s="6" t="s">
        <v>31</v>
      </c>
      <c r="E459" s="13">
        <v>17797</v>
      </c>
      <c r="F459" s="13">
        <v>25000</v>
      </c>
      <c r="G459" s="13">
        <v>42797</v>
      </c>
      <c r="H459" s="13">
        <v>37584.96862</v>
      </c>
      <c r="I459" s="13">
        <v>5212.0313800000004</v>
      </c>
    </row>
    <row r="460" spans="2:9" x14ac:dyDescent="0.2">
      <c r="B460"/>
      <c r="C460" s="1">
        <v>45</v>
      </c>
      <c r="D460" s="6" t="s">
        <v>32</v>
      </c>
      <c r="E460" s="13">
        <v>44894</v>
      </c>
      <c r="F460" s="13">
        <v>48000</v>
      </c>
      <c r="G460" s="13">
        <v>92894</v>
      </c>
      <c r="H460" s="13">
        <v>76209.586299999995</v>
      </c>
      <c r="I460" s="13">
        <v>16684.413700000001</v>
      </c>
    </row>
    <row r="461" spans="2:9" x14ac:dyDescent="0.2">
      <c r="B461"/>
      <c r="C461" s="1">
        <v>73</v>
      </c>
      <c r="D461" s="6" t="s">
        <v>387</v>
      </c>
      <c r="E461" s="13">
        <v>0</v>
      </c>
      <c r="F461" s="13">
        <v>40930</v>
      </c>
      <c r="G461" s="13">
        <v>40930</v>
      </c>
      <c r="H461" s="13">
        <v>40930.002</v>
      </c>
      <c r="I461" s="13">
        <v>-2E-3</v>
      </c>
    </row>
    <row r="462" spans="2:9" x14ac:dyDescent="0.2">
      <c r="B462"/>
      <c r="C462" s="1">
        <v>74</v>
      </c>
      <c r="D462" s="6" t="s">
        <v>388</v>
      </c>
      <c r="E462" s="13">
        <v>0</v>
      </c>
      <c r="F462" s="13">
        <v>24350</v>
      </c>
      <c r="G462" s="13">
        <v>24350</v>
      </c>
      <c r="H462" s="13">
        <v>24350</v>
      </c>
      <c r="I462" s="13">
        <v>0</v>
      </c>
    </row>
    <row r="463" spans="2:9" x14ac:dyDescent="0.2">
      <c r="B463"/>
      <c r="C463" s="1">
        <v>75</v>
      </c>
      <c r="D463" s="6" t="s">
        <v>389</v>
      </c>
      <c r="E463" s="13">
        <v>0</v>
      </c>
      <c r="F463" s="13">
        <v>15200</v>
      </c>
      <c r="G463" s="13">
        <v>15200</v>
      </c>
      <c r="H463" s="13">
        <v>15200</v>
      </c>
      <c r="I463" s="13">
        <v>0</v>
      </c>
    </row>
    <row r="464" spans="2:9" x14ac:dyDescent="0.2">
      <c r="B464"/>
      <c r="C464" s="1">
        <v>80</v>
      </c>
      <c r="D464" s="6" t="s">
        <v>390</v>
      </c>
      <c r="E464" s="13">
        <v>0</v>
      </c>
      <c r="F464" s="13">
        <v>110265</v>
      </c>
      <c r="G464" s="13">
        <v>110265</v>
      </c>
      <c r="H464" s="13">
        <v>110265</v>
      </c>
      <c r="I464" s="13">
        <v>0</v>
      </c>
    </row>
    <row r="465" spans="2:9" ht="15" customHeight="1" x14ac:dyDescent="0.2">
      <c r="B465"/>
      <c r="C465" s="14" t="s">
        <v>14</v>
      </c>
      <c r="D465" s="15" t="s">
        <v>391</v>
      </c>
      <c r="E465" s="16">
        <f>SUBTOTAL(9,E458:E464)</f>
        <v>102453</v>
      </c>
      <c r="F465" s="16">
        <f>SUBTOTAL(9,F458:F464)</f>
        <v>1180939</v>
      </c>
      <c r="G465" s="16">
        <f>SUBTOTAL(9,G458:G464)</f>
        <v>1283392</v>
      </c>
      <c r="H465" s="16">
        <f>SUBTOTAL(9,H458:H464)</f>
        <v>1227860.3482899999</v>
      </c>
      <c r="I465" s="16">
        <f>SUBTOTAL(9,I458:I464)</f>
        <v>55531.651709999998</v>
      </c>
    </row>
    <row r="466" spans="2:9" ht="15" customHeight="1" x14ac:dyDescent="0.25">
      <c r="B466" s="11">
        <v>327</v>
      </c>
      <c r="C466" s="1"/>
      <c r="D466" s="6" t="s">
        <v>392</v>
      </c>
      <c r="E466" s="12"/>
      <c r="F466" s="3"/>
      <c r="H466" s="3"/>
      <c r="I466" s="3"/>
    </row>
    <row r="467" spans="2:9" x14ac:dyDescent="0.2">
      <c r="B467"/>
      <c r="C467" s="1">
        <v>1</v>
      </c>
      <c r="D467" s="6" t="s">
        <v>21</v>
      </c>
      <c r="E467" s="13">
        <v>1158</v>
      </c>
      <c r="F467" s="13">
        <v>92713</v>
      </c>
      <c r="G467" s="13">
        <v>93871</v>
      </c>
      <c r="H467" s="13">
        <v>96839.484710000004</v>
      </c>
      <c r="I467" s="13">
        <v>-2968.4847100000002</v>
      </c>
    </row>
    <row r="468" spans="2:9" x14ac:dyDescent="0.2">
      <c r="B468"/>
      <c r="C468" s="1">
        <v>21</v>
      </c>
      <c r="D468" s="6" t="s">
        <v>26</v>
      </c>
      <c r="E468" s="13">
        <v>234</v>
      </c>
      <c r="F468" s="13">
        <v>4858</v>
      </c>
      <c r="G468" s="13">
        <v>5092</v>
      </c>
      <c r="H468" s="13">
        <v>10099.44953</v>
      </c>
      <c r="I468" s="13">
        <v>-5007.4495299999999</v>
      </c>
    </row>
    <row r="469" spans="2:9" x14ac:dyDescent="0.2">
      <c r="B469"/>
      <c r="C469" s="1">
        <v>70</v>
      </c>
      <c r="D469" s="6" t="s">
        <v>393</v>
      </c>
      <c r="E469" s="13">
        <v>0</v>
      </c>
      <c r="F469" s="13">
        <v>4480</v>
      </c>
      <c r="G469" s="13">
        <v>4480</v>
      </c>
      <c r="H469" s="13">
        <v>4479.933</v>
      </c>
      <c r="I469" s="13">
        <v>6.7000000000000004E-2</v>
      </c>
    </row>
    <row r="470" spans="2:9" x14ac:dyDescent="0.2">
      <c r="B470"/>
      <c r="C470" s="1">
        <v>71</v>
      </c>
      <c r="D470" s="6" t="s">
        <v>394</v>
      </c>
      <c r="E470" s="13">
        <v>0</v>
      </c>
      <c r="F470" s="13">
        <v>10500</v>
      </c>
      <c r="G470" s="13">
        <v>10500</v>
      </c>
      <c r="H470" s="13">
        <v>10499.995010000001</v>
      </c>
      <c r="I470" s="13">
        <v>4.9899999999999996E-3</v>
      </c>
    </row>
    <row r="471" spans="2:9" ht="15" customHeight="1" x14ac:dyDescent="0.2">
      <c r="B471"/>
      <c r="C471" s="14" t="s">
        <v>14</v>
      </c>
      <c r="D471" s="15" t="s">
        <v>395</v>
      </c>
      <c r="E471" s="16">
        <f>SUBTOTAL(9,E467:E470)</f>
        <v>1392</v>
      </c>
      <c r="F471" s="16">
        <f>SUBTOTAL(9,F467:F470)</f>
        <v>112551</v>
      </c>
      <c r="G471" s="16">
        <f>SUBTOTAL(9,G467:G470)</f>
        <v>113943</v>
      </c>
      <c r="H471" s="16">
        <f>SUBTOTAL(9,H467:H470)</f>
        <v>121918.86225000001</v>
      </c>
      <c r="I471" s="16">
        <f>SUBTOTAL(9,I467:I470)</f>
        <v>-7975.8622500000001</v>
      </c>
    </row>
    <row r="472" spans="2:9" ht="15" customHeight="1" x14ac:dyDescent="0.25">
      <c r="B472" s="11">
        <v>328</v>
      </c>
      <c r="C472" s="1"/>
      <c r="D472" s="6" t="s">
        <v>396</v>
      </c>
      <c r="E472" s="12"/>
      <c r="F472" s="3"/>
      <c r="H472" s="3"/>
      <c r="I472" s="3"/>
    </row>
    <row r="473" spans="2:9" x14ac:dyDescent="0.2">
      <c r="B473"/>
      <c r="C473" s="1">
        <v>70</v>
      </c>
      <c r="D473" s="6" t="s">
        <v>397</v>
      </c>
      <c r="E473" s="13">
        <v>0</v>
      </c>
      <c r="F473" s="13">
        <v>2622411</v>
      </c>
      <c r="G473" s="13">
        <v>2622411</v>
      </c>
      <c r="H473" s="13">
        <v>2622411</v>
      </c>
      <c r="I473" s="13">
        <v>0</v>
      </c>
    </row>
    <row r="474" spans="2:9" x14ac:dyDescent="0.2">
      <c r="B474"/>
      <c r="C474" s="1">
        <v>78</v>
      </c>
      <c r="D474" s="6" t="s">
        <v>398</v>
      </c>
      <c r="E474" s="13">
        <v>0</v>
      </c>
      <c r="F474" s="13">
        <v>93160</v>
      </c>
      <c r="G474" s="13">
        <v>93160</v>
      </c>
      <c r="H474" s="13">
        <v>91386.120999999999</v>
      </c>
      <c r="I474" s="13">
        <v>1773.8789999999999</v>
      </c>
    </row>
    <row r="475" spans="2:9" ht="15" customHeight="1" x14ac:dyDescent="0.2">
      <c r="B475"/>
      <c r="C475" s="14" t="s">
        <v>14</v>
      </c>
      <c r="D475" s="15" t="s">
        <v>399</v>
      </c>
      <c r="E475" s="16">
        <f>SUBTOTAL(9,E473:E474)</f>
        <v>0</v>
      </c>
      <c r="F475" s="16">
        <f>SUBTOTAL(9,F473:F474)</f>
        <v>2715571</v>
      </c>
      <c r="G475" s="16">
        <f>SUBTOTAL(9,G473:G474)</f>
        <v>2715571</v>
      </c>
      <c r="H475" s="16">
        <f>SUBTOTAL(9,H473:H474)</f>
        <v>2713797.1209999998</v>
      </c>
      <c r="I475" s="16">
        <f>SUBTOTAL(9,I473:I474)</f>
        <v>1773.8789999999999</v>
      </c>
    </row>
    <row r="476" spans="2:9" ht="15" customHeight="1" x14ac:dyDescent="0.25">
      <c r="B476" s="11">
        <v>329</v>
      </c>
      <c r="C476" s="1"/>
      <c r="D476" s="6" t="s">
        <v>400</v>
      </c>
      <c r="E476" s="12"/>
      <c r="F476" s="3"/>
      <c r="H476" s="3"/>
      <c r="I476" s="3"/>
    </row>
    <row r="477" spans="2:9" x14ac:dyDescent="0.2">
      <c r="B477"/>
      <c r="C477" s="1">
        <v>1</v>
      </c>
      <c r="D477" s="6" t="s">
        <v>21</v>
      </c>
      <c r="E477" s="13">
        <v>16937</v>
      </c>
      <c r="F477" s="13">
        <v>489391</v>
      </c>
      <c r="G477" s="13">
        <v>506328</v>
      </c>
      <c r="H477" s="13">
        <v>488849.29369000002</v>
      </c>
      <c r="I477" s="13">
        <v>17478.706310000001</v>
      </c>
    </row>
    <row r="478" spans="2:9" x14ac:dyDescent="0.2">
      <c r="B478"/>
      <c r="C478" s="1">
        <v>21</v>
      </c>
      <c r="D478" s="6" t="s">
        <v>31</v>
      </c>
      <c r="E478" s="13">
        <v>78</v>
      </c>
      <c r="F478" s="13">
        <v>2855</v>
      </c>
      <c r="G478" s="13">
        <v>2933</v>
      </c>
      <c r="H478" s="13">
        <v>769.49690999999996</v>
      </c>
      <c r="I478" s="13">
        <v>2163.5030900000002</v>
      </c>
    </row>
    <row r="479" spans="2:9" x14ac:dyDescent="0.2">
      <c r="B479"/>
      <c r="C479" s="1">
        <v>45</v>
      </c>
      <c r="D479" s="6" t="s">
        <v>32</v>
      </c>
      <c r="E479" s="13">
        <v>57650</v>
      </c>
      <c r="F479" s="13">
        <v>16900</v>
      </c>
      <c r="G479" s="13">
        <v>74550</v>
      </c>
      <c r="H479" s="13">
        <v>38455.577069999999</v>
      </c>
      <c r="I479" s="13">
        <v>36094.422930000001</v>
      </c>
    </row>
    <row r="480" spans="2:9" x14ac:dyDescent="0.2">
      <c r="B480"/>
      <c r="C480" s="1">
        <v>78</v>
      </c>
      <c r="D480" s="6" t="s">
        <v>401</v>
      </c>
      <c r="E480" s="13">
        <v>0</v>
      </c>
      <c r="F480" s="13">
        <v>10590</v>
      </c>
      <c r="G480" s="13">
        <v>10590</v>
      </c>
      <c r="H480" s="13">
        <v>10590</v>
      </c>
      <c r="I480" s="13">
        <v>0</v>
      </c>
    </row>
    <row r="481" spans="2:9" ht="15" customHeight="1" x14ac:dyDescent="0.2">
      <c r="B481"/>
      <c r="C481" s="14" t="s">
        <v>14</v>
      </c>
      <c r="D481" s="15" t="s">
        <v>402</v>
      </c>
      <c r="E481" s="16">
        <f>SUBTOTAL(9,E477:E480)</f>
        <v>74665</v>
      </c>
      <c r="F481" s="16">
        <f>SUBTOTAL(9,F477:F480)</f>
        <v>519736</v>
      </c>
      <c r="G481" s="16">
        <f>SUBTOTAL(9,G477:G480)</f>
        <v>594401</v>
      </c>
      <c r="H481" s="16">
        <f>SUBTOTAL(9,H477:H480)</f>
        <v>538664.36767000007</v>
      </c>
      <c r="I481" s="16">
        <f>SUBTOTAL(9,I477:I480)</f>
        <v>55736.63233</v>
      </c>
    </row>
    <row r="482" spans="2:9" ht="15" customHeight="1" x14ac:dyDescent="0.2">
      <c r="C482" s="17"/>
      <c r="D482" s="15" t="s">
        <v>403</v>
      </c>
      <c r="E482" s="18">
        <f>SUBTOTAL(9,E423:E481)</f>
        <v>369822</v>
      </c>
      <c r="F482" s="18">
        <f>SUBTOTAL(9,F423:F481)</f>
        <v>11505959</v>
      </c>
      <c r="G482" s="18">
        <f>SUBTOTAL(9,G423:G481)</f>
        <v>11875781</v>
      </c>
      <c r="H482" s="18">
        <f>SUBTOTAL(9,H423:H481)</f>
        <v>11655741.77121</v>
      </c>
      <c r="I482" s="18">
        <f>SUBTOTAL(9,I423:I481)</f>
        <v>220039.22878999999</v>
      </c>
    </row>
    <row r="483" spans="2:9" ht="27" customHeight="1" x14ac:dyDescent="0.25">
      <c r="B483" s="3"/>
      <c r="C483" s="1"/>
      <c r="D483" s="10" t="s">
        <v>404</v>
      </c>
      <c r="E483" s="3"/>
      <c r="F483" s="3"/>
      <c r="G483" s="3"/>
      <c r="H483" s="3"/>
      <c r="I483" s="3"/>
    </row>
    <row r="484" spans="2:9" ht="15" customHeight="1" x14ac:dyDescent="0.25">
      <c r="B484" s="11">
        <v>334</v>
      </c>
      <c r="C484" s="1"/>
      <c r="D484" s="6" t="s">
        <v>405</v>
      </c>
      <c r="E484" s="12"/>
      <c r="F484" s="3"/>
      <c r="H484" s="3"/>
      <c r="I484" s="3"/>
    </row>
    <row r="485" spans="2:9" x14ac:dyDescent="0.2">
      <c r="B485"/>
      <c r="C485" s="1">
        <v>1</v>
      </c>
      <c r="D485" s="6" t="s">
        <v>21</v>
      </c>
      <c r="E485" s="13">
        <v>3418</v>
      </c>
      <c r="F485" s="13">
        <v>143257</v>
      </c>
      <c r="G485" s="13">
        <v>146675</v>
      </c>
      <c r="H485" s="13">
        <v>140860.76787000001</v>
      </c>
      <c r="I485" s="13">
        <v>5814.2321300000003</v>
      </c>
    </row>
    <row r="486" spans="2:9" x14ac:dyDescent="0.2">
      <c r="B486"/>
      <c r="C486" s="1">
        <v>21</v>
      </c>
      <c r="D486" s="6" t="s">
        <v>31</v>
      </c>
      <c r="E486" s="13">
        <v>0</v>
      </c>
      <c r="F486" s="13">
        <v>7702</v>
      </c>
      <c r="G486" s="13">
        <v>7702</v>
      </c>
      <c r="H486" s="13">
        <v>9508.2710000000006</v>
      </c>
      <c r="I486" s="13">
        <v>-1806.271</v>
      </c>
    </row>
    <row r="487" spans="2:9" x14ac:dyDescent="0.2">
      <c r="B487"/>
      <c r="C487" s="1">
        <v>50</v>
      </c>
      <c r="D487" s="6" t="s">
        <v>406</v>
      </c>
      <c r="E487" s="13">
        <v>0</v>
      </c>
      <c r="F487" s="13">
        <v>681000</v>
      </c>
      <c r="G487" s="13">
        <v>681000</v>
      </c>
      <c r="H487" s="13">
        <v>681000</v>
      </c>
      <c r="I487" s="13">
        <v>0</v>
      </c>
    </row>
    <row r="488" spans="2:9" x14ac:dyDescent="0.2">
      <c r="B488"/>
      <c r="C488" s="1">
        <v>72</v>
      </c>
      <c r="D488" s="6" t="s">
        <v>407</v>
      </c>
      <c r="E488" s="13">
        <v>52754</v>
      </c>
      <c r="F488" s="13">
        <v>43500</v>
      </c>
      <c r="G488" s="13">
        <v>96254</v>
      </c>
      <c r="H488" s="13">
        <v>80335.413</v>
      </c>
      <c r="I488" s="13">
        <v>15918.587</v>
      </c>
    </row>
    <row r="489" spans="2:9" x14ac:dyDescent="0.2">
      <c r="B489"/>
      <c r="C489" s="1">
        <v>73</v>
      </c>
      <c r="D489" s="6" t="s">
        <v>408</v>
      </c>
      <c r="E489" s="13">
        <v>20</v>
      </c>
      <c r="F489" s="13">
        <v>157400</v>
      </c>
      <c r="G489" s="13">
        <v>157420</v>
      </c>
      <c r="H489" s="13">
        <v>150399.99991000001</v>
      </c>
      <c r="I489" s="13">
        <v>7020.0000899999995</v>
      </c>
    </row>
    <row r="490" spans="2:9" x14ac:dyDescent="0.2">
      <c r="B490"/>
      <c r="C490" s="1">
        <v>75</v>
      </c>
      <c r="D490" s="6" t="s">
        <v>409</v>
      </c>
      <c r="E490" s="13">
        <v>5908</v>
      </c>
      <c r="F490" s="13">
        <v>22130</v>
      </c>
      <c r="G490" s="13">
        <v>28038</v>
      </c>
      <c r="H490" s="13">
        <v>24448.504550000001</v>
      </c>
      <c r="I490" s="13">
        <v>3589.4954499999999</v>
      </c>
    </row>
    <row r="491" spans="2:9" x14ac:dyDescent="0.2">
      <c r="B491"/>
      <c r="C491" s="1">
        <v>78</v>
      </c>
      <c r="D491" s="6" t="s">
        <v>410</v>
      </c>
      <c r="E491" s="13">
        <v>0</v>
      </c>
      <c r="F491" s="13">
        <v>39010</v>
      </c>
      <c r="G491" s="13">
        <v>39010</v>
      </c>
      <c r="H491" s="13">
        <v>39010</v>
      </c>
      <c r="I491" s="13">
        <v>0</v>
      </c>
    </row>
    <row r="492" spans="2:9" ht="15" customHeight="1" x14ac:dyDescent="0.2">
      <c r="B492"/>
      <c r="C492" s="14" t="s">
        <v>14</v>
      </c>
      <c r="D492" s="15" t="s">
        <v>411</v>
      </c>
      <c r="E492" s="16">
        <f>SUBTOTAL(9,E485:E491)</f>
        <v>62100</v>
      </c>
      <c r="F492" s="16">
        <f>SUBTOTAL(9,F485:F491)</f>
        <v>1093999</v>
      </c>
      <c r="G492" s="16">
        <f>SUBTOTAL(9,G485:G491)</f>
        <v>1156099</v>
      </c>
      <c r="H492" s="16">
        <f>SUBTOTAL(9,H485:H491)</f>
        <v>1125562.95633</v>
      </c>
      <c r="I492" s="16">
        <f>SUBTOTAL(9,I485:I491)</f>
        <v>30536.043669999995</v>
      </c>
    </row>
    <row r="493" spans="2:9" ht="15" customHeight="1" x14ac:dyDescent="0.25">
      <c r="B493" s="11">
        <v>335</v>
      </c>
      <c r="C493" s="1"/>
      <c r="D493" s="6" t="s">
        <v>412</v>
      </c>
      <c r="E493" s="12"/>
      <c r="F493" s="3"/>
      <c r="H493" s="3"/>
      <c r="I493" s="3"/>
    </row>
    <row r="494" spans="2:9" x14ac:dyDescent="0.2">
      <c r="B494"/>
      <c r="C494" s="1">
        <v>1</v>
      </c>
      <c r="D494" s="6" t="s">
        <v>21</v>
      </c>
      <c r="E494" s="13">
        <v>3082</v>
      </c>
      <c r="F494" s="13">
        <v>69993</v>
      </c>
      <c r="G494" s="13">
        <v>73075</v>
      </c>
      <c r="H494" s="13">
        <v>72486.081059999997</v>
      </c>
      <c r="I494" s="13">
        <v>588.91894000000002</v>
      </c>
    </row>
    <row r="495" spans="2:9" x14ac:dyDescent="0.2">
      <c r="B495"/>
      <c r="C495" s="1">
        <v>21</v>
      </c>
      <c r="D495" s="6" t="s">
        <v>26</v>
      </c>
      <c r="E495" s="13">
        <v>0</v>
      </c>
      <c r="F495" s="13">
        <v>4774</v>
      </c>
      <c r="G495" s="13">
        <v>4774</v>
      </c>
      <c r="H495" s="13">
        <v>3992.61105</v>
      </c>
      <c r="I495" s="13">
        <v>781.38895000000002</v>
      </c>
    </row>
    <row r="496" spans="2:9" x14ac:dyDescent="0.2">
      <c r="B496"/>
      <c r="C496" s="1">
        <v>70</v>
      </c>
      <c r="D496" s="6" t="s">
        <v>413</v>
      </c>
      <c r="E496" s="13">
        <v>0</v>
      </c>
      <c r="F496" s="13">
        <v>133000</v>
      </c>
      <c r="G496" s="13">
        <v>133000</v>
      </c>
      <c r="H496" s="13">
        <v>133000</v>
      </c>
      <c r="I496" s="13">
        <v>0</v>
      </c>
    </row>
    <row r="497" spans="2:9" x14ac:dyDescent="0.2">
      <c r="B497"/>
      <c r="C497" s="1">
        <v>71</v>
      </c>
      <c r="D497" s="6" t="s">
        <v>414</v>
      </c>
      <c r="E497" s="13">
        <v>0</v>
      </c>
      <c r="F497" s="13">
        <v>508650</v>
      </c>
      <c r="G497" s="13">
        <v>508650</v>
      </c>
      <c r="H497" s="13">
        <v>508649.26250000001</v>
      </c>
      <c r="I497" s="13">
        <v>0.73750000000000004</v>
      </c>
    </row>
    <row r="498" spans="2:9" x14ac:dyDescent="0.2">
      <c r="B498"/>
      <c r="C498" s="1">
        <v>73</v>
      </c>
      <c r="D498" s="6" t="s">
        <v>415</v>
      </c>
      <c r="E498" s="13">
        <v>0</v>
      </c>
      <c r="F498" s="13">
        <v>17660</v>
      </c>
      <c r="G498" s="13">
        <v>17660</v>
      </c>
      <c r="H498" s="13">
        <v>17659.403999999999</v>
      </c>
      <c r="I498" s="13">
        <v>0.59599999999999997</v>
      </c>
    </row>
    <row r="499" spans="2:9" x14ac:dyDescent="0.2">
      <c r="B499"/>
      <c r="C499" s="1">
        <v>74</v>
      </c>
      <c r="D499" s="6" t="s">
        <v>416</v>
      </c>
      <c r="E499" s="13">
        <v>18079</v>
      </c>
      <c r="F499" s="13">
        <v>22350</v>
      </c>
      <c r="G499" s="13">
        <v>40429</v>
      </c>
      <c r="H499" s="13">
        <v>26543.199000000001</v>
      </c>
      <c r="I499" s="13">
        <v>13885.800999999999</v>
      </c>
    </row>
    <row r="500" spans="2:9" x14ac:dyDescent="0.2">
      <c r="B500"/>
      <c r="C500" s="1">
        <v>79</v>
      </c>
      <c r="D500" s="6" t="s">
        <v>417</v>
      </c>
      <c r="E500" s="13">
        <v>0</v>
      </c>
      <c r="F500" s="13">
        <v>7490680</v>
      </c>
      <c r="G500" s="13">
        <v>7490680</v>
      </c>
      <c r="H500" s="13">
        <v>7490680</v>
      </c>
      <c r="I500" s="13">
        <v>0</v>
      </c>
    </row>
    <row r="501" spans="2:9" ht="15" customHeight="1" x14ac:dyDescent="0.2">
      <c r="B501"/>
      <c r="C501" s="14" t="s">
        <v>14</v>
      </c>
      <c r="D501" s="15" t="s">
        <v>418</v>
      </c>
      <c r="E501" s="16">
        <f>SUBTOTAL(9,E494:E500)</f>
        <v>21161</v>
      </c>
      <c r="F501" s="16">
        <f>SUBTOTAL(9,F494:F500)</f>
        <v>8247107</v>
      </c>
      <c r="G501" s="16">
        <f>SUBTOTAL(9,G494:G500)</f>
        <v>8268268</v>
      </c>
      <c r="H501" s="16">
        <f>SUBTOTAL(9,H494:H500)</f>
        <v>8253010.5576099996</v>
      </c>
      <c r="I501" s="16">
        <f>SUBTOTAL(9,I494:I500)</f>
        <v>15257.44239</v>
      </c>
    </row>
    <row r="502" spans="2:9" ht="15" customHeight="1" x14ac:dyDescent="0.25">
      <c r="B502" s="11">
        <v>337</v>
      </c>
      <c r="C502" s="1"/>
      <c r="D502" s="6" t="s">
        <v>419</v>
      </c>
      <c r="E502" s="12"/>
      <c r="F502" s="3"/>
      <c r="H502" s="3"/>
      <c r="I502" s="3"/>
    </row>
    <row r="503" spans="2:9" x14ac:dyDescent="0.2">
      <c r="B503"/>
      <c r="C503" s="1">
        <v>70</v>
      </c>
      <c r="D503" s="6" t="s">
        <v>420</v>
      </c>
      <c r="E503" s="13">
        <v>0</v>
      </c>
      <c r="F503" s="13">
        <v>60300</v>
      </c>
      <c r="G503" s="13">
        <v>60300</v>
      </c>
      <c r="H503" s="13">
        <v>60300</v>
      </c>
      <c r="I503" s="13">
        <v>0</v>
      </c>
    </row>
    <row r="504" spans="2:9" x14ac:dyDescent="0.2">
      <c r="B504"/>
      <c r="C504" s="1">
        <v>71</v>
      </c>
      <c r="D504" s="6" t="s">
        <v>421</v>
      </c>
      <c r="E504" s="13">
        <v>9639</v>
      </c>
      <c r="F504" s="13">
        <v>316040</v>
      </c>
      <c r="G504" s="13">
        <v>325679</v>
      </c>
      <c r="H504" s="13">
        <v>317343.25098000001</v>
      </c>
      <c r="I504" s="13">
        <v>8335.7490199999993</v>
      </c>
    </row>
    <row r="505" spans="2:9" ht="15" customHeight="1" x14ac:dyDescent="0.2">
      <c r="B505"/>
      <c r="C505" s="14" t="s">
        <v>14</v>
      </c>
      <c r="D505" s="15" t="s">
        <v>422</v>
      </c>
      <c r="E505" s="16">
        <f>SUBTOTAL(9,E503:E504)</f>
        <v>9639</v>
      </c>
      <c r="F505" s="16">
        <f>SUBTOTAL(9,F503:F504)</f>
        <v>376340</v>
      </c>
      <c r="G505" s="16">
        <f>SUBTOTAL(9,G503:G504)</f>
        <v>385979</v>
      </c>
      <c r="H505" s="16">
        <f>SUBTOTAL(9,H503:H504)</f>
        <v>377643.25098000001</v>
      </c>
      <c r="I505" s="16">
        <f>SUBTOTAL(9,I503:I504)</f>
        <v>8335.7490199999993</v>
      </c>
    </row>
    <row r="506" spans="2:9" ht="15" customHeight="1" x14ac:dyDescent="0.25">
      <c r="B506" s="11">
        <v>339</v>
      </c>
      <c r="C506" s="1"/>
      <c r="D506" s="6" t="s">
        <v>423</v>
      </c>
      <c r="E506" s="12"/>
      <c r="F506" s="3"/>
      <c r="H506" s="3"/>
      <c r="I506" s="3"/>
    </row>
    <row r="507" spans="2:9" x14ac:dyDescent="0.2">
      <c r="B507"/>
      <c r="C507" s="1">
        <v>1</v>
      </c>
      <c r="D507" s="6" t="s">
        <v>21</v>
      </c>
      <c r="E507" s="13">
        <v>3412</v>
      </c>
      <c r="F507" s="13">
        <v>111118</v>
      </c>
      <c r="G507" s="13">
        <v>114530</v>
      </c>
      <c r="H507" s="13">
        <v>114191.13112000001</v>
      </c>
      <c r="I507" s="13">
        <v>338.86887999999999</v>
      </c>
    </row>
    <row r="508" spans="2:9" x14ac:dyDescent="0.2">
      <c r="B508"/>
      <c r="C508" s="1">
        <v>21</v>
      </c>
      <c r="D508" s="6" t="s">
        <v>31</v>
      </c>
      <c r="E508" s="13">
        <v>400</v>
      </c>
      <c r="F508" s="13">
        <v>14545</v>
      </c>
      <c r="G508" s="13">
        <v>14945</v>
      </c>
      <c r="H508" s="13">
        <v>20928.964680000001</v>
      </c>
      <c r="I508" s="13">
        <v>-5983.96468</v>
      </c>
    </row>
    <row r="509" spans="2:9" ht="15" customHeight="1" x14ac:dyDescent="0.2">
      <c r="B509"/>
      <c r="C509" s="14" t="s">
        <v>14</v>
      </c>
      <c r="D509" s="15" t="s">
        <v>424</v>
      </c>
      <c r="E509" s="16">
        <f>SUBTOTAL(9,E507:E508)</f>
        <v>3812</v>
      </c>
      <c r="F509" s="16">
        <f>SUBTOTAL(9,F507:F508)</f>
        <v>125663</v>
      </c>
      <c r="G509" s="16">
        <f>SUBTOTAL(9,G507:G508)</f>
        <v>129475</v>
      </c>
      <c r="H509" s="16">
        <f>SUBTOTAL(9,H507:H508)</f>
        <v>135120.09580000001</v>
      </c>
      <c r="I509" s="16">
        <f>SUBTOTAL(9,I507:I508)</f>
        <v>-5645.0958000000001</v>
      </c>
    </row>
    <row r="510" spans="2:9" ht="15" customHeight="1" x14ac:dyDescent="0.2">
      <c r="C510" s="17"/>
      <c r="D510" s="15" t="s">
        <v>425</v>
      </c>
      <c r="E510" s="18">
        <f>SUBTOTAL(9,E484:E509)</f>
        <v>96712</v>
      </c>
      <c r="F510" s="18">
        <f>SUBTOTAL(9,F484:F509)</f>
        <v>9843109</v>
      </c>
      <c r="G510" s="18">
        <f>SUBTOTAL(9,G484:G509)</f>
        <v>9939821</v>
      </c>
      <c r="H510" s="18">
        <f>SUBTOTAL(9,H484:H509)</f>
        <v>9891336.8607199993</v>
      </c>
      <c r="I510" s="18">
        <f>SUBTOTAL(9,I484:I509)</f>
        <v>48484.139280000003</v>
      </c>
    </row>
    <row r="511" spans="2:9" ht="27" customHeight="1" x14ac:dyDescent="0.25">
      <c r="B511" s="3"/>
      <c r="C511" s="1"/>
      <c r="D511" s="10" t="s">
        <v>426</v>
      </c>
      <c r="E511" s="3"/>
      <c r="F511" s="3"/>
      <c r="G511" s="3"/>
      <c r="H511" s="3"/>
      <c r="I511" s="3"/>
    </row>
    <row r="512" spans="2:9" ht="15" customHeight="1" x14ac:dyDescent="0.25">
      <c r="B512" s="11">
        <v>350</v>
      </c>
      <c r="C512" s="1"/>
      <c r="D512" s="6" t="s">
        <v>427</v>
      </c>
      <c r="E512" s="12"/>
      <c r="F512" s="3"/>
      <c r="H512" s="3"/>
      <c r="I512" s="3"/>
    </row>
    <row r="513" spans="2:9" x14ac:dyDescent="0.2">
      <c r="B513"/>
      <c r="C513" s="1">
        <v>1</v>
      </c>
      <c r="D513" s="6" t="s">
        <v>21</v>
      </c>
      <c r="E513" s="13">
        <v>1658</v>
      </c>
      <c r="F513" s="13">
        <v>36480</v>
      </c>
      <c r="G513" s="13">
        <v>38138</v>
      </c>
      <c r="H513" s="13">
        <v>36632.611649999999</v>
      </c>
      <c r="I513" s="13">
        <v>1505.3883499999999</v>
      </c>
    </row>
    <row r="514" spans="2:9" ht="15" customHeight="1" x14ac:dyDescent="0.2">
      <c r="B514"/>
      <c r="C514" s="14" t="s">
        <v>14</v>
      </c>
      <c r="D514" s="15" t="s">
        <v>428</v>
      </c>
      <c r="E514" s="16">
        <f>SUBTOTAL(9,E513:E513)</f>
        <v>1658</v>
      </c>
      <c r="F514" s="16">
        <f>SUBTOTAL(9,F513:F513)</f>
        <v>36480</v>
      </c>
      <c r="G514" s="16">
        <f>SUBTOTAL(9,G513:G513)</f>
        <v>38138</v>
      </c>
      <c r="H514" s="16">
        <f>SUBTOTAL(9,H513:H513)</f>
        <v>36632.611649999999</v>
      </c>
      <c r="I514" s="16">
        <f>SUBTOTAL(9,I513:I513)</f>
        <v>1505.3883499999999</v>
      </c>
    </row>
    <row r="515" spans="2:9" ht="15" customHeight="1" x14ac:dyDescent="0.25">
      <c r="B515" s="11">
        <v>351</v>
      </c>
      <c r="C515" s="1"/>
      <c r="D515" s="6" t="s">
        <v>161</v>
      </c>
      <c r="E515" s="12"/>
      <c r="F515" s="3"/>
      <c r="H515" s="3"/>
      <c r="I515" s="3"/>
    </row>
    <row r="516" spans="2:9" x14ac:dyDescent="0.2">
      <c r="B516"/>
      <c r="C516" s="1">
        <v>21</v>
      </c>
      <c r="D516" s="6" t="s">
        <v>429</v>
      </c>
      <c r="E516" s="13">
        <v>6043</v>
      </c>
      <c r="F516" s="13">
        <v>40970</v>
      </c>
      <c r="G516" s="13">
        <v>47013</v>
      </c>
      <c r="H516" s="13">
        <v>28812.189610000001</v>
      </c>
      <c r="I516" s="13">
        <v>18200.810389999999</v>
      </c>
    </row>
    <row r="517" spans="2:9" x14ac:dyDescent="0.2">
      <c r="B517"/>
      <c r="C517" s="1">
        <v>70</v>
      </c>
      <c r="D517" s="6" t="s">
        <v>430</v>
      </c>
      <c r="E517" s="13">
        <v>0</v>
      </c>
      <c r="F517" s="13">
        <v>63880</v>
      </c>
      <c r="G517" s="13">
        <v>63880</v>
      </c>
      <c r="H517" s="13">
        <v>70505.254000000001</v>
      </c>
      <c r="I517" s="13">
        <v>-6625.2539999999999</v>
      </c>
    </row>
    <row r="518" spans="2:9" x14ac:dyDescent="0.2">
      <c r="B518"/>
      <c r="C518" s="1">
        <v>72</v>
      </c>
      <c r="D518" s="6" t="s">
        <v>431</v>
      </c>
      <c r="E518" s="13">
        <v>0</v>
      </c>
      <c r="F518" s="13">
        <v>42870</v>
      </c>
      <c r="G518" s="13">
        <v>42870</v>
      </c>
      <c r="H518" s="13">
        <v>42870</v>
      </c>
      <c r="I518" s="13">
        <v>0</v>
      </c>
    </row>
    <row r="519" spans="2:9" x14ac:dyDescent="0.2">
      <c r="B519"/>
      <c r="C519" s="1">
        <v>73</v>
      </c>
      <c r="D519" s="6" t="s">
        <v>432</v>
      </c>
      <c r="E519" s="13">
        <v>0</v>
      </c>
      <c r="F519" s="13">
        <v>28450</v>
      </c>
      <c r="G519" s="13">
        <v>28450</v>
      </c>
      <c r="H519" s="13">
        <v>28425.491999999998</v>
      </c>
      <c r="I519" s="13">
        <v>24.507999999999999</v>
      </c>
    </row>
    <row r="520" spans="2:9" ht="15" customHeight="1" x14ac:dyDescent="0.2">
      <c r="B520"/>
      <c r="C520" s="14" t="s">
        <v>14</v>
      </c>
      <c r="D520" s="15" t="s">
        <v>433</v>
      </c>
      <c r="E520" s="16">
        <f>SUBTOTAL(9,E516:E519)</f>
        <v>6043</v>
      </c>
      <c r="F520" s="16">
        <f>SUBTOTAL(9,F516:F519)</f>
        <v>176170</v>
      </c>
      <c r="G520" s="16">
        <f>SUBTOTAL(9,G516:G519)</f>
        <v>182213</v>
      </c>
      <c r="H520" s="16">
        <f>SUBTOTAL(9,H516:H519)</f>
        <v>170612.93561000002</v>
      </c>
      <c r="I520" s="16">
        <f>SUBTOTAL(9,I516:I519)</f>
        <v>11600.064389999998</v>
      </c>
    </row>
    <row r="521" spans="2:9" ht="15" customHeight="1" x14ac:dyDescent="0.25">
      <c r="B521" s="11">
        <v>352</v>
      </c>
      <c r="C521" s="1"/>
      <c r="D521" s="6" t="s">
        <v>434</v>
      </c>
      <c r="E521" s="12"/>
      <c r="F521" s="3"/>
      <c r="H521" s="3"/>
      <c r="I521" s="3"/>
    </row>
    <row r="522" spans="2:9" x14ac:dyDescent="0.2">
      <c r="B522"/>
      <c r="C522" s="1">
        <v>21</v>
      </c>
      <c r="D522" s="6" t="s">
        <v>435</v>
      </c>
      <c r="E522" s="13">
        <v>3085</v>
      </c>
      <c r="F522" s="13">
        <v>24000</v>
      </c>
      <c r="G522" s="13">
        <v>27085</v>
      </c>
      <c r="H522" s="13">
        <v>14768.166800000001</v>
      </c>
      <c r="I522" s="13">
        <v>12316.833199999999</v>
      </c>
    </row>
    <row r="523" spans="2:9" x14ac:dyDescent="0.2">
      <c r="B523"/>
      <c r="C523" s="1">
        <v>70</v>
      </c>
      <c r="D523" s="6" t="s">
        <v>436</v>
      </c>
      <c r="E523" s="13">
        <v>0</v>
      </c>
      <c r="F523" s="13">
        <v>280100</v>
      </c>
      <c r="G523" s="13">
        <v>280100</v>
      </c>
      <c r="H523" s="13">
        <v>280100.00699999998</v>
      </c>
      <c r="I523" s="13">
        <v>-7.0000000000000001E-3</v>
      </c>
    </row>
    <row r="524" spans="2:9" x14ac:dyDescent="0.2">
      <c r="B524"/>
      <c r="C524" s="1">
        <v>71</v>
      </c>
      <c r="D524" s="6" t="s">
        <v>437</v>
      </c>
      <c r="E524" s="13">
        <v>0</v>
      </c>
      <c r="F524" s="13">
        <v>23850</v>
      </c>
      <c r="G524" s="13">
        <v>23850</v>
      </c>
      <c r="H524" s="13">
        <v>34098.849430000002</v>
      </c>
      <c r="I524" s="13">
        <v>-10248.84943</v>
      </c>
    </row>
    <row r="525" spans="2:9" x14ac:dyDescent="0.2">
      <c r="B525"/>
      <c r="C525" s="1">
        <v>72</v>
      </c>
      <c r="D525" s="6" t="s">
        <v>438</v>
      </c>
      <c r="E525" s="13">
        <v>0</v>
      </c>
      <c r="F525" s="13">
        <v>33000</v>
      </c>
      <c r="G525" s="13">
        <v>33000</v>
      </c>
      <c r="H525" s="13">
        <v>33000</v>
      </c>
      <c r="I525" s="13">
        <v>0</v>
      </c>
    </row>
    <row r="526" spans="2:9" ht="15" customHeight="1" x14ac:dyDescent="0.2">
      <c r="B526"/>
      <c r="C526" s="14" t="s">
        <v>14</v>
      </c>
      <c r="D526" s="15" t="s">
        <v>439</v>
      </c>
      <c r="E526" s="16">
        <f>SUBTOTAL(9,E522:E525)</f>
        <v>3085</v>
      </c>
      <c r="F526" s="16">
        <f>SUBTOTAL(9,F522:F525)</f>
        <v>360950</v>
      </c>
      <c r="G526" s="16">
        <f>SUBTOTAL(9,G522:G525)</f>
        <v>364035</v>
      </c>
      <c r="H526" s="16">
        <f>SUBTOTAL(9,H522:H525)</f>
        <v>361967.02322999999</v>
      </c>
      <c r="I526" s="16">
        <f>SUBTOTAL(9,I522:I525)</f>
        <v>2067.9767699999993</v>
      </c>
    </row>
    <row r="527" spans="2:9" ht="15" customHeight="1" x14ac:dyDescent="0.25">
      <c r="B527" s="11">
        <v>353</v>
      </c>
      <c r="C527" s="1"/>
      <c r="D527" s="6" t="s">
        <v>440</v>
      </c>
      <c r="E527" s="12"/>
      <c r="F527" s="3"/>
      <c r="H527" s="3"/>
      <c r="I527" s="3"/>
    </row>
    <row r="528" spans="2:9" x14ac:dyDescent="0.2">
      <c r="B528"/>
      <c r="C528" s="1">
        <v>50</v>
      </c>
      <c r="D528" s="6" t="s">
        <v>441</v>
      </c>
      <c r="E528" s="13">
        <v>0</v>
      </c>
      <c r="F528" s="13">
        <v>56600</v>
      </c>
      <c r="G528" s="13">
        <v>56600</v>
      </c>
      <c r="H528" s="13">
        <v>56600</v>
      </c>
      <c r="I528" s="13">
        <v>0</v>
      </c>
    </row>
    <row r="529" spans="2:9" ht="15" customHeight="1" x14ac:dyDescent="0.2">
      <c r="B529"/>
      <c r="C529" s="14" t="s">
        <v>14</v>
      </c>
      <c r="D529" s="15" t="s">
        <v>442</v>
      </c>
      <c r="E529" s="16">
        <f>SUBTOTAL(9,E528:E528)</f>
        <v>0</v>
      </c>
      <c r="F529" s="16">
        <f>SUBTOTAL(9,F528:F528)</f>
        <v>56600</v>
      </c>
      <c r="G529" s="16">
        <f>SUBTOTAL(9,G528:G528)</f>
        <v>56600</v>
      </c>
      <c r="H529" s="16">
        <f>SUBTOTAL(9,H528:H528)</f>
        <v>56600</v>
      </c>
      <c r="I529" s="16">
        <f>SUBTOTAL(9,I528:I528)</f>
        <v>0</v>
      </c>
    </row>
    <row r="530" spans="2:9" ht="15" customHeight="1" x14ac:dyDescent="0.2">
      <c r="C530" s="17"/>
      <c r="D530" s="15" t="s">
        <v>443</v>
      </c>
      <c r="E530" s="18">
        <f>SUBTOTAL(9,E512:E529)</f>
        <v>10786</v>
      </c>
      <c r="F530" s="18">
        <f>SUBTOTAL(9,F512:F529)</f>
        <v>630200</v>
      </c>
      <c r="G530" s="18">
        <f>SUBTOTAL(9,G512:G529)</f>
        <v>640986</v>
      </c>
      <c r="H530" s="18">
        <f>SUBTOTAL(9,H512:H529)</f>
        <v>625812.57049000007</v>
      </c>
      <c r="I530" s="18">
        <f>SUBTOTAL(9,I512:I529)</f>
        <v>15173.429509999996</v>
      </c>
    </row>
    <row r="531" spans="2:9" ht="15" customHeight="1" x14ac:dyDescent="0.2">
      <c r="C531" s="17"/>
      <c r="D531" s="15" t="s">
        <v>444</v>
      </c>
      <c r="E531" s="18">
        <f>SUBTOTAL(9,E401:E530)</f>
        <v>528567</v>
      </c>
      <c r="F531" s="18">
        <f>SUBTOTAL(9,F401:F530)</f>
        <v>26266295</v>
      </c>
      <c r="G531" s="18">
        <f>SUBTOTAL(9,G401:G530)</f>
        <v>26794862</v>
      </c>
      <c r="H531" s="18">
        <f>SUBTOTAL(9,H401:H530)</f>
        <v>26216573.02115</v>
      </c>
      <c r="I531" s="18">
        <f>SUBTOTAL(9,I401:I530)</f>
        <v>578288.97885000042</v>
      </c>
    </row>
    <row r="532" spans="2:9" x14ac:dyDescent="0.2">
      <c r="C532" s="17"/>
      <c r="D532" s="19"/>
      <c r="E532" s="20"/>
      <c r="F532" s="20"/>
      <c r="G532" s="20"/>
      <c r="H532" s="20"/>
      <c r="I532" s="20"/>
    </row>
    <row r="533" spans="2:9" ht="15" customHeight="1" x14ac:dyDescent="0.2">
      <c r="B533" s="3"/>
      <c r="C533" s="1"/>
      <c r="D533" s="4" t="s">
        <v>445</v>
      </c>
      <c r="E533" s="3"/>
      <c r="F533" s="3"/>
      <c r="G533" s="3"/>
      <c r="H533" s="3"/>
      <c r="I533" s="3"/>
    </row>
    <row r="534" spans="2:9" ht="27" customHeight="1" x14ac:dyDescent="0.25">
      <c r="B534" s="3"/>
      <c r="C534" s="1"/>
      <c r="D534" s="10" t="s">
        <v>185</v>
      </c>
      <c r="E534" s="3"/>
      <c r="F534" s="3"/>
      <c r="G534" s="3"/>
      <c r="H534" s="3"/>
      <c r="I534" s="3"/>
    </row>
    <row r="535" spans="2:9" ht="15" customHeight="1" x14ac:dyDescent="0.25">
      <c r="B535" s="11">
        <v>400</v>
      </c>
      <c r="C535" s="1"/>
      <c r="D535" s="6" t="s">
        <v>446</v>
      </c>
      <c r="E535" s="12"/>
      <c r="F535" s="3"/>
      <c r="H535" s="3"/>
      <c r="I535" s="3"/>
    </row>
    <row r="536" spans="2:9" x14ac:dyDescent="0.2">
      <c r="B536"/>
      <c r="C536" s="1">
        <v>1</v>
      </c>
      <c r="D536" s="6" t="s">
        <v>21</v>
      </c>
      <c r="E536" s="13">
        <v>13805</v>
      </c>
      <c r="F536" s="13">
        <v>481647</v>
      </c>
      <c r="G536" s="13">
        <v>495452</v>
      </c>
      <c r="H536" s="13">
        <v>471754.73839000001</v>
      </c>
      <c r="I536" s="13">
        <v>23697.261610000001</v>
      </c>
    </row>
    <row r="537" spans="2:9" x14ac:dyDescent="0.2">
      <c r="B537"/>
      <c r="C537" s="1">
        <v>21</v>
      </c>
      <c r="D537" s="6" t="s">
        <v>31</v>
      </c>
      <c r="E537" s="13">
        <v>0</v>
      </c>
      <c r="F537" s="13">
        <v>23500</v>
      </c>
      <c r="G537" s="13">
        <v>23500</v>
      </c>
      <c r="H537" s="13">
        <v>1255.9347399999999</v>
      </c>
      <c r="I537" s="13">
        <v>22244.065259999999</v>
      </c>
    </row>
    <row r="538" spans="2:9" x14ac:dyDescent="0.2">
      <c r="B538"/>
      <c r="C538" s="1">
        <v>23</v>
      </c>
      <c r="D538" s="6" t="s">
        <v>447</v>
      </c>
      <c r="E538" s="13">
        <v>3401</v>
      </c>
      <c r="F538" s="13">
        <v>32999</v>
      </c>
      <c r="G538" s="13">
        <v>36400</v>
      </c>
      <c r="H538" s="13">
        <v>33665.922590000002</v>
      </c>
      <c r="I538" s="13">
        <v>2734.0774099999999</v>
      </c>
    </row>
    <row r="539" spans="2:9" x14ac:dyDescent="0.2">
      <c r="B539"/>
      <c r="C539" s="1">
        <v>70</v>
      </c>
      <c r="D539" s="6" t="s">
        <v>448</v>
      </c>
      <c r="E539" s="13">
        <v>0</v>
      </c>
      <c r="F539" s="13">
        <v>10292</v>
      </c>
      <c r="G539" s="13">
        <v>10292</v>
      </c>
      <c r="H539" s="13">
        <v>9617</v>
      </c>
      <c r="I539" s="13">
        <v>675</v>
      </c>
    </row>
    <row r="540" spans="2:9" x14ac:dyDescent="0.2">
      <c r="B540"/>
      <c r="C540" s="1">
        <v>71</v>
      </c>
      <c r="D540" s="6" t="s">
        <v>449</v>
      </c>
      <c r="E540" s="13">
        <v>0</v>
      </c>
      <c r="F540" s="13">
        <v>23508</v>
      </c>
      <c r="G540" s="13">
        <v>23508</v>
      </c>
      <c r="H540" s="13">
        <v>23429.348720000002</v>
      </c>
      <c r="I540" s="13">
        <v>78.65128</v>
      </c>
    </row>
    <row r="541" spans="2:9" x14ac:dyDescent="0.2">
      <c r="B541"/>
      <c r="C541" s="1">
        <v>73</v>
      </c>
      <c r="D541" s="6" t="s">
        <v>450</v>
      </c>
      <c r="E541" s="13">
        <v>0</v>
      </c>
      <c r="F541" s="13">
        <v>71717</v>
      </c>
      <c r="G541" s="13">
        <v>71717</v>
      </c>
      <c r="H541" s="13">
        <v>66542.215840000004</v>
      </c>
      <c r="I541" s="13">
        <v>5174.7841600000002</v>
      </c>
    </row>
    <row r="542" spans="2:9" ht="15" customHeight="1" x14ac:dyDescent="0.2">
      <c r="B542"/>
      <c r="C542" s="14" t="s">
        <v>14</v>
      </c>
      <c r="D542" s="15" t="s">
        <v>451</v>
      </c>
      <c r="E542" s="16">
        <f>SUBTOTAL(9,E536:E541)</f>
        <v>17206</v>
      </c>
      <c r="F542" s="16">
        <f>SUBTOTAL(9,F536:F541)</f>
        <v>643663</v>
      </c>
      <c r="G542" s="16">
        <f>SUBTOTAL(9,G536:G541)</f>
        <v>660869</v>
      </c>
      <c r="H542" s="16">
        <f>SUBTOTAL(9,H536:H541)</f>
        <v>606265.16027999995</v>
      </c>
      <c r="I542" s="16">
        <f>SUBTOTAL(9,I536:I541)</f>
        <v>54603.839720000004</v>
      </c>
    </row>
    <row r="543" spans="2:9" ht="15" customHeight="1" x14ac:dyDescent="0.2">
      <c r="C543" s="17"/>
      <c r="D543" s="15" t="s">
        <v>191</v>
      </c>
      <c r="E543" s="18">
        <f>SUBTOTAL(9,E535:E542)</f>
        <v>17206</v>
      </c>
      <c r="F543" s="18">
        <f>SUBTOTAL(9,F535:F542)</f>
        <v>643663</v>
      </c>
      <c r="G543" s="18">
        <f>SUBTOTAL(9,G535:G542)</f>
        <v>660869</v>
      </c>
      <c r="H543" s="18">
        <f>SUBTOTAL(9,H535:H542)</f>
        <v>606265.16027999995</v>
      </c>
      <c r="I543" s="18">
        <f>SUBTOTAL(9,I535:I542)</f>
        <v>54603.839720000004</v>
      </c>
    </row>
    <row r="544" spans="2:9" ht="27" customHeight="1" x14ac:dyDescent="0.25">
      <c r="B544" s="3"/>
      <c r="C544" s="1"/>
      <c r="D544" s="10" t="s">
        <v>452</v>
      </c>
      <c r="E544" s="3"/>
      <c r="F544" s="3"/>
      <c r="G544" s="3"/>
      <c r="H544" s="3"/>
      <c r="I544" s="3"/>
    </row>
    <row r="545" spans="2:9" ht="15" customHeight="1" x14ac:dyDescent="0.25">
      <c r="B545" s="11">
        <v>410</v>
      </c>
      <c r="C545" s="1"/>
      <c r="D545" s="6" t="s">
        <v>453</v>
      </c>
      <c r="E545" s="12"/>
      <c r="F545" s="3"/>
      <c r="H545" s="3"/>
      <c r="I545" s="3"/>
    </row>
    <row r="546" spans="2:9" x14ac:dyDescent="0.2">
      <c r="B546"/>
      <c r="C546" s="1">
        <v>1</v>
      </c>
      <c r="D546" s="6" t="s">
        <v>454</v>
      </c>
      <c r="E546" s="13">
        <v>103219</v>
      </c>
      <c r="F546" s="13">
        <v>3441338</v>
      </c>
      <c r="G546" s="13">
        <v>3544557</v>
      </c>
      <c r="H546" s="13">
        <v>3415603.3703000001</v>
      </c>
      <c r="I546" s="13">
        <v>128953.6297</v>
      </c>
    </row>
    <row r="547" spans="2:9" x14ac:dyDescent="0.2">
      <c r="B547"/>
      <c r="C547" s="1">
        <v>21</v>
      </c>
      <c r="D547" s="6" t="s">
        <v>26</v>
      </c>
      <c r="E547" s="13">
        <v>5250</v>
      </c>
      <c r="F547" s="13">
        <v>101534</v>
      </c>
      <c r="G547" s="13">
        <v>106784</v>
      </c>
      <c r="H547" s="13">
        <v>103800.97953</v>
      </c>
      <c r="I547" s="13">
        <v>2983.0204699999999</v>
      </c>
    </row>
    <row r="548" spans="2:9" x14ac:dyDescent="0.2">
      <c r="B548"/>
      <c r="C548" s="1">
        <v>22</v>
      </c>
      <c r="D548" s="6" t="s">
        <v>455</v>
      </c>
      <c r="E548" s="13">
        <v>1841</v>
      </c>
      <c r="F548" s="13">
        <v>661</v>
      </c>
      <c r="G548" s="13">
        <v>2502</v>
      </c>
      <c r="H548" s="13">
        <v>2721.7562800000001</v>
      </c>
      <c r="I548" s="13">
        <v>-219.75628</v>
      </c>
    </row>
    <row r="549" spans="2:9" ht="15" customHeight="1" x14ac:dyDescent="0.2">
      <c r="B549"/>
      <c r="C549" s="14" t="s">
        <v>14</v>
      </c>
      <c r="D549" s="15" t="s">
        <v>456</v>
      </c>
      <c r="E549" s="16">
        <f>SUBTOTAL(9,E546:E548)</f>
        <v>110310</v>
      </c>
      <c r="F549" s="16">
        <f>SUBTOTAL(9,F546:F548)</f>
        <v>3543533</v>
      </c>
      <c r="G549" s="16">
        <f>SUBTOTAL(9,G546:G548)</f>
        <v>3653843</v>
      </c>
      <c r="H549" s="16">
        <f>SUBTOTAL(9,H546:H548)</f>
        <v>3522126.1061100001</v>
      </c>
      <c r="I549" s="16">
        <f>SUBTOTAL(9,I546:I548)</f>
        <v>131716.89389000001</v>
      </c>
    </row>
    <row r="550" spans="2:9" ht="15" customHeight="1" x14ac:dyDescent="0.25">
      <c r="B550" s="11">
        <v>411</v>
      </c>
      <c r="C550" s="1"/>
      <c r="D550" s="6" t="s">
        <v>457</v>
      </c>
      <c r="E550" s="12"/>
      <c r="F550" s="3"/>
      <c r="H550" s="3"/>
      <c r="I550" s="3"/>
    </row>
    <row r="551" spans="2:9" x14ac:dyDescent="0.2">
      <c r="B551"/>
      <c r="C551" s="1">
        <v>1</v>
      </c>
      <c r="D551" s="6" t="s">
        <v>458</v>
      </c>
      <c r="E551" s="13">
        <v>2147</v>
      </c>
      <c r="F551" s="13">
        <v>93857</v>
      </c>
      <c r="G551" s="13">
        <v>96004</v>
      </c>
      <c r="H551" s="13">
        <v>94931.711689999996</v>
      </c>
      <c r="I551" s="13">
        <v>1072.2883099999999</v>
      </c>
    </row>
    <row r="552" spans="2:9" ht="15" customHeight="1" x14ac:dyDescent="0.2">
      <c r="B552"/>
      <c r="C552" s="14" t="s">
        <v>14</v>
      </c>
      <c r="D552" s="15" t="s">
        <v>459</v>
      </c>
      <c r="E552" s="16">
        <f>SUBTOTAL(9,E551:E551)</f>
        <v>2147</v>
      </c>
      <c r="F552" s="16">
        <f>SUBTOTAL(9,F551:F551)</f>
        <v>93857</v>
      </c>
      <c r="G552" s="16">
        <f>SUBTOTAL(9,G551:G551)</f>
        <v>96004</v>
      </c>
      <c r="H552" s="16">
        <f>SUBTOTAL(9,H551:H551)</f>
        <v>94931.711689999996</v>
      </c>
      <c r="I552" s="16">
        <f>SUBTOTAL(9,I551:I551)</f>
        <v>1072.2883099999999</v>
      </c>
    </row>
    <row r="553" spans="2:9" ht="15" customHeight="1" x14ac:dyDescent="0.25">
      <c r="B553" s="11">
        <v>414</v>
      </c>
      <c r="C553" s="1"/>
      <c r="D553" s="6" t="s">
        <v>460</v>
      </c>
      <c r="E553" s="12"/>
      <c r="F553" s="3"/>
      <c r="H553" s="3"/>
      <c r="I553" s="3"/>
    </row>
    <row r="554" spans="2:9" x14ac:dyDescent="0.2">
      <c r="B554"/>
      <c r="C554" s="1">
        <v>1</v>
      </c>
      <c r="D554" s="6" t="s">
        <v>21</v>
      </c>
      <c r="E554" s="13">
        <v>22091</v>
      </c>
      <c r="F554" s="13">
        <v>377400</v>
      </c>
      <c r="G554" s="13">
        <v>399491</v>
      </c>
      <c r="H554" s="13">
        <v>391692.90113999997</v>
      </c>
      <c r="I554" s="13">
        <v>7798.0988600000001</v>
      </c>
    </row>
    <row r="555" spans="2:9" x14ac:dyDescent="0.2">
      <c r="B555"/>
      <c r="C555" s="1">
        <v>21</v>
      </c>
      <c r="D555" s="6" t="s">
        <v>26</v>
      </c>
      <c r="E555" s="13">
        <v>2247</v>
      </c>
      <c r="F555" s="13">
        <v>47321</v>
      </c>
      <c r="G555" s="13">
        <v>49568</v>
      </c>
      <c r="H555" s="13">
        <v>40787.799590000002</v>
      </c>
      <c r="I555" s="13">
        <v>8780.2004099999995</v>
      </c>
    </row>
    <row r="556" spans="2:9" ht="15" customHeight="1" x14ac:dyDescent="0.2">
      <c r="B556"/>
      <c r="C556" s="14" t="s">
        <v>14</v>
      </c>
      <c r="D556" s="15" t="s">
        <v>461</v>
      </c>
      <c r="E556" s="16">
        <f>SUBTOTAL(9,E554:E555)</f>
        <v>24338</v>
      </c>
      <c r="F556" s="16">
        <f>SUBTOTAL(9,F554:F555)</f>
        <v>424721</v>
      </c>
      <c r="G556" s="16">
        <f>SUBTOTAL(9,G554:G555)</f>
        <v>449059</v>
      </c>
      <c r="H556" s="16">
        <f>SUBTOTAL(9,H554:H555)</f>
        <v>432480.70072999998</v>
      </c>
      <c r="I556" s="16">
        <f>SUBTOTAL(9,I554:I555)</f>
        <v>16578.29927</v>
      </c>
    </row>
    <row r="557" spans="2:9" ht="15" customHeight="1" x14ac:dyDescent="0.2">
      <c r="C557" s="17"/>
      <c r="D557" s="15" t="s">
        <v>462</v>
      </c>
      <c r="E557" s="18">
        <f>SUBTOTAL(9,E545:E556)</f>
        <v>136795</v>
      </c>
      <c r="F557" s="18">
        <f>SUBTOTAL(9,F545:F556)</f>
        <v>4062111</v>
      </c>
      <c r="G557" s="18">
        <f>SUBTOTAL(9,G545:G556)</f>
        <v>4198906</v>
      </c>
      <c r="H557" s="18">
        <f>SUBTOTAL(9,H545:H556)</f>
        <v>4049538.51853</v>
      </c>
      <c r="I557" s="18">
        <f>SUBTOTAL(9,I545:I556)</f>
        <v>149367.48147</v>
      </c>
    </row>
    <row r="558" spans="2:9" ht="27" customHeight="1" x14ac:dyDescent="0.25">
      <c r="B558" s="3"/>
      <c r="C558" s="1"/>
      <c r="D558" s="10" t="s">
        <v>463</v>
      </c>
      <c r="E558" s="3"/>
      <c r="F558" s="3"/>
      <c r="G558" s="3"/>
      <c r="H558" s="3"/>
      <c r="I558" s="3"/>
    </row>
    <row r="559" spans="2:9" ht="15" customHeight="1" x14ac:dyDescent="0.25">
      <c r="B559" s="11">
        <v>430</v>
      </c>
      <c r="C559" s="1"/>
      <c r="D559" s="6" t="s">
        <v>464</v>
      </c>
      <c r="E559" s="12"/>
      <c r="F559" s="3"/>
      <c r="H559" s="3"/>
      <c r="I559" s="3"/>
    </row>
    <row r="560" spans="2:9" x14ac:dyDescent="0.2">
      <c r="B560"/>
      <c r="C560" s="1">
        <v>1</v>
      </c>
      <c r="D560" s="6" t="s">
        <v>465</v>
      </c>
      <c r="E560" s="13">
        <v>105232</v>
      </c>
      <c r="F560" s="13">
        <v>6119298</v>
      </c>
      <c r="G560" s="13">
        <v>6224530</v>
      </c>
      <c r="H560" s="13">
        <v>6173504.9551400002</v>
      </c>
      <c r="I560" s="13">
        <v>51025.044860000002</v>
      </c>
    </row>
    <row r="561" spans="2:9" x14ac:dyDescent="0.2">
      <c r="B561"/>
      <c r="C561" s="1">
        <v>21</v>
      </c>
      <c r="D561" s="6" t="s">
        <v>466</v>
      </c>
      <c r="E561" s="13">
        <v>2524</v>
      </c>
      <c r="F561" s="13">
        <v>125215</v>
      </c>
      <c r="G561" s="13">
        <v>127739</v>
      </c>
      <c r="H561" s="13">
        <v>145110.96739000001</v>
      </c>
      <c r="I561" s="13">
        <v>-17371.967390000002</v>
      </c>
    </row>
    <row r="562" spans="2:9" x14ac:dyDescent="0.2">
      <c r="B562"/>
      <c r="C562" s="1">
        <v>45</v>
      </c>
      <c r="D562" s="6" t="s">
        <v>32</v>
      </c>
      <c r="E562" s="13">
        <v>80589</v>
      </c>
      <c r="F562" s="13">
        <v>126313</v>
      </c>
      <c r="G562" s="13">
        <v>206902</v>
      </c>
      <c r="H562" s="13">
        <v>142904.05830999999</v>
      </c>
      <c r="I562" s="13">
        <v>63997.94169</v>
      </c>
    </row>
    <row r="563" spans="2:9" x14ac:dyDescent="0.2">
      <c r="B563"/>
      <c r="C563" s="1">
        <v>60</v>
      </c>
      <c r="D563" s="6" t="s">
        <v>467</v>
      </c>
      <c r="E563" s="13">
        <v>14086</v>
      </c>
      <c r="F563" s="13">
        <v>129000</v>
      </c>
      <c r="G563" s="13">
        <v>143086</v>
      </c>
      <c r="H563" s="13">
        <v>148969.31356000001</v>
      </c>
      <c r="I563" s="13">
        <v>-5883.3135599999996</v>
      </c>
    </row>
    <row r="564" spans="2:9" x14ac:dyDescent="0.2">
      <c r="B564"/>
      <c r="C564" s="1">
        <v>70</v>
      </c>
      <c r="D564" s="6" t="s">
        <v>230</v>
      </c>
      <c r="E564" s="13">
        <v>0</v>
      </c>
      <c r="F564" s="13">
        <v>44768</v>
      </c>
      <c r="G564" s="13">
        <v>44768</v>
      </c>
      <c r="H564" s="13">
        <v>41927</v>
      </c>
      <c r="I564" s="13">
        <v>2841</v>
      </c>
    </row>
    <row r="565" spans="2:9" ht="15" customHeight="1" x14ac:dyDescent="0.2">
      <c r="B565"/>
      <c r="C565" s="14" t="s">
        <v>14</v>
      </c>
      <c r="D565" s="15" t="s">
        <v>468</v>
      </c>
      <c r="E565" s="16">
        <f>SUBTOTAL(9,E560:E564)</f>
        <v>202431</v>
      </c>
      <c r="F565" s="16">
        <f>SUBTOTAL(9,F560:F564)</f>
        <v>6544594</v>
      </c>
      <c r="G565" s="16">
        <f>SUBTOTAL(9,G560:G564)</f>
        <v>6747025</v>
      </c>
      <c r="H565" s="16">
        <f>SUBTOTAL(9,H560:H564)</f>
        <v>6652416.2944</v>
      </c>
      <c r="I565" s="16">
        <f>SUBTOTAL(9,I560:I564)</f>
        <v>94608.705600000001</v>
      </c>
    </row>
    <row r="566" spans="2:9" ht="15" customHeight="1" x14ac:dyDescent="0.25">
      <c r="B566" s="11">
        <v>431</v>
      </c>
      <c r="C566" s="1"/>
      <c r="D566" s="6" t="s">
        <v>469</v>
      </c>
      <c r="E566" s="12"/>
      <c r="F566" s="3"/>
      <c r="H566" s="3"/>
      <c r="I566" s="3"/>
    </row>
    <row r="567" spans="2:9" x14ac:dyDescent="0.2">
      <c r="B567"/>
      <c r="C567" s="1">
        <v>1</v>
      </c>
      <c r="D567" s="6" t="s">
        <v>470</v>
      </c>
      <c r="E567" s="13">
        <v>2713</v>
      </c>
      <c r="F567" s="13">
        <v>182183</v>
      </c>
      <c r="G567" s="13">
        <v>184896</v>
      </c>
      <c r="H567" s="13">
        <v>185198.79706000001</v>
      </c>
      <c r="I567" s="13">
        <v>-302.79705999999999</v>
      </c>
    </row>
    <row r="568" spans="2:9" ht="15" customHeight="1" x14ac:dyDescent="0.2">
      <c r="B568"/>
      <c r="C568" s="14" t="s">
        <v>14</v>
      </c>
      <c r="D568" s="15" t="s">
        <v>471</v>
      </c>
      <c r="E568" s="16">
        <f>SUBTOTAL(9,E567:E567)</f>
        <v>2713</v>
      </c>
      <c r="F568" s="16">
        <f>SUBTOTAL(9,F567:F567)</f>
        <v>182183</v>
      </c>
      <c r="G568" s="16">
        <f>SUBTOTAL(9,G567:G567)</f>
        <v>184896</v>
      </c>
      <c r="H568" s="16">
        <f>SUBTOTAL(9,H567:H567)</f>
        <v>185198.79706000001</v>
      </c>
      <c r="I568" s="16">
        <f>SUBTOTAL(9,I567:I567)</f>
        <v>-302.79705999999999</v>
      </c>
    </row>
    <row r="569" spans="2:9" ht="15" customHeight="1" x14ac:dyDescent="0.25">
      <c r="B569" s="11">
        <v>432</v>
      </c>
      <c r="C569" s="1"/>
      <c r="D569" s="6" t="s">
        <v>472</v>
      </c>
      <c r="E569" s="12"/>
      <c r="F569" s="3"/>
      <c r="H569" s="3"/>
      <c r="I569" s="3"/>
    </row>
    <row r="570" spans="2:9" x14ac:dyDescent="0.2">
      <c r="B570"/>
      <c r="C570" s="1">
        <v>1</v>
      </c>
      <c r="D570" s="6" t="s">
        <v>21</v>
      </c>
      <c r="E570" s="13">
        <v>4887</v>
      </c>
      <c r="F570" s="13">
        <v>299268</v>
      </c>
      <c r="G570" s="13">
        <v>304155</v>
      </c>
      <c r="H570" s="13">
        <v>294032.07831000001</v>
      </c>
      <c r="I570" s="13">
        <v>10122.921689999999</v>
      </c>
    </row>
    <row r="571" spans="2:9" ht="15" customHeight="1" x14ac:dyDescent="0.2">
      <c r="B571"/>
      <c r="C571" s="14" t="s">
        <v>14</v>
      </c>
      <c r="D571" s="15" t="s">
        <v>473</v>
      </c>
      <c r="E571" s="16">
        <f>SUBTOTAL(9,E570:E570)</f>
        <v>4887</v>
      </c>
      <c r="F571" s="16">
        <f>SUBTOTAL(9,F570:F570)</f>
        <v>299268</v>
      </c>
      <c r="G571" s="16">
        <f>SUBTOTAL(9,G570:G570)</f>
        <v>304155</v>
      </c>
      <c r="H571" s="16">
        <f>SUBTOTAL(9,H570:H570)</f>
        <v>294032.07831000001</v>
      </c>
      <c r="I571" s="16">
        <f>SUBTOTAL(9,I570:I570)</f>
        <v>10122.921689999999</v>
      </c>
    </row>
    <row r="572" spans="2:9" ht="15" customHeight="1" x14ac:dyDescent="0.25">
      <c r="B572" s="11">
        <v>433</v>
      </c>
      <c r="C572" s="1"/>
      <c r="D572" s="6" t="s">
        <v>474</v>
      </c>
      <c r="E572" s="12"/>
      <c r="F572" s="3"/>
      <c r="H572" s="3"/>
      <c r="I572" s="3"/>
    </row>
    <row r="573" spans="2:9" x14ac:dyDescent="0.2">
      <c r="B573"/>
      <c r="C573" s="1">
        <v>1</v>
      </c>
      <c r="D573" s="6" t="s">
        <v>21</v>
      </c>
      <c r="E573" s="13">
        <v>8341</v>
      </c>
      <c r="F573" s="13">
        <v>189519</v>
      </c>
      <c r="G573" s="13">
        <v>197860</v>
      </c>
      <c r="H573" s="13">
        <v>191136.8474</v>
      </c>
      <c r="I573" s="13">
        <v>6723.1526000000003</v>
      </c>
    </row>
    <row r="574" spans="2:9" x14ac:dyDescent="0.2">
      <c r="B574"/>
      <c r="C574" s="1">
        <v>60</v>
      </c>
      <c r="D574" s="6" t="s">
        <v>475</v>
      </c>
      <c r="E574" s="13">
        <v>0</v>
      </c>
      <c r="F574" s="13">
        <v>20145</v>
      </c>
      <c r="G574" s="13">
        <v>20145</v>
      </c>
      <c r="H574" s="13">
        <v>20145</v>
      </c>
      <c r="I574" s="13">
        <v>0</v>
      </c>
    </row>
    <row r="575" spans="2:9" x14ac:dyDescent="0.2">
      <c r="B575"/>
      <c r="C575" s="1">
        <v>70</v>
      </c>
      <c r="D575" s="6" t="s">
        <v>230</v>
      </c>
      <c r="E575" s="13">
        <v>0</v>
      </c>
      <c r="F575" s="13">
        <v>23562</v>
      </c>
      <c r="G575" s="13">
        <v>23562</v>
      </c>
      <c r="H575" s="13">
        <v>23562</v>
      </c>
      <c r="I575" s="13">
        <v>0</v>
      </c>
    </row>
    <row r="576" spans="2:9" ht="15" customHeight="1" x14ac:dyDescent="0.2">
      <c r="B576"/>
      <c r="C576" s="14" t="s">
        <v>14</v>
      </c>
      <c r="D576" s="15" t="s">
        <v>476</v>
      </c>
      <c r="E576" s="16">
        <f>SUBTOTAL(9,E573:E575)</f>
        <v>8341</v>
      </c>
      <c r="F576" s="16">
        <f>SUBTOTAL(9,F573:F575)</f>
        <v>233226</v>
      </c>
      <c r="G576" s="16">
        <f>SUBTOTAL(9,G573:G575)</f>
        <v>241567</v>
      </c>
      <c r="H576" s="16">
        <f>SUBTOTAL(9,H573:H575)</f>
        <v>234843.8474</v>
      </c>
      <c r="I576" s="16">
        <f>SUBTOTAL(9,I573:I575)</f>
        <v>6723.1526000000003</v>
      </c>
    </row>
    <row r="577" spans="2:9" ht="15" customHeight="1" x14ac:dyDescent="0.2">
      <c r="C577" s="17"/>
      <c r="D577" s="15" t="s">
        <v>477</v>
      </c>
      <c r="E577" s="18">
        <f>SUBTOTAL(9,E559:E576)</f>
        <v>218372</v>
      </c>
      <c r="F577" s="18">
        <f>SUBTOTAL(9,F559:F576)</f>
        <v>7259271</v>
      </c>
      <c r="G577" s="18">
        <f>SUBTOTAL(9,G559:G576)</f>
        <v>7477643</v>
      </c>
      <c r="H577" s="18">
        <f>SUBTOTAL(9,H559:H576)</f>
        <v>7366491.0171699999</v>
      </c>
      <c r="I577" s="18">
        <f>SUBTOTAL(9,I559:I576)</f>
        <v>111151.98283000001</v>
      </c>
    </row>
    <row r="578" spans="2:9" ht="27" customHeight="1" x14ac:dyDescent="0.25">
      <c r="B578" s="3"/>
      <c r="C578" s="1"/>
      <c r="D578" s="10" t="s">
        <v>478</v>
      </c>
      <c r="E578" s="3"/>
      <c r="F578" s="3"/>
      <c r="G578" s="3"/>
      <c r="H578" s="3"/>
      <c r="I578" s="3"/>
    </row>
    <row r="579" spans="2:9" ht="15" customHeight="1" x14ac:dyDescent="0.25">
      <c r="B579" s="11">
        <v>440</v>
      </c>
      <c r="C579" s="1"/>
      <c r="D579" s="6" t="s">
        <v>479</v>
      </c>
      <c r="E579" s="12"/>
      <c r="F579" s="3"/>
      <c r="H579" s="3"/>
      <c r="I579" s="3"/>
    </row>
    <row r="580" spans="2:9" x14ac:dyDescent="0.2">
      <c r="B580"/>
      <c r="C580" s="1">
        <v>1</v>
      </c>
      <c r="D580" s="6" t="s">
        <v>480</v>
      </c>
      <c r="E580" s="13">
        <v>1104986</v>
      </c>
      <c r="F580" s="13">
        <v>24462774</v>
      </c>
      <c r="G580" s="13">
        <v>25567760</v>
      </c>
      <c r="H580" s="13">
        <v>24815250.72837</v>
      </c>
      <c r="I580" s="13">
        <v>752509.27162999997</v>
      </c>
    </row>
    <row r="581" spans="2:9" x14ac:dyDescent="0.2">
      <c r="B581"/>
      <c r="C581" s="1">
        <v>22</v>
      </c>
      <c r="D581" s="6" t="s">
        <v>481</v>
      </c>
      <c r="E581" s="13">
        <v>0</v>
      </c>
      <c r="F581" s="13">
        <v>5000</v>
      </c>
      <c r="G581" s="13">
        <v>5000</v>
      </c>
      <c r="H581" s="13">
        <v>7183.0471399999997</v>
      </c>
      <c r="I581" s="13">
        <v>-2183.0471400000001</v>
      </c>
    </row>
    <row r="582" spans="2:9" x14ac:dyDescent="0.2">
      <c r="B582"/>
      <c r="C582" s="1">
        <v>23</v>
      </c>
      <c r="D582" s="6" t="s">
        <v>482</v>
      </c>
      <c r="E582" s="13">
        <v>0</v>
      </c>
      <c r="F582" s="13">
        <v>33119</v>
      </c>
      <c r="G582" s="13">
        <v>33119</v>
      </c>
      <c r="H582" s="13">
        <v>32957.527170000001</v>
      </c>
      <c r="I582" s="13">
        <v>161.47282999999999</v>
      </c>
    </row>
    <row r="583" spans="2:9" x14ac:dyDescent="0.2">
      <c r="B583"/>
      <c r="C583" s="1">
        <v>25</v>
      </c>
      <c r="D583" s="6" t="s">
        <v>483</v>
      </c>
      <c r="E583" s="13">
        <v>10548</v>
      </c>
      <c r="F583" s="13">
        <v>216063</v>
      </c>
      <c r="G583" s="13">
        <v>226611</v>
      </c>
      <c r="H583" s="13">
        <v>170506.87598000001</v>
      </c>
      <c r="I583" s="13">
        <v>56104.124020000003</v>
      </c>
    </row>
    <row r="584" spans="2:9" x14ac:dyDescent="0.2">
      <c r="B584"/>
      <c r="C584" s="1">
        <v>45</v>
      </c>
      <c r="D584" s="6" t="s">
        <v>32</v>
      </c>
      <c r="E584" s="13">
        <v>23432</v>
      </c>
      <c r="F584" s="13">
        <v>27285</v>
      </c>
      <c r="G584" s="13">
        <v>50717</v>
      </c>
      <c r="H584" s="13">
        <v>34411.612390000002</v>
      </c>
      <c r="I584" s="13">
        <v>16305.38761</v>
      </c>
    </row>
    <row r="585" spans="2:9" x14ac:dyDescent="0.2">
      <c r="B585"/>
      <c r="C585" s="1">
        <v>46</v>
      </c>
      <c r="D585" s="6" t="s">
        <v>484</v>
      </c>
      <c r="E585" s="13">
        <v>12201</v>
      </c>
      <c r="F585" s="13">
        <v>164099</v>
      </c>
      <c r="G585" s="13">
        <v>176300</v>
      </c>
      <c r="H585" s="13">
        <v>176630.15039</v>
      </c>
      <c r="I585" s="13">
        <v>-330.15039000000002</v>
      </c>
    </row>
    <row r="586" spans="2:9" x14ac:dyDescent="0.2">
      <c r="B586"/>
      <c r="C586" s="1">
        <v>48</v>
      </c>
      <c r="D586" s="6" t="s">
        <v>485</v>
      </c>
      <c r="E586" s="13">
        <v>39074</v>
      </c>
      <c r="F586" s="13">
        <v>82402</v>
      </c>
      <c r="G586" s="13">
        <v>121476</v>
      </c>
      <c r="H586" s="13">
        <v>98755.136050000001</v>
      </c>
      <c r="I586" s="13">
        <v>22720.863949999999</v>
      </c>
    </row>
    <row r="587" spans="2:9" x14ac:dyDescent="0.2">
      <c r="B587"/>
      <c r="C587" s="1">
        <v>70</v>
      </c>
      <c r="D587" s="6" t="s">
        <v>230</v>
      </c>
      <c r="E587" s="13">
        <v>0</v>
      </c>
      <c r="F587" s="13">
        <v>54861</v>
      </c>
      <c r="G587" s="13">
        <v>54861</v>
      </c>
      <c r="H587" s="13">
        <v>54860.118000000002</v>
      </c>
      <c r="I587" s="13">
        <v>0.88200000000000001</v>
      </c>
    </row>
    <row r="588" spans="2:9" x14ac:dyDescent="0.2">
      <c r="B588"/>
      <c r="C588" s="1">
        <v>73</v>
      </c>
      <c r="D588" s="6" t="s">
        <v>486</v>
      </c>
      <c r="E588" s="13">
        <v>68603</v>
      </c>
      <c r="F588" s="13">
        <v>658008</v>
      </c>
      <c r="G588" s="13">
        <v>726611</v>
      </c>
      <c r="H588" s="13">
        <v>726233.71767000004</v>
      </c>
      <c r="I588" s="13">
        <v>377.28233</v>
      </c>
    </row>
    <row r="589" spans="2:9" ht="15" customHeight="1" x14ac:dyDescent="0.2">
      <c r="B589"/>
      <c r="C589" s="14" t="s">
        <v>14</v>
      </c>
      <c r="D589" s="15" t="s">
        <v>487</v>
      </c>
      <c r="E589" s="16">
        <f>SUBTOTAL(9,E580:E588)</f>
        <v>1258844</v>
      </c>
      <c r="F589" s="16">
        <f>SUBTOTAL(9,F580:F588)</f>
        <v>25703611</v>
      </c>
      <c r="G589" s="16">
        <f>SUBTOTAL(9,G580:G588)</f>
        <v>26962455</v>
      </c>
      <c r="H589" s="16">
        <f>SUBTOTAL(9,H580:H588)</f>
        <v>26116788.91316</v>
      </c>
      <c r="I589" s="16">
        <f>SUBTOTAL(9,I580:I588)</f>
        <v>845666.08683999989</v>
      </c>
    </row>
    <row r="590" spans="2:9" ht="15" customHeight="1" x14ac:dyDescent="0.25">
      <c r="B590" s="11">
        <v>441</v>
      </c>
      <c r="C590" s="1"/>
      <c r="D590" s="6" t="s">
        <v>488</v>
      </c>
      <c r="E590" s="12"/>
      <c r="F590" s="3"/>
      <c r="H590" s="3"/>
      <c r="I590" s="3"/>
    </row>
    <row r="591" spans="2:9" x14ac:dyDescent="0.2">
      <c r="B591"/>
      <c r="C591" s="1">
        <v>1</v>
      </c>
      <c r="D591" s="6" t="s">
        <v>489</v>
      </c>
      <c r="E591" s="13">
        <v>10110</v>
      </c>
      <c r="F591" s="13">
        <v>399290</v>
      </c>
      <c r="G591" s="13">
        <v>409400</v>
      </c>
      <c r="H591" s="13">
        <v>394228.37177999999</v>
      </c>
      <c r="I591" s="13">
        <v>15171.628220000001</v>
      </c>
    </row>
    <row r="592" spans="2:9" ht="15" customHeight="1" x14ac:dyDescent="0.2">
      <c r="B592"/>
      <c r="C592" s="14" t="s">
        <v>14</v>
      </c>
      <c r="D592" s="15" t="s">
        <v>490</v>
      </c>
      <c r="E592" s="16">
        <f>SUBTOTAL(9,E591:E591)</f>
        <v>10110</v>
      </c>
      <c r="F592" s="16">
        <f>SUBTOTAL(9,F591:F591)</f>
        <v>399290</v>
      </c>
      <c r="G592" s="16">
        <f>SUBTOTAL(9,G591:G591)</f>
        <v>409400</v>
      </c>
      <c r="H592" s="16">
        <f>SUBTOTAL(9,H591:H591)</f>
        <v>394228.37177999999</v>
      </c>
      <c r="I592" s="16">
        <f>SUBTOTAL(9,I591:I591)</f>
        <v>15171.628220000001</v>
      </c>
    </row>
    <row r="593" spans="2:9" ht="15" customHeight="1" x14ac:dyDescent="0.25">
      <c r="B593" s="11">
        <v>442</v>
      </c>
      <c r="C593" s="1"/>
      <c r="D593" s="6" t="s">
        <v>491</v>
      </c>
      <c r="E593" s="12"/>
      <c r="F593" s="3"/>
      <c r="H593" s="3"/>
      <c r="I593" s="3"/>
    </row>
    <row r="594" spans="2:9" x14ac:dyDescent="0.2">
      <c r="B594"/>
      <c r="C594" s="1">
        <v>1</v>
      </c>
      <c r="D594" s="6" t="s">
        <v>21</v>
      </c>
      <c r="E594" s="13">
        <v>34780</v>
      </c>
      <c r="F594" s="13">
        <v>735366</v>
      </c>
      <c r="G594" s="13">
        <v>770146</v>
      </c>
      <c r="H594" s="13">
        <v>770092.41812000005</v>
      </c>
      <c r="I594" s="13">
        <v>53.581879999999998</v>
      </c>
    </row>
    <row r="595" spans="2:9" ht="15" customHeight="1" x14ac:dyDescent="0.2">
      <c r="B595"/>
      <c r="C595" s="14" t="s">
        <v>14</v>
      </c>
      <c r="D595" s="15" t="s">
        <v>492</v>
      </c>
      <c r="E595" s="16">
        <f>SUBTOTAL(9,E594:E594)</f>
        <v>34780</v>
      </c>
      <c r="F595" s="16">
        <f>SUBTOTAL(9,F594:F594)</f>
        <v>735366</v>
      </c>
      <c r="G595" s="16">
        <f>SUBTOTAL(9,G594:G594)</f>
        <v>770146</v>
      </c>
      <c r="H595" s="16">
        <f>SUBTOTAL(9,H594:H594)</f>
        <v>770092.41812000005</v>
      </c>
      <c r="I595" s="16">
        <f>SUBTOTAL(9,I594:I594)</f>
        <v>53.581879999999998</v>
      </c>
    </row>
    <row r="596" spans="2:9" ht="15" customHeight="1" x14ac:dyDescent="0.25">
      <c r="B596" s="11">
        <v>443</v>
      </c>
      <c r="C596" s="1"/>
      <c r="D596" s="6" t="s">
        <v>493</v>
      </c>
      <c r="E596" s="12"/>
      <c r="F596" s="3"/>
      <c r="H596" s="3"/>
      <c r="I596" s="3"/>
    </row>
    <row r="597" spans="2:9" x14ac:dyDescent="0.2">
      <c r="B597"/>
      <c r="C597" s="1">
        <v>1</v>
      </c>
      <c r="D597" s="6" t="s">
        <v>489</v>
      </c>
      <c r="E597" s="13">
        <v>40815</v>
      </c>
      <c r="F597" s="13">
        <v>1744683</v>
      </c>
      <c r="G597" s="13">
        <v>1785498</v>
      </c>
      <c r="H597" s="13">
        <v>1787359.18294</v>
      </c>
      <c r="I597" s="13">
        <v>-1861.1829399999999</v>
      </c>
    </row>
    <row r="598" spans="2:9" ht="15" customHeight="1" x14ac:dyDescent="0.2">
      <c r="B598"/>
      <c r="C598" s="14" t="s">
        <v>14</v>
      </c>
      <c r="D598" s="15" t="s">
        <v>494</v>
      </c>
      <c r="E598" s="16">
        <f>SUBTOTAL(9,E597:E597)</f>
        <v>40815</v>
      </c>
      <c r="F598" s="16">
        <f>SUBTOTAL(9,F597:F597)</f>
        <v>1744683</v>
      </c>
      <c r="G598" s="16">
        <f>SUBTOTAL(9,G597:G597)</f>
        <v>1785498</v>
      </c>
      <c r="H598" s="16">
        <f>SUBTOTAL(9,H597:H597)</f>
        <v>1787359.18294</v>
      </c>
      <c r="I598" s="16">
        <f>SUBTOTAL(9,I597:I597)</f>
        <v>-1861.1829399999999</v>
      </c>
    </row>
    <row r="599" spans="2:9" ht="15" customHeight="1" x14ac:dyDescent="0.25">
      <c r="B599" s="11">
        <v>444</v>
      </c>
      <c r="C599" s="1"/>
      <c r="D599" s="6" t="s">
        <v>495</v>
      </c>
      <c r="E599" s="12"/>
      <c r="F599" s="3"/>
      <c r="H599" s="3"/>
      <c r="I599" s="3"/>
    </row>
    <row r="600" spans="2:9" x14ac:dyDescent="0.2">
      <c r="B600"/>
      <c r="C600" s="1">
        <v>1</v>
      </c>
      <c r="D600" s="6" t="s">
        <v>21</v>
      </c>
      <c r="E600" s="13">
        <v>85022</v>
      </c>
      <c r="F600" s="13">
        <v>1805299</v>
      </c>
      <c r="G600" s="13">
        <v>1890321</v>
      </c>
      <c r="H600" s="13">
        <v>1842600.7748199999</v>
      </c>
      <c r="I600" s="13">
        <v>47720.225180000001</v>
      </c>
    </row>
    <row r="601" spans="2:9" x14ac:dyDescent="0.2">
      <c r="B601"/>
      <c r="C601" s="1">
        <v>45</v>
      </c>
      <c r="D601" s="6" t="s">
        <v>32</v>
      </c>
      <c r="E601" s="13">
        <v>48805</v>
      </c>
      <c r="F601" s="13">
        <v>63526</v>
      </c>
      <c r="G601" s="13">
        <v>112331</v>
      </c>
      <c r="H601" s="13">
        <v>102331</v>
      </c>
      <c r="I601" s="13">
        <v>10000</v>
      </c>
    </row>
    <row r="602" spans="2:9" ht="15" customHeight="1" x14ac:dyDescent="0.2">
      <c r="B602"/>
      <c r="C602" s="14" t="s">
        <v>14</v>
      </c>
      <c r="D602" s="15" t="s">
        <v>496</v>
      </c>
      <c r="E602" s="16">
        <f>SUBTOTAL(9,E600:E601)</f>
        <v>133827</v>
      </c>
      <c r="F602" s="16">
        <f>SUBTOTAL(9,F600:F601)</f>
        <v>1868825</v>
      </c>
      <c r="G602" s="16">
        <f>SUBTOTAL(9,G600:G601)</f>
        <v>2002652</v>
      </c>
      <c r="H602" s="16">
        <f>SUBTOTAL(9,H600:H601)</f>
        <v>1944931.7748199999</v>
      </c>
      <c r="I602" s="16">
        <f>SUBTOTAL(9,I600:I601)</f>
        <v>57720.225180000001</v>
      </c>
    </row>
    <row r="603" spans="2:9" ht="15" customHeight="1" x14ac:dyDescent="0.25">
      <c r="B603" s="11">
        <v>445</v>
      </c>
      <c r="C603" s="1"/>
      <c r="D603" s="6" t="s">
        <v>497</v>
      </c>
      <c r="E603" s="12"/>
      <c r="F603" s="3"/>
      <c r="H603" s="3"/>
      <c r="I603" s="3"/>
    </row>
    <row r="604" spans="2:9" x14ac:dyDescent="0.2">
      <c r="B604"/>
      <c r="C604" s="1">
        <v>1</v>
      </c>
      <c r="D604" s="6" t="s">
        <v>21</v>
      </c>
      <c r="E604" s="13">
        <v>19090</v>
      </c>
      <c r="F604" s="13">
        <v>403961</v>
      </c>
      <c r="G604" s="13">
        <v>423051</v>
      </c>
      <c r="H604" s="13">
        <v>409236.97871</v>
      </c>
      <c r="I604" s="13">
        <v>13814.021290000001</v>
      </c>
    </row>
    <row r="605" spans="2:9" ht="15" customHeight="1" x14ac:dyDescent="0.2">
      <c r="B605"/>
      <c r="C605" s="14" t="s">
        <v>14</v>
      </c>
      <c r="D605" s="15" t="s">
        <v>498</v>
      </c>
      <c r="E605" s="16">
        <f>SUBTOTAL(9,E604:E604)</f>
        <v>19090</v>
      </c>
      <c r="F605" s="16">
        <f>SUBTOTAL(9,F604:F604)</f>
        <v>403961</v>
      </c>
      <c r="G605" s="16">
        <f>SUBTOTAL(9,G604:G604)</f>
        <v>423051</v>
      </c>
      <c r="H605" s="16">
        <f>SUBTOTAL(9,H604:H604)</f>
        <v>409236.97871</v>
      </c>
      <c r="I605" s="16">
        <f>SUBTOTAL(9,I604:I604)</f>
        <v>13814.021290000001</v>
      </c>
    </row>
    <row r="606" spans="2:9" ht="15" customHeight="1" x14ac:dyDescent="0.25">
      <c r="B606" s="11">
        <v>446</v>
      </c>
      <c r="C606" s="1"/>
      <c r="D606" s="6" t="s">
        <v>499</v>
      </c>
      <c r="E606" s="12"/>
      <c r="F606" s="3"/>
      <c r="H606" s="3"/>
      <c r="I606" s="3"/>
    </row>
    <row r="607" spans="2:9" x14ac:dyDescent="0.2">
      <c r="B607"/>
      <c r="C607" s="1">
        <v>1</v>
      </c>
      <c r="D607" s="6" t="s">
        <v>21</v>
      </c>
      <c r="E607" s="13">
        <v>0</v>
      </c>
      <c r="F607" s="13">
        <v>0</v>
      </c>
      <c r="G607" s="13">
        <v>0</v>
      </c>
      <c r="H607" s="13">
        <v>71.25</v>
      </c>
      <c r="I607" s="13">
        <v>-71.25</v>
      </c>
    </row>
    <row r="608" spans="2:9" ht="15" customHeight="1" x14ac:dyDescent="0.2">
      <c r="B608"/>
      <c r="C608" s="14" t="s">
        <v>14</v>
      </c>
      <c r="D608" s="15" t="s">
        <v>500</v>
      </c>
      <c r="E608" s="16">
        <f>SUBTOTAL(9,E607:E607)</f>
        <v>0</v>
      </c>
      <c r="F608" s="16">
        <f>SUBTOTAL(9,F607:F607)</f>
        <v>0</v>
      </c>
      <c r="G608" s="16">
        <f>SUBTOTAL(9,G607:G607)</f>
        <v>0</v>
      </c>
      <c r="H608" s="16">
        <f>SUBTOTAL(9,H607:H607)</f>
        <v>71.25</v>
      </c>
      <c r="I608" s="16">
        <f>SUBTOTAL(9,I607:I607)</f>
        <v>-71.25</v>
      </c>
    </row>
    <row r="609" spans="2:9" ht="15" customHeight="1" x14ac:dyDescent="0.25">
      <c r="B609" s="11">
        <v>448</v>
      </c>
      <c r="C609" s="1"/>
      <c r="D609" s="6" t="s">
        <v>501</v>
      </c>
      <c r="E609" s="12"/>
      <c r="F609" s="3"/>
      <c r="H609" s="3"/>
      <c r="I609" s="3"/>
    </row>
    <row r="610" spans="2:9" x14ac:dyDescent="0.2">
      <c r="B610"/>
      <c r="C610" s="1">
        <v>1</v>
      </c>
      <c r="D610" s="6" t="s">
        <v>21</v>
      </c>
      <c r="E610" s="13">
        <v>68</v>
      </c>
      <c r="F610" s="13">
        <v>7510</v>
      </c>
      <c r="G610" s="13">
        <v>7578</v>
      </c>
      <c r="H610" s="13">
        <v>7155.0222899999999</v>
      </c>
      <c r="I610" s="13">
        <v>422.97771</v>
      </c>
    </row>
    <row r="611" spans="2:9" ht="15" customHeight="1" x14ac:dyDescent="0.2">
      <c r="B611"/>
      <c r="C611" s="14" t="s">
        <v>14</v>
      </c>
      <c r="D611" s="15" t="s">
        <v>502</v>
      </c>
      <c r="E611" s="16">
        <f>SUBTOTAL(9,E610:E610)</f>
        <v>68</v>
      </c>
      <c r="F611" s="16">
        <f>SUBTOTAL(9,F610:F610)</f>
        <v>7510</v>
      </c>
      <c r="G611" s="16">
        <f>SUBTOTAL(9,G610:G610)</f>
        <v>7578</v>
      </c>
      <c r="H611" s="16">
        <f>SUBTOTAL(9,H610:H610)</f>
        <v>7155.0222899999999</v>
      </c>
      <c r="I611" s="16">
        <f>SUBTOTAL(9,I610:I610)</f>
        <v>422.97771</v>
      </c>
    </row>
    <row r="612" spans="2:9" ht="15" customHeight="1" x14ac:dyDescent="0.2">
      <c r="C612" s="17"/>
      <c r="D612" s="15" t="s">
        <v>503</v>
      </c>
      <c r="E612" s="18">
        <f>SUBTOTAL(9,E579:E611)</f>
        <v>1497534</v>
      </c>
      <c r="F612" s="18">
        <f>SUBTOTAL(9,F579:F611)</f>
        <v>30863246</v>
      </c>
      <c r="G612" s="18">
        <f>SUBTOTAL(9,G579:G611)</f>
        <v>32360780</v>
      </c>
      <c r="H612" s="18">
        <f>SUBTOTAL(9,H579:H611)</f>
        <v>31429863.911819998</v>
      </c>
      <c r="I612" s="18">
        <f>SUBTOTAL(9,I579:I611)</f>
        <v>930916.08817999973</v>
      </c>
    </row>
    <row r="613" spans="2:9" ht="27" customHeight="1" x14ac:dyDescent="0.25">
      <c r="B613" s="3"/>
      <c r="C613" s="1"/>
      <c r="D613" s="10" t="s">
        <v>504</v>
      </c>
      <c r="E613" s="3"/>
      <c r="F613" s="3"/>
      <c r="G613" s="3"/>
      <c r="H613" s="3"/>
      <c r="I613" s="3"/>
    </row>
    <row r="614" spans="2:9" ht="15" customHeight="1" x14ac:dyDescent="0.25">
      <c r="B614" s="11">
        <v>451</v>
      </c>
      <c r="C614" s="1"/>
      <c r="D614" s="6" t="s">
        <v>505</v>
      </c>
      <c r="E614" s="12"/>
      <c r="F614" s="3"/>
      <c r="H614" s="3"/>
      <c r="I614" s="3"/>
    </row>
    <row r="615" spans="2:9" x14ac:dyDescent="0.2">
      <c r="B615"/>
      <c r="C615" s="1">
        <v>1</v>
      </c>
      <c r="D615" s="6" t="s">
        <v>21</v>
      </c>
      <c r="E615" s="13">
        <v>76666</v>
      </c>
      <c r="F615" s="13">
        <v>1524515</v>
      </c>
      <c r="G615" s="13">
        <v>1601181</v>
      </c>
      <c r="H615" s="13">
        <v>1550165.32195</v>
      </c>
      <c r="I615" s="13">
        <v>51015.678050000002</v>
      </c>
    </row>
    <row r="616" spans="2:9" x14ac:dyDescent="0.2">
      <c r="B616"/>
      <c r="C616" s="1">
        <v>21</v>
      </c>
      <c r="D616" s="6" t="s">
        <v>26</v>
      </c>
      <c r="E616" s="13">
        <v>1323</v>
      </c>
      <c r="F616" s="13">
        <v>27469</v>
      </c>
      <c r="G616" s="13">
        <v>28792</v>
      </c>
      <c r="H616" s="13">
        <v>18733.803309999999</v>
      </c>
      <c r="I616" s="13">
        <v>10058.196690000001</v>
      </c>
    </row>
    <row r="617" spans="2:9" x14ac:dyDescent="0.2">
      <c r="B617"/>
      <c r="C617" s="1">
        <v>22</v>
      </c>
      <c r="D617" s="6" t="s">
        <v>506</v>
      </c>
      <c r="E617" s="13">
        <v>117574</v>
      </c>
      <c r="F617" s="13">
        <v>624044</v>
      </c>
      <c r="G617" s="13">
        <v>741618</v>
      </c>
      <c r="H617" s="13">
        <v>642153.05108999996</v>
      </c>
      <c r="I617" s="13">
        <v>99464.948910000006</v>
      </c>
    </row>
    <row r="618" spans="2:9" x14ac:dyDescent="0.2">
      <c r="B618"/>
      <c r="C618" s="1">
        <v>23</v>
      </c>
      <c r="D618" s="6" t="s">
        <v>507</v>
      </c>
      <c r="E618" s="13">
        <v>3000</v>
      </c>
      <c r="F618" s="13">
        <v>51900</v>
      </c>
      <c r="G618" s="13">
        <v>54900</v>
      </c>
      <c r="H618" s="13">
        <v>54170.674830000004</v>
      </c>
      <c r="I618" s="13">
        <v>729.32516999999996</v>
      </c>
    </row>
    <row r="619" spans="2:9" x14ac:dyDescent="0.2">
      <c r="B619"/>
      <c r="C619" s="1">
        <v>45</v>
      </c>
      <c r="D619" s="6" t="s">
        <v>32</v>
      </c>
      <c r="E619" s="13">
        <v>137019</v>
      </c>
      <c r="F619" s="13">
        <v>184619</v>
      </c>
      <c r="G619" s="13">
        <v>321638</v>
      </c>
      <c r="H619" s="13">
        <v>146614.10454</v>
      </c>
      <c r="I619" s="13">
        <v>175023.89546</v>
      </c>
    </row>
    <row r="620" spans="2:9" x14ac:dyDescent="0.2">
      <c r="B620"/>
      <c r="C620" s="1">
        <v>70</v>
      </c>
      <c r="D620" s="6" t="s">
        <v>448</v>
      </c>
      <c r="E620" s="13">
        <v>0</v>
      </c>
      <c r="F620" s="13">
        <v>8037</v>
      </c>
      <c r="G620" s="13">
        <v>8037</v>
      </c>
      <c r="H620" s="13">
        <v>8037</v>
      </c>
      <c r="I620" s="13">
        <v>0</v>
      </c>
    </row>
    <row r="621" spans="2:9" ht="15" customHeight="1" x14ac:dyDescent="0.2">
      <c r="B621"/>
      <c r="C621" s="14" t="s">
        <v>14</v>
      </c>
      <c r="D621" s="15" t="s">
        <v>508</v>
      </c>
      <c r="E621" s="16">
        <f>SUBTOTAL(9,E615:E620)</f>
        <v>335582</v>
      </c>
      <c r="F621" s="16">
        <f>SUBTOTAL(9,F615:F620)</f>
        <v>2420584</v>
      </c>
      <c r="G621" s="16">
        <f>SUBTOTAL(9,G615:G620)</f>
        <v>2756166</v>
      </c>
      <c r="H621" s="16">
        <f>SUBTOTAL(9,H615:H620)</f>
        <v>2419873.9557200004</v>
      </c>
      <c r="I621" s="16">
        <f>SUBTOTAL(9,I615:I620)</f>
        <v>336292.04428000003</v>
      </c>
    </row>
    <row r="622" spans="2:9" ht="15" customHeight="1" x14ac:dyDescent="0.25">
      <c r="B622" s="11">
        <v>452</v>
      </c>
      <c r="C622" s="1"/>
      <c r="D622" s="6" t="s">
        <v>509</v>
      </c>
      <c r="E622" s="12"/>
      <c r="F622" s="3"/>
      <c r="H622" s="3"/>
      <c r="I622" s="3"/>
    </row>
    <row r="623" spans="2:9" x14ac:dyDescent="0.2">
      <c r="B623"/>
      <c r="C623" s="1">
        <v>1</v>
      </c>
      <c r="D623" s="6" t="s">
        <v>21</v>
      </c>
      <c r="E623" s="13">
        <v>514</v>
      </c>
      <c r="F623" s="13">
        <v>30749</v>
      </c>
      <c r="G623" s="13">
        <v>31263</v>
      </c>
      <c r="H623" s="13">
        <v>29804.00417</v>
      </c>
      <c r="I623" s="13">
        <v>1458.9958300000001</v>
      </c>
    </row>
    <row r="624" spans="2:9" ht="15" customHeight="1" x14ac:dyDescent="0.2">
      <c r="B624"/>
      <c r="C624" s="14" t="s">
        <v>14</v>
      </c>
      <c r="D624" s="15" t="s">
        <v>510</v>
      </c>
      <c r="E624" s="16">
        <f>SUBTOTAL(9,E623:E623)</f>
        <v>514</v>
      </c>
      <c r="F624" s="16">
        <f>SUBTOTAL(9,F623:F623)</f>
        <v>30749</v>
      </c>
      <c r="G624" s="16">
        <f>SUBTOTAL(9,G623:G623)</f>
        <v>31263</v>
      </c>
      <c r="H624" s="16">
        <f>SUBTOTAL(9,H623:H623)</f>
        <v>29804.00417</v>
      </c>
      <c r="I624" s="16">
        <f>SUBTOTAL(9,I623:I623)</f>
        <v>1458.9958300000001</v>
      </c>
    </row>
    <row r="625" spans="2:9" ht="15" customHeight="1" x14ac:dyDescent="0.25">
      <c r="B625" s="11">
        <v>453</v>
      </c>
      <c r="C625" s="1"/>
      <c r="D625" s="6" t="s">
        <v>511</v>
      </c>
      <c r="E625" s="12"/>
      <c r="F625" s="3"/>
      <c r="H625" s="3"/>
      <c r="I625" s="3"/>
    </row>
    <row r="626" spans="2:9" x14ac:dyDescent="0.2">
      <c r="B626"/>
      <c r="C626" s="1">
        <v>1</v>
      </c>
      <c r="D626" s="6" t="s">
        <v>21</v>
      </c>
      <c r="E626" s="13">
        <v>3790</v>
      </c>
      <c r="F626" s="13">
        <v>70081</v>
      </c>
      <c r="G626" s="13">
        <v>73871</v>
      </c>
      <c r="H626" s="13">
        <v>69146.699099999998</v>
      </c>
      <c r="I626" s="13">
        <v>4724.3009000000002</v>
      </c>
    </row>
    <row r="627" spans="2:9" ht="15" customHeight="1" x14ac:dyDescent="0.2">
      <c r="B627"/>
      <c r="C627" s="14" t="s">
        <v>14</v>
      </c>
      <c r="D627" s="15" t="s">
        <v>512</v>
      </c>
      <c r="E627" s="16">
        <f>SUBTOTAL(9,E626:E626)</f>
        <v>3790</v>
      </c>
      <c r="F627" s="16">
        <f>SUBTOTAL(9,F626:F626)</f>
        <v>70081</v>
      </c>
      <c r="G627" s="16">
        <f>SUBTOTAL(9,G626:G626)</f>
        <v>73871</v>
      </c>
      <c r="H627" s="16">
        <f>SUBTOTAL(9,H626:H626)</f>
        <v>69146.699099999998</v>
      </c>
      <c r="I627" s="16">
        <f>SUBTOTAL(9,I626:I626)</f>
        <v>4724.3009000000002</v>
      </c>
    </row>
    <row r="628" spans="2:9" ht="15" customHeight="1" x14ac:dyDescent="0.25">
      <c r="B628" s="11">
        <v>454</v>
      </c>
      <c r="C628" s="1"/>
      <c r="D628" s="6" t="s">
        <v>513</v>
      </c>
      <c r="E628" s="12"/>
      <c r="F628" s="3"/>
      <c r="H628" s="3"/>
      <c r="I628" s="3"/>
    </row>
    <row r="629" spans="2:9" x14ac:dyDescent="0.2">
      <c r="B629"/>
      <c r="C629" s="1">
        <v>1</v>
      </c>
      <c r="D629" s="6" t="s">
        <v>21</v>
      </c>
      <c r="E629" s="13">
        <v>55151</v>
      </c>
      <c r="F629" s="13">
        <v>1359360</v>
      </c>
      <c r="G629" s="13">
        <v>1414511</v>
      </c>
      <c r="H629" s="13">
        <v>1366023.60675</v>
      </c>
      <c r="I629" s="13">
        <v>48487.393250000001</v>
      </c>
    </row>
    <row r="630" spans="2:9" x14ac:dyDescent="0.2">
      <c r="B630"/>
      <c r="C630" s="1">
        <v>45</v>
      </c>
      <c r="D630" s="6" t="s">
        <v>32</v>
      </c>
      <c r="E630" s="13">
        <v>0</v>
      </c>
      <c r="F630" s="13">
        <v>999938</v>
      </c>
      <c r="G630" s="13">
        <v>999938</v>
      </c>
      <c r="H630" s="13">
        <v>498915.15445999999</v>
      </c>
      <c r="I630" s="13">
        <v>501022.84554000001</v>
      </c>
    </row>
    <row r="631" spans="2:9" ht="15" customHeight="1" x14ac:dyDescent="0.2">
      <c r="B631"/>
      <c r="C631" s="14" t="s">
        <v>14</v>
      </c>
      <c r="D631" s="15" t="s">
        <v>514</v>
      </c>
      <c r="E631" s="16">
        <f>SUBTOTAL(9,E629:E630)</f>
        <v>55151</v>
      </c>
      <c r="F631" s="16">
        <f>SUBTOTAL(9,F629:F630)</f>
        <v>2359298</v>
      </c>
      <c r="G631" s="16">
        <f>SUBTOTAL(9,G629:G630)</f>
        <v>2414449</v>
      </c>
      <c r="H631" s="16">
        <f>SUBTOTAL(9,H629:H630)</f>
        <v>1864938.7612100001</v>
      </c>
      <c r="I631" s="16">
        <f>SUBTOTAL(9,I629:I630)</f>
        <v>549510.23878999997</v>
      </c>
    </row>
    <row r="632" spans="2:9" ht="15" customHeight="1" x14ac:dyDescent="0.25">
      <c r="B632" s="11">
        <v>455</v>
      </c>
      <c r="C632" s="1"/>
      <c r="D632" s="6" t="s">
        <v>515</v>
      </c>
      <c r="E632" s="12"/>
      <c r="F632" s="3"/>
      <c r="H632" s="3"/>
      <c r="I632" s="3"/>
    </row>
    <row r="633" spans="2:9" x14ac:dyDescent="0.2">
      <c r="B633"/>
      <c r="C633" s="1">
        <v>1</v>
      </c>
      <c r="D633" s="6" t="s">
        <v>21</v>
      </c>
      <c r="E633" s="13">
        <v>2830</v>
      </c>
      <c r="F633" s="13">
        <v>198288</v>
      </c>
      <c r="G633" s="13">
        <v>201118</v>
      </c>
      <c r="H633" s="13">
        <v>196314.03069000001</v>
      </c>
      <c r="I633" s="13">
        <v>4803.9693100000004</v>
      </c>
    </row>
    <row r="634" spans="2:9" x14ac:dyDescent="0.2">
      <c r="B634"/>
      <c r="C634" s="1">
        <v>21</v>
      </c>
      <c r="D634" s="6" t="s">
        <v>26</v>
      </c>
      <c r="E634" s="13">
        <v>0</v>
      </c>
      <c r="F634" s="13">
        <v>50962</v>
      </c>
      <c r="G634" s="13">
        <v>50962</v>
      </c>
      <c r="H634" s="13">
        <v>46231.298990000003</v>
      </c>
      <c r="I634" s="13">
        <v>4730.7010099999998</v>
      </c>
    </row>
    <row r="635" spans="2:9" x14ac:dyDescent="0.2">
      <c r="B635"/>
      <c r="C635" s="1">
        <v>45</v>
      </c>
      <c r="D635" s="6" t="s">
        <v>32</v>
      </c>
      <c r="E635" s="13">
        <v>1243</v>
      </c>
      <c r="F635" s="13">
        <v>10874</v>
      </c>
      <c r="G635" s="13">
        <v>12117</v>
      </c>
      <c r="H635" s="13">
        <v>7578.2664699999996</v>
      </c>
      <c r="I635" s="13">
        <v>4538.7335300000004</v>
      </c>
    </row>
    <row r="636" spans="2:9" x14ac:dyDescent="0.2">
      <c r="B636"/>
      <c r="C636" s="1">
        <v>71</v>
      </c>
      <c r="D636" s="6" t="s">
        <v>516</v>
      </c>
      <c r="E636" s="13">
        <v>0</v>
      </c>
      <c r="F636" s="13">
        <v>86435</v>
      </c>
      <c r="G636" s="13">
        <v>86435</v>
      </c>
      <c r="H636" s="13">
        <v>86397.86</v>
      </c>
      <c r="I636" s="13">
        <v>37.14</v>
      </c>
    </row>
    <row r="637" spans="2:9" x14ac:dyDescent="0.2">
      <c r="B637"/>
      <c r="C637" s="1">
        <v>72</v>
      </c>
      <c r="D637" s="6" t="s">
        <v>517</v>
      </c>
      <c r="E637" s="13">
        <v>0</v>
      </c>
      <c r="F637" s="13">
        <v>141119</v>
      </c>
      <c r="G637" s="13">
        <v>141119</v>
      </c>
      <c r="H637" s="13">
        <v>140296.86050000001</v>
      </c>
      <c r="I637" s="13">
        <v>822.1395</v>
      </c>
    </row>
    <row r="638" spans="2:9" x14ac:dyDescent="0.2">
      <c r="B638"/>
      <c r="C638" s="1">
        <v>73</v>
      </c>
      <c r="D638" s="6" t="s">
        <v>518</v>
      </c>
      <c r="E638" s="13">
        <v>0</v>
      </c>
      <c r="F638" s="13">
        <v>145422</v>
      </c>
      <c r="G638" s="13">
        <v>145422</v>
      </c>
      <c r="H638" s="13">
        <v>145422</v>
      </c>
      <c r="I638" s="13">
        <v>0</v>
      </c>
    </row>
    <row r="639" spans="2:9" ht="15" customHeight="1" x14ac:dyDescent="0.2">
      <c r="B639"/>
      <c r="C639" s="14" t="s">
        <v>14</v>
      </c>
      <c r="D639" s="15" t="s">
        <v>519</v>
      </c>
      <c r="E639" s="16">
        <f>SUBTOTAL(9,E633:E638)</f>
        <v>4073</v>
      </c>
      <c r="F639" s="16">
        <f>SUBTOTAL(9,F633:F638)</f>
        <v>633100</v>
      </c>
      <c r="G639" s="16">
        <f>SUBTOTAL(9,G633:G638)</f>
        <v>637173</v>
      </c>
      <c r="H639" s="16">
        <f>SUBTOTAL(9,H633:H638)</f>
        <v>622240.31665000005</v>
      </c>
      <c r="I639" s="16">
        <f>SUBTOTAL(9,I633:I638)</f>
        <v>14932.683350000001</v>
      </c>
    </row>
    <row r="640" spans="2:9" ht="15" customHeight="1" x14ac:dyDescent="0.25">
      <c r="B640" s="11">
        <v>457</v>
      </c>
      <c r="C640" s="1"/>
      <c r="D640" s="6" t="s">
        <v>520</v>
      </c>
      <c r="E640" s="12"/>
      <c r="F640" s="3"/>
      <c r="H640" s="3"/>
      <c r="I640" s="3"/>
    </row>
    <row r="641" spans="2:9" x14ac:dyDescent="0.2">
      <c r="B641"/>
      <c r="C641" s="1">
        <v>1</v>
      </c>
      <c r="D641" s="6" t="s">
        <v>21</v>
      </c>
      <c r="E641" s="13">
        <v>14928</v>
      </c>
      <c r="F641" s="13">
        <v>529041</v>
      </c>
      <c r="G641" s="13">
        <v>543969</v>
      </c>
      <c r="H641" s="13">
        <v>529668.71498000005</v>
      </c>
      <c r="I641" s="13">
        <v>14300.285019999999</v>
      </c>
    </row>
    <row r="642" spans="2:9" x14ac:dyDescent="0.2">
      <c r="B642"/>
      <c r="C642" s="1">
        <v>45</v>
      </c>
      <c r="D642" s="6" t="s">
        <v>32</v>
      </c>
      <c r="E642" s="13">
        <v>26368</v>
      </c>
      <c r="F642" s="13">
        <v>28210</v>
      </c>
      <c r="G642" s="13">
        <v>54578</v>
      </c>
      <c r="H642" s="13">
        <v>22010.521540000002</v>
      </c>
      <c r="I642" s="13">
        <v>32567.478459999998</v>
      </c>
    </row>
    <row r="643" spans="2:9" ht="15" customHeight="1" x14ac:dyDescent="0.2">
      <c r="B643"/>
      <c r="C643" s="14" t="s">
        <v>14</v>
      </c>
      <c r="D643" s="15" t="s">
        <v>521</v>
      </c>
      <c r="E643" s="16">
        <f>SUBTOTAL(9,E641:E642)</f>
        <v>41296</v>
      </c>
      <c r="F643" s="16">
        <f>SUBTOTAL(9,F641:F642)</f>
        <v>557251</v>
      </c>
      <c r="G643" s="16">
        <f>SUBTOTAL(9,G641:G642)</f>
        <v>598547</v>
      </c>
      <c r="H643" s="16">
        <f>SUBTOTAL(9,H641:H642)</f>
        <v>551679.23652000003</v>
      </c>
      <c r="I643" s="16">
        <f>SUBTOTAL(9,I641:I642)</f>
        <v>46867.763479999994</v>
      </c>
    </row>
    <row r="644" spans="2:9" ht="15" customHeight="1" x14ac:dyDescent="0.2">
      <c r="C644" s="17"/>
      <c r="D644" s="15" t="s">
        <v>522</v>
      </c>
      <c r="E644" s="18">
        <f>SUBTOTAL(9,E614:E643)</f>
        <v>440406</v>
      </c>
      <c r="F644" s="18">
        <f>SUBTOTAL(9,F614:F643)</f>
        <v>6071063</v>
      </c>
      <c r="G644" s="18">
        <f>SUBTOTAL(9,G614:G643)</f>
        <v>6511469</v>
      </c>
      <c r="H644" s="18">
        <f>SUBTOTAL(9,H614:H643)</f>
        <v>5557682.9733700017</v>
      </c>
      <c r="I644" s="18">
        <f>SUBTOTAL(9,I614:I643)</f>
        <v>953786.02662999998</v>
      </c>
    </row>
    <row r="645" spans="2:9" ht="27" customHeight="1" x14ac:dyDescent="0.25">
      <c r="B645" s="3"/>
      <c r="C645" s="1"/>
      <c r="D645" s="10" t="s">
        <v>523</v>
      </c>
      <c r="E645" s="3"/>
      <c r="F645" s="3"/>
      <c r="G645" s="3"/>
      <c r="H645" s="3"/>
      <c r="I645" s="3"/>
    </row>
    <row r="646" spans="2:9" ht="15" customHeight="1" x14ac:dyDescent="0.25">
      <c r="B646" s="11">
        <v>460</v>
      </c>
      <c r="C646" s="1"/>
      <c r="D646" s="6" t="s">
        <v>524</v>
      </c>
      <c r="E646" s="12"/>
      <c r="F646" s="3"/>
      <c r="H646" s="3"/>
      <c r="I646" s="3"/>
    </row>
    <row r="647" spans="2:9" x14ac:dyDescent="0.2">
      <c r="B647"/>
      <c r="C647" s="1">
        <v>1</v>
      </c>
      <c r="D647" s="6" t="s">
        <v>21</v>
      </c>
      <c r="E647" s="13">
        <v>4259</v>
      </c>
      <c r="F647" s="13">
        <v>74448</v>
      </c>
      <c r="G647" s="13">
        <v>78707</v>
      </c>
      <c r="H647" s="13">
        <v>75138.849149999995</v>
      </c>
      <c r="I647" s="13">
        <v>3568.15085</v>
      </c>
    </row>
    <row r="648" spans="2:9" ht="15" customHeight="1" x14ac:dyDescent="0.2">
      <c r="B648"/>
      <c r="C648" s="14" t="s">
        <v>14</v>
      </c>
      <c r="D648" s="15" t="s">
        <v>525</v>
      </c>
      <c r="E648" s="16">
        <f>SUBTOTAL(9,E647:E647)</f>
        <v>4259</v>
      </c>
      <c r="F648" s="16">
        <f>SUBTOTAL(9,F647:F647)</f>
        <v>74448</v>
      </c>
      <c r="G648" s="16">
        <f>SUBTOTAL(9,G647:G647)</f>
        <v>78707</v>
      </c>
      <c r="H648" s="16">
        <f>SUBTOTAL(9,H647:H647)</f>
        <v>75138.849149999995</v>
      </c>
      <c r="I648" s="16">
        <f>SUBTOTAL(9,I647:I647)</f>
        <v>3568.15085</v>
      </c>
    </row>
    <row r="649" spans="2:9" ht="15" customHeight="1" x14ac:dyDescent="0.25">
      <c r="B649" s="11">
        <v>461</v>
      </c>
      <c r="C649" s="1"/>
      <c r="D649" s="6" t="s">
        <v>526</v>
      </c>
      <c r="E649" s="12"/>
      <c r="F649" s="3"/>
      <c r="H649" s="3"/>
      <c r="I649" s="3"/>
    </row>
    <row r="650" spans="2:9" x14ac:dyDescent="0.2">
      <c r="B650"/>
      <c r="C650" s="1">
        <v>1</v>
      </c>
      <c r="D650" s="6" t="s">
        <v>527</v>
      </c>
      <c r="E650" s="13">
        <v>0</v>
      </c>
      <c r="F650" s="13">
        <v>77176</v>
      </c>
      <c r="G650" s="13">
        <v>77176</v>
      </c>
      <c r="H650" s="13">
        <v>76311.882719999994</v>
      </c>
      <c r="I650" s="13">
        <v>864.11728000000005</v>
      </c>
    </row>
    <row r="651" spans="2:9" x14ac:dyDescent="0.2">
      <c r="B651"/>
      <c r="C651" s="1">
        <v>21</v>
      </c>
      <c r="D651" s="6" t="s">
        <v>528</v>
      </c>
      <c r="E651" s="13">
        <v>0</v>
      </c>
      <c r="F651" s="13">
        <v>16000</v>
      </c>
      <c r="G651" s="13">
        <v>16000</v>
      </c>
      <c r="H651" s="13">
        <v>0</v>
      </c>
      <c r="I651" s="13">
        <v>16000</v>
      </c>
    </row>
    <row r="652" spans="2:9" ht="15" customHeight="1" x14ac:dyDescent="0.2">
      <c r="B652"/>
      <c r="C652" s="14" t="s">
        <v>14</v>
      </c>
      <c r="D652" s="15" t="s">
        <v>529</v>
      </c>
      <c r="E652" s="16">
        <f>SUBTOTAL(9,E650:E651)</f>
        <v>0</v>
      </c>
      <c r="F652" s="16">
        <f>SUBTOTAL(9,F650:F651)</f>
        <v>93176</v>
      </c>
      <c r="G652" s="16">
        <f>SUBTOTAL(9,G650:G651)</f>
        <v>93176</v>
      </c>
      <c r="H652" s="16">
        <f>SUBTOTAL(9,H650:H651)</f>
        <v>76311.882719999994</v>
      </c>
      <c r="I652" s="16">
        <f>SUBTOTAL(9,I650:I651)</f>
        <v>16864.117279999999</v>
      </c>
    </row>
    <row r="653" spans="2:9" ht="15" customHeight="1" x14ac:dyDescent="0.25">
      <c r="B653" s="11">
        <v>466</v>
      </c>
      <c r="C653" s="1"/>
      <c r="D653" s="6" t="s">
        <v>530</v>
      </c>
      <c r="E653" s="12"/>
      <c r="F653" s="3"/>
      <c r="H653" s="3"/>
      <c r="I653" s="3"/>
    </row>
    <row r="654" spans="2:9" x14ac:dyDescent="0.2">
      <c r="B654"/>
      <c r="C654" s="1">
        <v>1</v>
      </c>
      <c r="D654" s="6" t="s">
        <v>21</v>
      </c>
      <c r="E654" s="13">
        <v>2162</v>
      </c>
      <c r="F654" s="13">
        <v>1808860</v>
      </c>
      <c r="G654" s="13">
        <v>1811022</v>
      </c>
      <c r="H654" s="13">
        <v>1812699.2690000001</v>
      </c>
      <c r="I654" s="13">
        <v>-1677.269</v>
      </c>
    </row>
    <row r="655" spans="2:9" ht="15" customHeight="1" x14ac:dyDescent="0.2">
      <c r="B655"/>
      <c r="C655" s="14" t="s">
        <v>14</v>
      </c>
      <c r="D655" s="15" t="s">
        <v>531</v>
      </c>
      <c r="E655" s="16">
        <f>SUBTOTAL(9,E654:E654)</f>
        <v>2162</v>
      </c>
      <c r="F655" s="16">
        <f>SUBTOTAL(9,F654:F654)</f>
        <v>1808860</v>
      </c>
      <c r="G655" s="16">
        <f>SUBTOTAL(9,G654:G654)</f>
        <v>1811022</v>
      </c>
      <c r="H655" s="16">
        <f>SUBTOTAL(9,H654:H654)</f>
        <v>1812699.2690000001</v>
      </c>
      <c r="I655" s="16">
        <f>SUBTOTAL(9,I654:I654)</f>
        <v>-1677.269</v>
      </c>
    </row>
    <row r="656" spans="2:9" ht="15" customHeight="1" x14ac:dyDescent="0.25">
      <c r="B656" s="11">
        <v>467</v>
      </c>
      <c r="C656" s="1"/>
      <c r="D656" s="6" t="s">
        <v>532</v>
      </c>
      <c r="E656" s="12"/>
      <c r="F656" s="3"/>
      <c r="H656" s="3"/>
      <c r="I656" s="3"/>
    </row>
    <row r="657" spans="2:9" x14ac:dyDescent="0.2">
      <c r="B657"/>
      <c r="C657" s="1">
        <v>1</v>
      </c>
      <c r="D657" s="6" t="s">
        <v>21</v>
      </c>
      <c r="E657" s="13">
        <v>0</v>
      </c>
      <c r="F657" s="13">
        <v>13565</v>
      </c>
      <c r="G657" s="13">
        <v>13565</v>
      </c>
      <c r="H657" s="13">
        <v>10852.364</v>
      </c>
      <c r="I657" s="13">
        <v>2712.636</v>
      </c>
    </row>
    <row r="658" spans="2:9" ht="15" customHeight="1" x14ac:dyDescent="0.2">
      <c r="B658"/>
      <c r="C658" s="14" t="s">
        <v>14</v>
      </c>
      <c r="D658" s="15" t="s">
        <v>533</v>
      </c>
      <c r="E658" s="16">
        <f>SUBTOTAL(9,E657:E657)</f>
        <v>0</v>
      </c>
      <c r="F658" s="16">
        <f>SUBTOTAL(9,F657:F657)</f>
        <v>13565</v>
      </c>
      <c r="G658" s="16">
        <f>SUBTOTAL(9,G657:G657)</f>
        <v>13565</v>
      </c>
      <c r="H658" s="16">
        <f>SUBTOTAL(9,H657:H657)</f>
        <v>10852.364</v>
      </c>
      <c r="I658" s="16">
        <f>SUBTOTAL(9,I657:I657)</f>
        <v>2712.636</v>
      </c>
    </row>
    <row r="659" spans="2:9" ht="15" customHeight="1" x14ac:dyDescent="0.25">
      <c r="B659" s="11">
        <v>468</v>
      </c>
      <c r="C659" s="1"/>
      <c r="D659" s="6" t="s">
        <v>534</v>
      </c>
      <c r="E659" s="12"/>
      <c r="F659" s="3"/>
      <c r="H659" s="3"/>
      <c r="I659" s="3"/>
    </row>
    <row r="660" spans="2:9" x14ac:dyDescent="0.2">
      <c r="B660"/>
      <c r="C660" s="1">
        <v>1</v>
      </c>
      <c r="D660" s="6" t="s">
        <v>21</v>
      </c>
      <c r="E660" s="13">
        <v>1065</v>
      </c>
      <c r="F660" s="13">
        <v>31476</v>
      </c>
      <c r="G660" s="13">
        <v>32541</v>
      </c>
      <c r="H660" s="13">
        <v>31015.91906</v>
      </c>
      <c r="I660" s="13">
        <v>1525.0809400000001</v>
      </c>
    </row>
    <row r="661" spans="2:9" ht="15" customHeight="1" x14ac:dyDescent="0.2">
      <c r="B661"/>
      <c r="C661" s="14" t="s">
        <v>14</v>
      </c>
      <c r="D661" s="15" t="s">
        <v>535</v>
      </c>
      <c r="E661" s="16">
        <f>SUBTOTAL(9,E660:E660)</f>
        <v>1065</v>
      </c>
      <c r="F661" s="16">
        <f>SUBTOTAL(9,F660:F660)</f>
        <v>31476</v>
      </c>
      <c r="G661" s="16">
        <f>SUBTOTAL(9,G660:G660)</f>
        <v>32541</v>
      </c>
      <c r="H661" s="16">
        <f>SUBTOTAL(9,H660:H660)</f>
        <v>31015.91906</v>
      </c>
      <c r="I661" s="16">
        <f>SUBTOTAL(9,I660:I660)</f>
        <v>1525.0809400000001</v>
      </c>
    </row>
    <row r="662" spans="2:9" ht="15" customHeight="1" x14ac:dyDescent="0.2">
      <c r="C662" s="17"/>
      <c r="D662" s="15" t="s">
        <v>536</v>
      </c>
      <c r="E662" s="18">
        <f>SUBTOTAL(9,E646:E661)</f>
        <v>7486</v>
      </c>
      <c r="F662" s="18">
        <f>SUBTOTAL(9,F646:F661)</f>
        <v>2021525</v>
      </c>
      <c r="G662" s="18">
        <f>SUBTOTAL(9,G646:G661)</f>
        <v>2029011</v>
      </c>
      <c r="H662" s="18">
        <f>SUBTOTAL(9,H646:H661)</f>
        <v>2006018.2839300002</v>
      </c>
      <c r="I662" s="18">
        <f>SUBTOTAL(9,I646:I661)</f>
        <v>22992.716069999999</v>
      </c>
    </row>
    <row r="663" spans="2:9" ht="27" customHeight="1" x14ac:dyDescent="0.25">
      <c r="B663" s="3"/>
      <c r="C663" s="1"/>
      <c r="D663" s="10" t="s">
        <v>537</v>
      </c>
      <c r="E663" s="3"/>
      <c r="F663" s="3"/>
      <c r="G663" s="3"/>
      <c r="H663" s="3"/>
      <c r="I663" s="3"/>
    </row>
    <row r="664" spans="2:9" ht="15" customHeight="1" x14ac:dyDescent="0.25">
      <c r="B664" s="11">
        <v>470</v>
      </c>
      <c r="C664" s="1"/>
      <c r="D664" s="6" t="s">
        <v>538</v>
      </c>
      <c r="E664" s="12"/>
      <c r="F664" s="3"/>
      <c r="H664" s="3"/>
      <c r="I664" s="3"/>
    </row>
    <row r="665" spans="2:9" x14ac:dyDescent="0.2">
      <c r="B665"/>
      <c r="C665" s="1">
        <v>1</v>
      </c>
      <c r="D665" s="6" t="s">
        <v>21</v>
      </c>
      <c r="E665" s="13">
        <v>42603</v>
      </c>
      <c r="F665" s="13">
        <v>757397</v>
      </c>
      <c r="G665" s="13">
        <v>800000</v>
      </c>
      <c r="H665" s="13">
        <v>689842.79251000006</v>
      </c>
      <c r="I665" s="13">
        <v>110157.20749</v>
      </c>
    </row>
    <row r="666" spans="2:9" x14ac:dyDescent="0.2">
      <c r="B666"/>
      <c r="C666" s="1">
        <v>72</v>
      </c>
      <c r="D666" s="6" t="s">
        <v>539</v>
      </c>
      <c r="E666" s="13">
        <v>0</v>
      </c>
      <c r="F666" s="13">
        <v>80852</v>
      </c>
      <c r="G666" s="13">
        <v>80852</v>
      </c>
      <c r="H666" s="13">
        <v>80851.214000000007</v>
      </c>
      <c r="I666" s="13">
        <v>0.78600000000000003</v>
      </c>
    </row>
    <row r="667" spans="2:9" ht="15" customHeight="1" x14ac:dyDescent="0.2">
      <c r="B667"/>
      <c r="C667" s="14" t="s">
        <v>14</v>
      </c>
      <c r="D667" s="15" t="s">
        <v>540</v>
      </c>
      <c r="E667" s="16">
        <f>SUBTOTAL(9,E665:E666)</f>
        <v>42603</v>
      </c>
      <c r="F667" s="16">
        <f>SUBTOTAL(9,F665:F666)</f>
        <v>838249</v>
      </c>
      <c r="G667" s="16">
        <f>SUBTOTAL(9,G665:G666)</f>
        <v>880852</v>
      </c>
      <c r="H667" s="16">
        <f>SUBTOTAL(9,H665:H666)</f>
        <v>770694.00651000009</v>
      </c>
      <c r="I667" s="16">
        <f>SUBTOTAL(9,I665:I666)</f>
        <v>110157.99348999999</v>
      </c>
    </row>
    <row r="668" spans="2:9" ht="15" customHeight="1" x14ac:dyDescent="0.25">
      <c r="B668" s="11">
        <v>471</v>
      </c>
      <c r="C668" s="1"/>
      <c r="D668" s="6" t="s">
        <v>541</v>
      </c>
      <c r="E668" s="12"/>
      <c r="F668" s="3"/>
      <c r="H668" s="3"/>
      <c r="I668" s="3"/>
    </row>
    <row r="669" spans="2:9" x14ac:dyDescent="0.2">
      <c r="B669"/>
      <c r="C669" s="1">
        <v>71</v>
      </c>
      <c r="D669" s="6" t="s">
        <v>542</v>
      </c>
      <c r="E669" s="13">
        <v>0</v>
      </c>
      <c r="F669" s="13">
        <v>136572</v>
      </c>
      <c r="G669" s="13">
        <v>136572</v>
      </c>
      <c r="H669" s="13">
        <v>135036.39704000001</v>
      </c>
      <c r="I669" s="13">
        <v>1535.6029599999999</v>
      </c>
    </row>
    <row r="670" spans="2:9" x14ac:dyDescent="0.2">
      <c r="B670"/>
      <c r="C670" s="1">
        <v>72</v>
      </c>
      <c r="D670" s="6" t="s">
        <v>543</v>
      </c>
      <c r="E670" s="13">
        <v>0</v>
      </c>
      <c r="F670" s="13">
        <v>103800</v>
      </c>
      <c r="G670" s="13">
        <v>103800</v>
      </c>
      <c r="H670" s="13">
        <v>21652.031910000002</v>
      </c>
      <c r="I670" s="13">
        <v>82147.968089999995</v>
      </c>
    </row>
    <row r="671" spans="2:9" x14ac:dyDescent="0.2">
      <c r="B671"/>
      <c r="C671" s="1">
        <v>73</v>
      </c>
      <c r="D671" s="6" t="s">
        <v>544</v>
      </c>
      <c r="E671" s="13">
        <v>0</v>
      </c>
      <c r="F671" s="13">
        <v>35030</v>
      </c>
      <c r="G671" s="13">
        <v>35030</v>
      </c>
      <c r="H671" s="13">
        <v>31625</v>
      </c>
      <c r="I671" s="13">
        <v>3405</v>
      </c>
    </row>
    <row r="672" spans="2:9" ht="15" customHeight="1" x14ac:dyDescent="0.2">
      <c r="B672"/>
      <c r="C672" s="14" t="s">
        <v>14</v>
      </c>
      <c r="D672" s="15" t="s">
        <v>545</v>
      </c>
      <c r="E672" s="16">
        <f>SUBTOTAL(9,E669:E671)</f>
        <v>0</v>
      </c>
      <c r="F672" s="16">
        <f>SUBTOTAL(9,F669:F671)</f>
        <v>275402</v>
      </c>
      <c r="G672" s="16">
        <f>SUBTOTAL(9,G669:G671)</f>
        <v>275402</v>
      </c>
      <c r="H672" s="16">
        <f>SUBTOTAL(9,H669:H671)</f>
        <v>188313.42895</v>
      </c>
      <c r="I672" s="16">
        <f>SUBTOTAL(9,I669:I671)</f>
        <v>87088.571049999999</v>
      </c>
    </row>
    <row r="673" spans="2:9" ht="15" customHeight="1" x14ac:dyDescent="0.25">
      <c r="B673" s="11">
        <v>473</v>
      </c>
      <c r="C673" s="1"/>
      <c r="D673" s="6" t="s">
        <v>546</v>
      </c>
      <c r="E673" s="12"/>
      <c r="F673" s="3"/>
      <c r="H673" s="3"/>
      <c r="I673" s="3"/>
    </row>
    <row r="674" spans="2:9" x14ac:dyDescent="0.2">
      <c r="B674"/>
      <c r="C674" s="1">
        <v>1</v>
      </c>
      <c r="D674" s="6" t="s">
        <v>21</v>
      </c>
      <c r="E674" s="13">
        <v>9235</v>
      </c>
      <c r="F674" s="13">
        <v>167244</v>
      </c>
      <c r="G674" s="13">
        <v>176479</v>
      </c>
      <c r="H674" s="13">
        <v>170580.79035</v>
      </c>
      <c r="I674" s="13">
        <v>5898.2096499999998</v>
      </c>
    </row>
    <row r="675" spans="2:9" x14ac:dyDescent="0.2">
      <c r="B675"/>
      <c r="C675" s="1">
        <v>21</v>
      </c>
      <c r="D675" s="6" t="s">
        <v>26</v>
      </c>
      <c r="E675" s="13">
        <v>4944</v>
      </c>
      <c r="F675" s="13">
        <v>113567</v>
      </c>
      <c r="G675" s="13">
        <v>118511</v>
      </c>
      <c r="H675" s="13">
        <v>99437.333029999994</v>
      </c>
      <c r="I675" s="13">
        <v>19073.666969999998</v>
      </c>
    </row>
    <row r="676" spans="2:9" x14ac:dyDescent="0.2">
      <c r="B676"/>
      <c r="C676" s="1">
        <v>70</v>
      </c>
      <c r="D676" s="6" t="s">
        <v>547</v>
      </c>
      <c r="E676" s="13">
        <v>0</v>
      </c>
      <c r="F676" s="13">
        <v>650000</v>
      </c>
      <c r="G676" s="13">
        <v>650000</v>
      </c>
      <c r="H676" s="13">
        <v>675059.92967999994</v>
      </c>
      <c r="I676" s="13">
        <v>-25059.929680000001</v>
      </c>
    </row>
    <row r="677" spans="2:9" ht="15" customHeight="1" x14ac:dyDescent="0.2">
      <c r="B677"/>
      <c r="C677" s="14" t="s">
        <v>14</v>
      </c>
      <c r="D677" s="15" t="s">
        <v>548</v>
      </c>
      <c r="E677" s="16">
        <f>SUBTOTAL(9,E674:E676)</f>
        <v>14179</v>
      </c>
      <c r="F677" s="16">
        <f>SUBTOTAL(9,F674:F676)</f>
        <v>930811</v>
      </c>
      <c r="G677" s="16">
        <f>SUBTOTAL(9,G674:G676)</f>
        <v>944990</v>
      </c>
      <c r="H677" s="16">
        <f>SUBTOTAL(9,H674:H676)</f>
        <v>945078.05305999995</v>
      </c>
      <c r="I677" s="16">
        <f>SUBTOTAL(9,I674:I676)</f>
        <v>-88.053060000002006</v>
      </c>
    </row>
    <row r="678" spans="2:9" ht="15" customHeight="1" x14ac:dyDescent="0.25">
      <c r="B678" s="11">
        <v>475</v>
      </c>
      <c r="C678" s="1"/>
      <c r="D678" s="6" t="s">
        <v>549</v>
      </c>
      <c r="E678" s="12"/>
      <c r="F678" s="3"/>
      <c r="H678" s="3"/>
      <c r="I678" s="3"/>
    </row>
    <row r="679" spans="2:9" x14ac:dyDescent="0.2">
      <c r="B679"/>
      <c r="C679" s="1">
        <v>1</v>
      </c>
      <c r="D679" s="6" t="s">
        <v>550</v>
      </c>
      <c r="E679" s="13">
        <v>0</v>
      </c>
      <c r="F679" s="13">
        <v>183321</v>
      </c>
      <c r="G679" s="13">
        <v>183321</v>
      </c>
      <c r="H679" s="13">
        <v>189519.02447</v>
      </c>
      <c r="I679" s="13">
        <v>-6198.0244700000003</v>
      </c>
    </row>
    <row r="680" spans="2:9" x14ac:dyDescent="0.2">
      <c r="B680"/>
      <c r="C680" s="1">
        <v>21</v>
      </c>
      <c r="D680" s="6" t="s">
        <v>31</v>
      </c>
      <c r="E680" s="13">
        <v>0</v>
      </c>
      <c r="F680" s="13">
        <v>12263</v>
      </c>
      <c r="G680" s="13">
        <v>12263</v>
      </c>
      <c r="H680" s="13">
        <v>13030.157869999999</v>
      </c>
      <c r="I680" s="13">
        <v>-767.15787</v>
      </c>
    </row>
    <row r="681" spans="2:9" ht="15" customHeight="1" x14ac:dyDescent="0.2">
      <c r="B681"/>
      <c r="C681" s="14" t="s">
        <v>14</v>
      </c>
      <c r="D681" s="15" t="s">
        <v>551</v>
      </c>
      <c r="E681" s="16">
        <f>SUBTOTAL(9,E679:E680)</f>
        <v>0</v>
      </c>
      <c r="F681" s="16">
        <f>SUBTOTAL(9,F679:F680)</f>
        <v>195584</v>
      </c>
      <c r="G681" s="16">
        <f>SUBTOTAL(9,G679:G680)</f>
        <v>195584</v>
      </c>
      <c r="H681" s="16">
        <f>SUBTOTAL(9,H679:H680)</f>
        <v>202549.18234</v>
      </c>
      <c r="I681" s="16">
        <f>SUBTOTAL(9,I679:I680)</f>
        <v>-6965.1823400000003</v>
      </c>
    </row>
    <row r="682" spans="2:9" ht="15" customHeight="1" x14ac:dyDescent="0.2">
      <c r="C682" s="17"/>
      <c r="D682" s="15" t="s">
        <v>552</v>
      </c>
      <c r="E682" s="18">
        <f>SUBTOTAL(9,E664:E681)</f>
        <v>56782</v>
      </c>
      <c r="F682" s="18">
        <f>SUBTOTAL(9,F664:F681)</f>
        <v>2240046</v>
      </c>
      <c r="G682" s="18">
        <f>SUBTOTAL(9,G664:G681)</f>
        <v>2296828</v>
      </c>
      <c r="H682" s="18">
        <f>SUBTOTAL(9,H664:H681)</f>
        <v>2106634.6708600004</v>
      </c>
      <c r="I682" s="18">
        <f>SUBTOTAL(9,I664:I681)</f>
        <v>190193.32913999999</v>
      </c>
    </row>
    <row r="683" spans="2:9" ht="27" customHeight="1" x14ac:dyDescent="0.25">
      <c r="B683" s="3"/>
      <c r="C683" s="1"/>
      <c r="D683" s="10" t="s">
        <v>553</v>
      </c>
      <c r="E683" s="3"/>
      <c r="F683" s="3"/>
      <c r="G683" s="3"/>
      <c r="H683" s="3"/>
      <c r="I683" s="3"/>
    </row>
    <row r="684" spans="2:9" ht="15" customHeight="1" x14ac:dyDescent="0.25">
      <c r="B684" s="11">
        <v>480</v>
      </c>
      <c r="C684" s="1"/>
      <c r="D684" s="6" t="s">
        <v>554</v>
      </c>
      <c r="E684" s="12"/>
      <c r="F684" s="3"/>
      <c r="H684" s="3"/>
      <c r="I684" s="3"/>
    </row>
    <row r="685" spans="2:9" x14ac:dyDescent="0.2">
      <c r="B685"/>
      <c r="C685" s="1">
        <v>50</v>
      </c>
      <c r="D685" s="6" t="s">
        <v>230</v>
      </c>
      <c r="E685" s="13">
        <v>0</v>
      </c>
      <c r="F685" s="13">
        <v>816686</v>
      </c>
      <c r="G685" s="13">
        <v>816686</v>
      </c>
      <c r="H685" s="13">
        <v>787186.46906000003</v>
      </c>
      <c r="I685" s="13">
        <v>29499.530940000001</v>
      </c>
    </row>
    <row r="686" spans="2:9" ht="15" customHeight="1" x14ac:dyDescent="0.2">
      <c r="B686"/>
      <c r="C686" s="14" t="s">
        <v>14</v>
      </c>
      <c r="D686" s="15" t="s">
        <v>555</v>
      </c>
      <c r="E686" s="16">
        <f>SUBTOTAL(9,E685:E685)</f>
        <v>0</v>
      </c>
      <c r="F686" s="16">
        <f>SUBTOTAL(9,F685:F685)</f>
        <v>816686</v>
      </c>
      <c r="G686" s="16">
        <f>SUBTOTAL(9,G685:G685)</f>
        <v>816686</v>
      </c>
      <c r="H686" s="16">
        <f>SUBTOTAL(9,H685:H685)</f>
        <v>787186.46906000003</v>
      </c>
      <c r="I686" s="16">
        <f>SUBTOTAL(9,I685:I685)</f>
        <v>29499.530940000001</v>
      </c>
    </row>
    <row r="687" spans="2:9" ht="15" customHeight="1" x14ac:dyDescent="0.25">
      <c r="B687" s="11">
        <v>481</v>
      </c>
      <c r="C687" s="1"/>
      <c r="D687" s="6" t="s">
        <v>556</v>
      </c>
      <c r="E687" s="12"/>
      <c r="F687" s="3"/>
      <c r="H687" s="3"/>
      <c r="I687" s="3"/>
    </row>
    <row r="688" spans="2:9" x14ac:dyDescent="0.2">
      <c r="B688"/>
      <c r="C688" s="1">
        <v>1</v>
      </c>
      <c r="D688" s="6" t="s">
        <v>21</v>
      </c>
      <c r="E688" s="13">
        <v>3804</v>
      </c>
      <c r="F688" s="13">
        <v>63556</v>
      </c>
      <c r="G688" s="13">
        <v>67360</v>
      </c>
      <c r="H688" s="13">
        <v>70681.828399999999</v>
      </c>
      <c r="I688" s="13">
        <v>-3321.8283999999999</v>
      </c>
    </row>
    <row r="689" spans="2:9" ht="15" customHeight="1" x14ac:dyDescent="0.2">
      <c r="B689"/>
      <c r="C689" s="14" t="s">
        <v>14</v>
      </c>
      <c r="D689" s="15" t="s">
        <v>557</v>
      </c>
      <c r="E689" s="16">
        <f>SUBTOTAL(9,E688:E688)</f>
        <v>3804</v>
      </c>
      <c r="F689" s="16">
        <f>SUBTOTAL(9,F688:F688)</f>
        <v>63556</v>
      </c>
      <c r="G689" s="16">
        <f>SUBTOTAL(9,G688:G688)</f>
        <v>67360</v>
      </c>
      <c r="H689" s="16">
        <f>SUBTOTAL(9,H688:H688)</f>
        <v>70681.828399999999</v>
      </c>
      <c r="I689" s="16">
        <f>SUBTOTAL(9,I688:I688)</f>
        <v>-3321.8283999999999</v>
      </c>
    </row>
    <row r="690" spans="2:9" ht="15" customHeight="1" x14ac:dyDescent="0.2">
      <c r="C690" s="17"/>
      <c r="D690" s="15" t="s">
        <v>558</v>
      </c>
      <c r="E690" s="18">
        <f>SUBTOTAL(9,E684:E689)</f>
        <v>3804</v>
      </c>
      <c r="F690" s="18">
        <f>SUBTOTAL(9,F684:F689)</f>
        <v>880242</v>
      </c>
      <c r="G690" s="18">
        <f>SUBTOTAL(9,G684:G689)</f>
        <v>884046</v>
      </c>
      <c r="H690" s="18">
        <f>SUBTOTAL(9,H684:H689)</f>
        <v>857868.29746000003</v>
      </c>
      <c r="I690" s="18">
        <f>SUBTOTAL(9,I684:I689)</f>
        <v>26177.702540000002</v>
      </c>
    </row>
    <row r="691" spans="2:9" ht="27" customHeight="1" x14ac:dyDescent="0.25">
      <c r="B691" s="3"/>
      <c r="C691" s="1"/>
      <c r="D691" s="10" t="s">
        <v>559</v>
      </c>
      <c r="E691" s="3"/>
      <c r="F691" s="3"/>
      <c r="G691" s="3"/>
      <c r="H691" s="3"/>
      <c r="I691" s="3"/>
    </row>
    <row r="692" spans="2:9" ht="15" customHeight="1" x14ac:dyDescent="0.25">
      <c r="B692" s="11">
        <v>490</v>
      </c>
      <c r="C692" s="1"/>
      <c r="D692" s="6" t="s">
        <v>560</v>
      </c>
      <c r="E692" s="12"/>
      <c r="F692" s="3"/>
      <c r="H692" s="3"/>
      <c r="I692" s="3"/>
    </row>
    <row r="693" spans="2:9" x14ac:dyDescent="0.2">
      <c r="B693"/>
      <c r="C693" s="1">
        <v>1</v>
      </c>
      <c r="D693" s="6" t="s">
        <v>21</v>
      </c>
      <c r="E693" s="13">
        <v>39440</v>
      </c>
      <c r="F693" s="13">
        <v>1506268</v>
      </c>
      <c r="G693" s="13">
        <v>1545708</v>
      </c>
      <c r="H693" s="13">
        <v>1474665.4090400001</v>
      </c>
      <c r="I693" s="13">
        <v>71042.590960000001</v>
      </c>
    </row>
    <row r="694" spans="2:9" x14ac:dyDescent="0.2">
      <c r="B694"/>
      <c r="C694" s="1">
        <v>21</v>
      </c>
      <c r="D694" s="6" t="s">
        <v>561</v>
      </c>
      <c r="E694" s="13">
        <v>0</v>
      </c>
      <c r="F694" s="13">
        <v>2409110</v>
      </c>
      <c r="G694" s="13">
        <v>2409110</v>
      </c>
      <c r="H694" s="13">
        <v>2397620.8865499999</v>
      </c>
      <c r="I694" s="13">
        <v>11489.113450000001</v>
      </c>
    </row>
    <row r="695" spans="2:9" x14ac:dyDescent="0.2">
      <c r="B695"/>
      <c r="C695" s="1">
        <v>22</v>
      </c>
      <c r="D695" s="6" t="s">
        <v>562</v>
      </c>
      <c r="E695" s="13">
        <v>0</v>
      </c>
      <c r="F695" s="13">
        <v>15765</v>
      </c>
      <c r="G695" s="13">
        <v>15765</v>
      </c>
      <c r="H695" s="13">
        <v>14893.77219</v>
      </c>
      <c r="I695" s="13">
        <v>871.22780999999998</v>
      </c>
    </row>
    <row r="696" spans="2:9" x14ac:dyDescent="0.2">
      <c r="B696"/>
      <c r="C696" s="1">
        <v>23</v>
      </c>
      <c r="D696" s="6" t="s">
        <v>563</v>
      </c>
      <c r="E696" s="13">
        <v>4315</v>
      </c>
      <c r="F696" s="13">
        <v>7348</v>
      </c>
      <c r="G696" s="13">
        <v>11663</v>
      </c>
      <c r="H696" s="13">
        <v>6781.8797100000002</v>
      </c>
      <c r="I696" s="13">
        <v>4881.1202899999998</v>
      </c>
    </row>
    <row r="697" spans="2:9" x14ac:dyDescent="0.2">
      <c r="B697"/>
      <c r="C697" s="1">
        <v>30</v>
      </c>
      <c r="D697" s="6" t="s">
        <v>564</v>
      </c>
      <c r="E697" s="13">
        <v>0</v>
      </c>
      <c r="F697" s="13">
        <v>33600</v>
      </c>
      <c r="G697" s="13">
        <v>33600</v>
      </c>
      <c r="H697" s="13">
        <v>220.8</v>
      </c>
      <c r="I697" s="13">
        <v>33379.199999999997</v>
      </c>
    </row>
    <row r="698" spans="2:9" x14ac:dyDescent="0.2">
      <c r="B698"/>
      <c r="C698" s="1">
        <v>45</v>
      </c>
      <c r="D698" s="6" t="s">
        <v>32</v>
      </c>
      <c r="E698" s="13">
        <v>0</v>
      </c>
      <c r="F698" s="13">
        <v>92500</v>
      </c>
      <c r="G698" s="13">
        <v>92500</v>
      </c>
      <c r="H698" s="13">
        <v>77100.792929999996</v>
      </c>
      <c r="I698" s="13">
        <v>15399.20707</v>
      </c>
    </row>
    <row r="699" spans="2:9" x14ac:dyDescent="0.2">
      <c r="B699"/>
      <c r="C699" s="1">
        <v>46</v>
      </c>
      <c r="D699" s="6" t="s">
        <v>484</v>
      </c>
      <c r="E699" s="13">
        <v>66238</v>
      </c>
      <c r="F699" s="13">
        <v>6556</v>
      </c>
      <c r="G699" s="13">
        <v>72794</v>
      </c>
      <c r="H699" s="13">
        <v>60483.548900000002</v>
      </c>
      <c r="I699" s="13">
        <v>12310.4511</v>
      </c>
    </row>
    <row r="700" spans="2:9" x14ac:dyDescent="0.2">
      <c r="B700"/>
      <c r="C700" s="1">
        <v>60</v>
      </c>
      <c r="D700" s="6" t="s">
        <v>565</v>
      </c>
      <c r="E700" s="13">
        <v>0</v>
      </c>
      <c r="F700" s="13">
        <v>373698</v>
      </c>
      <c r="G700" s="13">
        <v>373698</v>
      </c>
      <c r="H700" s="13">
        <v>375561.37641000003</v>
      </c>
      <c r="I700" s="13">
        <v>-1863.3764100000001</v>
      </c>
    </row>
    <row r="701" spans="2:9" x14ac:dyDescent="0.2">
      <c r="B701"/>
      <c r="C701" s="1">
        <v>70</v>
      </c>
      <c r="D701" s="6" t="s">
        <v>566</v>
      </c>
      <c r="E701" s="13">
        <v>0</v>
      </c>
      <c r="F701" s="13">
        <v>558567</v>
      </c>
      <c r="G701" s="13">
        <v>558567</v>
      </c>
      <c r="H701" s="13">
        <v>546317.96108000004</v>
      </c>
      <c r="I701" s="13">
        <v>12249.038920000001</v>
      </c>
    </row>
    <row r="702" spans="2:9" x14ac:dyDescent="0.2">
      <c r="B702"/>
      <c r="C702" s="1">
        <v>71</v>
      </c>
      <c r="D702" s="6" t="s">
        <v>567</v>
      </c>
      <c r="E702" s="13">
        <v>0</v>
      </c>
      <c r="F702" s="13">
        <v>16381</v>
      </c>
      <c r="G702" s="13">
        <v>16381</v>
      </c>
      <c r="H702" s="13">
        <v>16494.512770000001</v>
      </c>
      <c r="I702" s="13">
        <v>-113.51277</v>
      </c>
    </row>
    <row r="703" spans="2:9" x14ac:dyDescent="0.2">
      <c r="B703"/>
      <c r="C703" s="1">
        <v>72</v>
      </c>
      <c r="D703" s="6" t="s">
        <v>568</v>
      </c>
      <c r="E703" s="13">
        <v>0</v>
      </c>
      <c r="F703" s="13">
        <v>73010</v>
      </c>
      <c r="G703" s="13">
        <v>73010</v>
      </c>
      <c r="H703" s="13">
        <v>68237.485339999999</v>
      </c>
      <c r="I703" s="13">
        <v>4772.5146599999998</v>
      </c>
    </row>
    <row r="704" spans="2:9" x14ac:dyDescent="0.2">
      <c r="B704"/>
      <c r="C704" s="1">
        <v>73</v>
      </c>
      <c r="D704" s="6" t="s">
        <v>569</v>
      </c>
      <c r="E704" s="13">
        <v>0</v>
      </c>
      <c r="F704" s="13">
        <v>12306</v>
      </c>
      <c r="G704" s="13">
        <v>12306</v>
      </c>
      <c r="H704" s="13">
        <v>12300</v>
      </c>
      <c r="I704" s="13">
        <v>6</v>
      </c>
    </row>
    <row r="705" spans="2:9" x14ac:dyDescent="0.2">
      <c r="B705"/>
      <c r="C705" s="1">
        <v>74</v>
      </c>
      <c r="D705" s="6" t="s">
        <v>570</v>
      </c>
      <c r="E705" s="13">
        <v>0</v>
      </c>
      <c r="F705" s="13">
        <v>60189</v>
      </c>
      <c r="G705" s="13">
        <v>60189</v>
      </c>
      <c r="H705" s="13">
        <v>60188.977989999999</v>
      </c>
      <c r="I705" s="13">
        <v>2.2009999999999998E-2</v>
      </c>
    </row>
    <row r="706" spans="2:9" x14ac:dyDescent="0.2">
      <c r="B706"/>
      <c r="C706" s="1">
        <v>75</v>
      </c>
      <c r="D706" s="6" t="s">
        <v>571</v>
      </c>
      <c r="E706" s="13">
        <v>2023</v>
      </c>
      <c r="F706" s="13">
        <v>10001</v>
      </c>
      <c r="G706" s="13">
        <v>12024</v>
      </c>
      <c r="H706" s="13">
        <v>4593.5547299999998</v>
      </c>
      <c r="I706" s="13">
        <v>7430.4452700000002</v>
      </c>
    </row>
    <row r="707" spans="2:9" x14ac:dyDescent="0.2">
      <c r="B707"/>
      <c r="C707" s="1">
        <v>76</v>
      </c>
      <c r="D707" s="6" t="s">
        <v>572</v>
      </c>
      <c r="E707" s="13">
        <v>11991</v>
      </c>
      <c r="F707" s="13">
        <v>27254</v>
      </c>
      <c r="G707" s="13">
        <v>39245</v>
      </c>
      <c r="H707" s="13">
        <v>24671.451550000002</v>
      </c>
      <c r="I707" s="13">
        <v>14573.54845</v>
      </c>
    </row>
    <row r="708" spans="2:9" ht="15" customHeight="1" x14ac:dyDescent="0.2">
      <c r="B708"/>
      <c r="C708" s="14" t="s">
        <v>14</v>
      </c>
      <c r="D708" s="15" t="s">
        <v>573</v>
      </c>
      <c r="E708" s="16">
        <f>SUBTOTAL(9,E693:E707)</f>
        <v>124007</v>
      </c>
      <c r="F708" s="16">
        <f>SUBTOTAL(9,F693:F707)</f>
        <v>5202553</v>
      </c>
      <c r="G708" s="16">
        <f>SUBTOTAL(9,G693:G707)</f>
        <v>5326560</v>
      </c>
      <c r="H708" s="16">
        <f>SUBTOTAL(9,H693:H707)</f>
        <v>5140132.40919</v>
      </c>
      <c r="I708" s="16">
        <f>SUBTOTAL(9,I693:I707)</f>
        <v>186427.59080999997</v>
      </c>
    </row>
    <row r="709" spans="2:9" ht="15" customHeight="1" x14ac:dyDescent="0.25">
      <c r="B709" s="11">
        <v>491</v>
      </c>
      <c r="C709" s="1"/>
      <c r="D709" s="6" t="s">
        <v>574</v>
      </c>
      <c r="E709" s="12"/>
      <c r="F709" s="3"/>
      <c r="H709" s="3"/>
      <c r="I709" s="3"/>
    </row>
    <row r="710" spans="2:9" x14ac:dyDescent="0.2">
      <c r="B710"/>
      <c r="C710" s="1">
        <v>1</v>
      </c>
      <c r="D710" s="6" t="s">
        <v>527</v>
      </c>
      <c r="E710" s="13">
        <v>11840</v>
      </c>
      <c r="F710" s="13">
        <v>298202</v>
      </c>
      <c r="G710" s="13">
        <v>310042</v>
      </c>
      <c r="H710" s="13">
        <v>297469.72444000002</v>
      </c>
      <c r="I710" s="13">
        <v>12572.27556</v>
      </c>
    </row>
    <row r="711" spans="2:9" x14ac:dyDescent="0.2">
      <c r="B711"/>
      <c r="C711" s="1">
        <v>21</v>
      </c>
      <c r="D711" s="6" t="s">
        <v>575</v>
      </c>
      <c r="E711" s="13">
        <v>9</v>
      </c>
      <c r="F711" s="13">
        <v>9063</v>
      </c>
      <c r="G711" s="13">
        <v>9072</v>
      </c>
      <c r="H711" s="13">
        <v>8451.8354299999992</v>
      </c>
      <c r="I711" s="13">
        <v>620.16457000000003</v>
      </c>
    </row>
    <row r="712" spans="2:9" ht="15" customHeight="1" x14ac:dyDescent="0.2">
      <c r="B712"/>
      <c r="C712" s="14" t="s">
        <v>14</v>
      </c>
      <c r="D712" s="15" t="s">
        <v>576</v>
      </c>
      <c r="E712" s="16">
        <f>SUBTOTAL(9,E710:E711)</f>
        <v>11849</v>
      </c>
      <c r="F712" s="16">
        <f>SUBTOTAL(9,F710:F711)</f>
        <v>307265</v>
      </c>
      <c r="G712" s="16">
        <f>SUBTOTAL(9,G710:G711)</f>
        <v>319114</v>
      </c>
      <c r="H712" s="16">
        <f>SUBTOTAL(9,H710:H711)</f>
        <v>305921.55987</v>
      </c>
      <c r="I712" s="16">
        <f>SUBTOTAL(9,I710:I711)</f>
        <v>13192.440130000001</v>
      </c>
    </row>
    <row r="713" spans="2:9" ht="15" customHeight="1" x14ac:dyDescent="0.2">
      <c r="C713" s="17"/>
      <c r="D713" s="15" t="s">
        <v>577</v>
      </c>
      <c r="E713" s="18">
        <f>SUBTOTAL(9,E692:E712)</f>
        <v>135856</v>
      </c>
      <c r="F713" s="18">
        <f>SUBTOTAL(9,F692:F712)</f>
        <v>5509818</v>
      </c>
      <c r="G713" s="18">
        <f>SUBTOTAL(9,G692:G712)</f>
        <v>5645674</v>
      </c>
      <c r="H713" s="18">
        <f>SUBTOTAL(9,H692:H712)</f>
        <v>5446053.96906</v>
      </c>
      <c r="I713" s="18">
        <f>SUBTOTAL(9,I692:I712)</f>
        <v>199620.03093999997</v>
      </c>
    </row>
    <row r="714" spans="2:9" ht="15" customHeight="1" x14ac:dyDescent="0.2">
      <c r="C714" s="17"/>
      <c r="D714" s="15" t="s">
        <v>578</v>
      </c>
      <c r="E714" s="18">
        <f>SUBTOTAL(9,E534:E713)</f>
        <v>2514241</v>
      </c>
      <c r="F714" s="18">
        <f>SUBTOTAL(9,F534:F713)</f>
        <v>59550985</v>
      </c>
      <c r="G714" s="18">
        <f>SUBTOTAL(9,G534:G713)</f>
        <v>62065226</v>
      </c>
      <c r="H714" s="18">
        <f>SUBTOTAL(9,H534:H713)</f>
        <v>59426416.802479997</v>
      </c>
      <c r="I714" s="18">
        <f>SUBTOTAL(9,I534:I713)</f>
        <v>2638809.1975199999</v>
      </c>
    </row>
    <row r="715" spans="2:9" x14ac:dyDescent="0.2">
      <c r="C715" s="17"/>
      <c r="D715" s="19"/>
      <c r="E715" s="20"/>
      <c r="F715" s="20"/>
      <c r="G715" s="20"/>
      <c r="H715" s="20"/>
      <c r="I715" s="20"/>
    </row>
    <row r="716" spans="2:9" ht="15" customHeight="1" x14ac:dyDescent="0.2">
      <c r="B716" s="3"/>
      <c r="C716" s="1"/>
      <c r="D716" s="4" t="s">
        <v>579</v>
      </c>
      <c r="E716" s="3"/>
      <c r="F716" s="3"/>
      <c r="G716" s="3"/>
      <c r="H716" s="3"/>
      <c r="I716" s="3"/>
    </row>
    <row r="717" spans="2:9" ht="27" customHeight="1" x14ac:dyDescent="0.25">
      <c r="B717" s="3"/>
      <c r="C717" s="1"/>
      <c r="D717" s="10" t="s">
        <v>185</v>
      </c>
      <c r="E717" s="3"/>
      <c r="F717" s="3"/>
      <c r="G717" s="3"/>
      <c r="H717" s="3"/>
      <c r="I717" s="3"/>
    </row>
    <row r="718" spans="2:9" ht="15" customHeight="1" x14ac:dyDescent="0.25">
      <c r="B718" s="11">
        <v>500</v>
      </c>
      <c r="C718" s="1"/>
      <c r="D718" s="6" t="s">
        <v>580</v>
      </c>
      <c r="E718" s="12"/>
      <c r="F718" s="3"/>
      <c r="H718" s="3"/>
      <c r="I718" s="3"/>
    </row>
    <row r="719" spans="2:9" x14ac:dyDescent="0.2">
      <c r="B719"/>
      <c r="C719" s="1">
        <v>1</v>
      </c>
      <c r="D719" s="6" t="s">
        <v>21</v>
      </c>
      <c r="E719" s="13">
        <v>16047</v>
      </c>
      <c r="F719" s="13">
        <v>312636</v>
      </c>
      <c r="G719" s="13">
        <v>328683</v>
      </c>
      <c r="H719" s="13">
        <v>315012.55865000002</v>
      </c>
      <c r="I719" s="13">
        <v>13670.441349999999</v>
      </c>
    </row>
    <row r="720" spans="2:9" x14ac:dyDescent="0.2">
      <c r="B720"/>
      <c r="C720" s="1">
        <v>21</v>
      </c>
      <c r="D720" s="6" t="s">
        <v>315</v>
      </c>
      <c r="E720" s="13">
        <v>9977</v>
      </c>
      <c r="F720" s="13">
        <v>57045</v>
      </c>
      <c r="G720" s="13">
        <v>67022</v>
      </c>
      <c r="H720" s="13">
        <v>58482.063690000003</v>
      </c>
      <c r="I720" s="13">
        <v>8539.9363099999991</v>
      </c>
    </row>
    <row r="721" spans="2:9" x14ac:dyDescent="0.2">
      <c r="B721"/>
      <c r="C721" s="1">
        <v>50</v>
      </c>
      <c r="D721" s="6" t="s">
        <v>581</v>
      </c>
      <c r="E721" s="13">
        <v>0</v>
      </c>
      <c r="F721" s="13">
        <v>10400</v>
      </c>
      <c r="G721" s="13">
        <v>10400</v>
      </c>
      <c r="H721" s="13">
        <v>10400</v>
      </c>
      <c r="I721" s="13">
        <v>0</v>
      </c>
    </row>
    <row r="722" spans="2:9" x14ac:dyDescent="0.2">
      <c r="B722"/>
      <c r="C722" s="1">
        <v>70</v>
      </c>
      <c r="D722" s="6" t="s">
        <v>582</v>
      </c>
      <c r="E722" s="13">
        <v>2277</v>
      </c>
      <c r="F722" s="13">
        <v>2293</v>
      </c>
      <c r="G722" s="13">
        <v>4570</v>
      </c>
      <c r="H722" s="13">
        <v>3069.48027</v>
      </c>
      <c r="I722" s="13">
        <v>1500.51973</v>
      </c>
    </row>
    <row r="723" spans="2:9" x14ac:dyDescent="0.2">
      <c r="B723"/>
      <c r="C723" s="1">
        <v>72</v>
      </c>
      <c r="D723" s="6" t="s">
        <v>379</v>
      </c>
      <c r="E723" s="13">
        <v>0</v>
      </c>
      <c r="F723" s="13">
        <v>82900</v>
      </c>
      <c r="G723" s="13">
        <v>82900</v>
      </c>
      <c r="H723" s="13">
        <v>78274.755439999994</v>
      </c>
      <c r="I723" s="13">
        <v>4625.2445600000001</v>
      </c>
    </row>
    <row r="724" spans="2:9" ht="15" customHeight="1" x14ac:dyDescent="0.2">
      <c r="B724"/>
      <c r="C724" s="14" t="s">
        <v>14</v>
      </c>
      <c r="D724" s="15" t="s">
        <v>583</v>
      </c>
      <c r="E724" s="16">
        <f>SUBTOTAL(9,E719:E723)</f>
        <v>28301</v>
      </c>
      <c r="F724" s="16">
        <f>SUBTOTAL(9,F719:F723)</f>
        <v>465274</v>
      </c>
      <c r="G724" s="16">
        <f>SUBTOTAL(9,G719:G723)</f>
        <v>493575</v>
      </c>
      <c r="H724" s="16">
        <f>SUBTOTAL(9,H719:H723)</f>
        <v>465238.85804999998</v>
      </c>
      <c r="I724" s="16">
        <f>SUBTOTAL(9,I719:I723)</f>
        <v>28336.141949999997</v>
      </c>
    </row>
    <row r="725" spans="2:9" ht="15" customHeight="1" x14ac:dyDescent="0.2">
      <c r="C725" s="17"/>
      <c r="D725" s="15" t="s">
        <v>191</v>
      </c>
      <c r="E725" s="18">
        <f>SUBTOTAL(9,E718:E724)</f>
        <v>28301</v>
      </c>
      <c r="F725" s="18">
        <f>SUBTOTAL(9,F718:F724)</f>
        <v>465274</v>
      </c>
      <c r="G725" s="18">
        <f>SUBTOTAL(9,G718:G724)</f>
        <v>493575</v>
      </c>
      <c r="H725" s="18">
        <f>SUBTOTAL(9,H718:H724)</f>
        <v>465238.85804999998</v>
      </c>
      <c r="I725" s="18">
        <f>SUBTOTAL(9,I718:I724)</f>
        <v>28336.141949999997</v>
      </c>
    </row>
    <row r="726" spans="2:9" ht="27" customHeight="1" x14ac:dyDescent="0.25">
      <c r="B726" s="3"/>
      <c r="C726" s="1"/>
      <c r="D726" s="10" t="s">
        <v>584</v>
      </c>
      <c r="E726" s="3"/>
      <c r="F726" s="3"/>
      <c r="G726" s="3"/>
      <c r="H726" s="3"/>
      <c r="I726" s="3"/>
    </row>
    <row r="727" spans="2:9" ht="15" customHeight="1" x14ac:dyDescent="0.25">
      <c r="B727" s="11">
        <v>553</v>
      </c>
      <c r="C727" s="1"/>
      <c r="D727" s="6" t="s">
        <v>585</v>
      </c>
      <c r="E727" s="12"/>
      <c r="F727" s="3"/>
      <c r="H727" s="3"/>
      <c r="I727" s="3"/>
    </row>
    <row r="728" spans="2:9" x14ac:dyDescent="0.2">
      <c r="B728"/>
      <c r="C728" s="1">
        <v>60</v>
      </c>
      <c r="D728" s="6" t="s">
        <v>586</v>
      </c>
      <c r="E728" s="13">
        <v>0</v>
      </c>
      <c r="F728" s="13">
        <v>112940</v>
      </c>
      <c r="G728" s="13">
        <v>112940</v>
      </c>
      <c r="H728" s="13">
        <v>112940</v>
      </c>
      <c r="I728" s="13">
        <v>0</v>
      </c>
    </row>
    <row r="729" spans="2:9" x14ac:dyDescent="0.2">
      <c r="B729"/>
      <c r="C729" s="1">
        <v>61</v>
      </c>
      <c r="D729" s="6" t="s">
        <v>587</v>
      </c>
      <c r="E729" s="13">
        <v>0</v>
      </c>
      <c r="F729" s="13">
        <v>826197</v>
      </c>
      <c r="G729" s="13">
        <v>826197</v>
      </c>
      <c r="H729" s="13">
        <v>826197</v>
      </c>
      <c r="I729" s="13">
        <v>0</v>
      </c>
    </row>
    <row r="730" spans="2:9" x14ac:dyDescent="0.2">
      <c r="B730"/>
      <c r="C730" s="1">
        <v>63</v>
      </c>
      <c r="D730" s="6" t="s">
        <v>588</v>
      </c>
      <c r="E730" s="13">
        <v>0</v>
      </c>
      <c r="F730" s="13">
        <v>147903</v>
      </c>
      <c r="G730" s="13">
        <v>147903</v>
      </c>
      <c r="H730" s="13">
        <v>147903</v>
      </c>
      <c r="I730" s="13">
        <v>0</v>
      </c>
    </row>
    <row r="731" spans="2:9" x14ac:dyDescent="0.2">
      <c r="B731"/>
      <c r="C731" s="1">
        <v>64</v>
      </c>
      <c r="D731" s="6" t="s">
        <v>589</v>
      </c>
      <c r="E731" s="13">
        <v>15000</v>
      </c>
      <c r="F731" s="13">
        <v>5126</v>
      </c>
      <c r="G731" s="13">
        <v>20126</v>
      </c>
      <c r="H731" s="13">
        <v>9178.2654899999998</v>
      </c>
      <c r="I731" s="13">
        <v>10947.73451</v>
      </c>
    </row>
    <row r="732" spans="2:9" x14ac:dyDescent="0.2">
      <c r="B732"/>
      <c r="C732" s="1">
        <v>65</v>
      </c>
      <c r="D732" s="6" t="s">
        <v>590</v>
      </c>
      <c r="E732" s="13">
        <v>0</v>
      </c>
      <c r="F732" s="13">
        <v>126266</v>
      </c>
      <c r="G732" s="13">
        <v>126266</v>
      </c>
      <c r="H732" s="13">
        <v>126266</v>
      </c>
      <c r="I732" s="13">
        <v>0</v>
      </c>
    </row>
    <row r="733" spans="2:9" x14ac:dyDescent="0.2">
      <c r="B733"/>
      <c r="C733" s="1">
        <v>66</v>
      </c>
      <c r="D733" s="6" t="s">
        <v>591</v>
      </c>
      <c r="E733" s="13">
        <v>57866</v>
      </c>
      <c r="F733" s="13">
        <v>73963</v>
      </c>
      <c r="G733" s="13">
        <v>131829</v>
      </c>
      <c r="H733" s="13">
        <v>56767.479050000002</v>
      </c>
      <c r="I733" s="13">
        <v>75061.520950000006</v>
      </c>
    </row>
    <row r="734" spans="2:9" x14ac:dyDescent="0.2">
      <c r="B734"/>
      <c r="C734" s="1">
        <v>67</v>
      </c>
      <c r="D734" s="6" t="s">
        <v>592</v>
      </c>
      <c r="E734" s="13">
        <v>0</v>
      </c>
      <c r="F734" s="13">
        <v>30000</v>
      </c>
      <c r="G734" s="13">
        <v>30000</v>
      </c>
      <c r="H734" s="13">
        <v>30000</v>
      </c>
      <c r="I734" s="13">
        <v>0</v>
      </c>
    </row>
    <row r="735" spans="2:9" x14ac:dyDescent="0.2">
      <c r="B735"/>
      <c r="C735" s="1">
        <v>69</v>
      </c>
      <c r="D735" s="6" t="s">
        <v>593</v>
      </c>
      <c r="E735" s="13">
        <v>0</v>
      </c>
      <c r="F735" s="13">
        <v>66332</v>
      </c>
      <c r="G735" s="13">
        <v>66332</v>
      </c>
      <c r="H735" s="13">
        <v>66332</v>
      </c>
      <c r="I735" s="13">
        <v>0</v>
      </c>
    </row>
    <row r="736" spans="2:9" x14ac:dyDescent="0.2">
      <c r="B736"/>
      <c r="C736" s="1">
        <v>71</v>
      </c>
      <c r="D736" s="6" t="s">
        <v>594</v>
      </c>
      <c r="E736" s="13">
        <v>0</v>
      </c>
      <c r="F736" s="13">
        <v>65000</v>
      </c>
      <c r="G736" s="13">
        <v>65000</v>
      </c>
      <c r="H736" s="13">
        <v>65000</v>
      </c>
      <c r="I736" s="13">
        <v>0</v>
      </c>
    </row>
    <row r="737" spans="2:9" x14ac:dyDescent="0.2">
      <c r="B737"/>
      <c r="C737" s="1">
        <v>76</v>
      </c>
      <c r="D737" s="6" t="s">
        <v>595</v>
      </c>
      <c r="E737" s="13">
        <v>1090</v>
      </c>
      <c r="F737" s="13">
        <v>18659</v>
      </c>
      <c r="G737" s="13">
        <v>19749</v>
      </c>
      <c r="H737" s="13">
        <v>19025.10629</v>
      </c>
      <c r="I737" s="13">
        <v>723.89371000000006</v>
      </c>
    </row>
    <row r="738" spans="2:9" ht="15" customHeight="1" x14ac:dyDescent="0.2">
      <c r="B738"/>
      <c r="C738" s="14" t="s">
        <v>14</v>
      </c>
      <c r="D738" s="15" t="s">
        <v>596</v>
      </c>
      <c r="E738" s="16">
        <f>SUBTOTAL(9,E728:E737)</f>
        <v>73956</v>
      </c>
      <c r="F738" s="16">
        <f>SUBTOTAL(9,F728:F737)</f>
        <v>1472386</v>
      </c>
      <c r="G738" s="16">
        <f>SUBTOTAL(9,G728:G737)</f>
        <v>1546342</v>
      </c>
      <c r="H738" s="16">
        <f>SUBTOTAL(9,H728:H737)</f>
        <v>1459608.8508299999</v>
      </c>
      <c r="I738" s="16">
        <f>SUBTOTAL(9,I728:I737)</f>
        <v>86733.149170000004</v>
      </c>
    </row>
    <row r="739" spans="2:9" ht="15" customHeight="1" x14ac:dyDescent="0.25">
      <c r="B739" s="11">
        <v>554</v>
      </c>
      <c r="C739" s="1"/>
      <c r="D739" s="6" t="s">
        <v>597</v>
      </c>
      <c r="E739" s="12"/>
      <c r="F739" s="3"/>
      <c r="H739" s="3"/>
      <c r="I739" s="3"/>
    </row>
    <row r="740" spans="2:9" x14ac:dyDescent="0.2">
      <c r="B740"/>
      <c r="C740" s="1">
        <v>1</v>
      </c>
      <c r="D740" s="6" t="s">
        <v>21</v>
      </c>
      <c r="E740" s="13">
        <v>1977</v>
      </c>
      <c r="F740" s="13">
        <v>38955</v>
      </c>
      <c r="G740" s="13">
        <v>40932</v>
      </c>
      <c r="H740" s="13">
        <v>39702.970970000002</v>
      </c>
      <c r="I740" s="13">
        <v>1229.0290299999999</v>
      </c>
    </row>
    <row r="741" spans="2:9" x14ac:dyDescent="0.2">
      <c r="B741"/>
      <c r="C741" s="1">
        <v>73</v>
      </c>
      <c r="D741" s="6" t="s">
        <v>598</v>
      </c>
      <c r="E741" s="13">
        <v>36907</v>
      </c>
      <c r="F741" s="13">
        <v>98573</v>
      </c>
      <c r="G741" s="13">
        <v>135480</v>
      </c>
      <c r="H741" s="13">
        <v>65410.752110000001</v>
      </c>
      <c r="I741" s="13">
        <v>70069.247889999999</v>
      </c>
    </row>
    <row r="742" spans="2:9" ht="15" customHeight="1" x14ac:dyDescent="0.2">
      <c r="B742"/>
      <c r="C742" s="14" t="s">
        <v>14</v>
      </c>
      <c r="D742" s="15" t="s">
        <v>599</v>
      </c>
      <c r="E742" s="16">
        <f>SUBTOTAL(9,E740:E741)</f>
        <v>38884</v>
      </c>
      <c r="F742" s="16">
        <f>SUBTOTAL(9,F740:F741)</f>
        <v>137528</v>
      </c>
      <c r="G742" s="16">
        <f>SUBTOTAL(9,G740:G741)</f>
        <v>176412</v>
      </c>
      <c r="H742" s="16">
        <f>SUBTOTAL(9,H740:H741)</f>
        <v>105113.72308</v>
      </c>
      <c r="I742" s="16">
        <f>SUBTOTAL(9,I740:I741)</f>
        <v>71298.276920000004</v>
      </c>
    </row>
    <row r="743" spans="2:9" ht="15" customHeight="1" x14ac:dyDescent="0.2">
      <c r="C743" s="17"/>
      <c r="D743" s="15" t="s">
        <v>600</v>
      </c>
      <c r="E743" s="18">
        <f>SUBTOTAL(9,E727:E742)</f>
        <v>112840</v>
      </c>
      <c r="F743" s="18">
        <f>SUBTOTAL(9,F727:F742)</f>
        <v>1609914</v>
      </c>
      <c r="G743" s="18">
        <f>SUBTOTAL(9,G727:G742)</f>
        <v>1722754</v>
      </c>
      <c r="H743" s="18">
        <f>SUBTOTAL(9,H727:H742)</f>
        <v>1564722.5739099998</v>
      </c>
      <c r="I743" s="18">
        <f>SUBTOTAL(9,I727:I742)</f>
        <v>158031.42609000002</v>
      </c>
    </row>
    <row r="744" spans="2:9" ht="27" customHeight="1" x14ac:dyDescent="0.25">
      <c r="B744" s="3"/>
      <c r="C744" s="1"/>
      <c r="D744" s="10" t="s">
        <v>601</v>
      </c>
      <c r="E744" s="3"/>
      <c r="F744" s="3"/>
      <c r="G744" s="3"/>
      <c r="H744" s="3"/>
      <c r="I744" s="3"/>
    </row>
    <row r="745" spans="2:9" ht="15" customHeight="1" x14ac:dyDescent="0.25">
      <c r="B745" s="11">
        <v>560</v>
      </c>
      <c r="C745" s="1"/>
      <c r="D745" s="6" t="s">
        <v>602</v>
      </c>
      <c r="E745" s="12"/>
      <c r="F745" s="3"/>
      <c r="H745" s="3"/>
      <c r="I745" s="3"/>
    </row>
    <row r="746" spans="2:9" x14ac:dyDescent="0.2">
      <c r="B746"/>
      <c r="C746" s="1">
        <v>50</v>
      </c>
      <c r="D746" s="6" t="s">
        <v>603</v>
      </c>
      <c r="E746" s="13">
        <v>0</v>
      </c>
      <c r="F746" s="13">
        <v>747514</v>
      </c>
      <c r="G746" s="13">
        <v>747514</v>
      </c>
      <c r="H746" s="13">
        <v>747514</v>
      </c>
      <c r="I746" s="13">
        <v>0</v>
      </c>
    </row>
    <row r="747" spans="2:9" x14ac:dyDescent="0.2">
      <c r="B747"/>
      <c r="C747" s="1">
        <v>51</v>
      </c>
      <c r="D747" s="6" t="s">
        <v>604</v>
      </c>
      <c r="E747" s="13">
        <v>0</v>
      </c>
      <c r="F747" s="13">
        <v>13410</v>
      </c>
      <c r="G747" s="13">
        <v>13410</v>
      </c>
      <c r="H747" s="13">
        <v>13410</v>
      </c>
      <c r="I747" s="13">
        <v>0</v>
      </c>
    </row>
    <row r="748" spans="2:9" x14ac:dyDescent="0.2">
      <c r="B748"/>
      <c r="C748" s="1">
        <v>55</v>
      </c>
      <c r="D748" s="6" t="s">
        <v>605</v>
      </c>
      <c r="E748" s="13">
        <v>0</v>
      </c>
      <c r="F748" s="13">
        <v>8979</v>
      </c>
      <c r="G748" s="13">
        <v>8979</v>
      </c>
      <c r="H748" s="13">
        <v>8979</v>
      </c>
      <c r="I748" s="13">
        <v>0</v>
      </c>
    </row>
    <row r="749" spans="2:9" ht="15" customHeight="1" x14ac:dyDescent="0.2">
      <c r="B749"/>
      <c r="C749" s="14" t="s">
        <v>14</v>
      </c>
      <c r="D749" s="15" t="s">
        <v>606</v>
      </c>
      <c r="E749" s="16">
        <f>SUBTOTAL(9,E746:E748)</f>
        <v>0</v>
      </c>
      <c r="F749" s="16">
        <f>SUBTOTAL(9,F746:F748)</f>
        <v>769903</v>
      </c>
      <c r="G749" s="16">
        <f>SUBTOTAL(9,G746:G748)</f>
        <v>769903</v>
      </c>
      <c r="H749" s="16">
        <f>SUBTOTAL(9,H746:H748)</f>
        <v>769903</v>
      </c>
      <c r="I749" s="16">
        <f>SUBTOTAL(9,I746:I748)</f>
        <v>0</v>
      </c>
    </row>
    <row r="750" spans="2:9" ht="15" customHeight="1" x14ac:dyDescent="0.25">
      <c r="B750" s="11">
        <v>563</v>
      </c>
      <c r="C750" s="1"/>
      <c r="D750" s="6" t="s">
        <v>607</v>
      </c>
      <c r="E750" s="12"/>
      <c r="F750" s="3"/>
      <c r="H750" s="3"/>
      <c r="I750" s="3"/>
    </row>
    <row r="751" spans="2:9" x14ac:dyDescent="0.2">
      <c r="B751"/>
      <c r="C751" s="1">
        <v>1</v>
      </c>
      <c r="D751" s="6" t="s">
        <v>21</v>
      </c>
      <c r="E751" s="13">
        <v>228</v>
      </c>
      <c r="F751" s="13">
        <v>6955</v>
      </c>
      <c r="G751" s="13">
        <v>7183</v>
      </c>
      <c r="H751" s="13">
        <v>6890.2277299999996</v>
      </c>
      <c r="I751" s="13">
        <v>292.77226999999999</v>
      </c>
    </row>
    <row r="752" spans="2:9" x14ac:dyDescent="0.2">
      <c r="B752"/>
      <c r="C752" s="1">
        <v>21</v>
      </c>
      <c r="D752" s="6" t="s">
        <v>31</v>
      </c>
      <c r="E752" s="13">
        <v>0</v>
      </c>
      <c r="F752" s="13">
        <v>3260</v>
      </c>
      <c r="G752" s="13">
        <v>3260</v>
      </c>
      <c r="H752" s="13">
        <v>7572.4121400000004</v>
      </c>
      <c r="I752" s="13">
        <v>-4312.4121400000004</v>
      </c>
    </row>
    <row r="753" spans="2:9" ht="15" customHeight="1" x14ac:dyDescent="0.2">
      <c r="B753"/>
      <c r="C753" s="14" t="s">
        <v>14</v>
      </c>
      <c r="D753" s="15" t="s">
        <v>608</v>
      </c>
      <c r="E753" s="16">
        <f>SUBTOTAL(9,E751:E752)</f>
        <v>228</v>
      </c>
      <c r="F753" s="16">
        <f>SUBTOTAL(9,F751:F752)</f>
        <v>10215</v>
      </c>
      <c r="G753" s="16">
        <f>SUBTOTAL(9,G751:G752)</f>
        <v>10443</v>
      </c>
      <c r="H753" s="16">
        <f>SUBTOTAL(9,H751:H752)</f>
        <v>14462.639869999999</v>
      </c>
      <c r="I753" s="16">
        <f>SUBTOTAL(9,I751:I752)</f>
        <v>-4019.6398700000004</v>
      </c>
    </row>
    <row r="754" spans="2:9" ht="15" customHeight="1" x14ac:dyDescent="0.2">
      <c r="C754" s="17"/>
      <c r="D754" s="15" t="s">
        <v>609</v>
      </c>
      <c r="E754" s="18">
        <f>SUBTOTAL(9,E745:E753)</f>
        <v>228</v>
      </c>
      <c r="F754" s="18">
        <f>SUBTOTAL(9,F745:F753)</f>
        <v>780118</v>
      </c>
      <c r="G754" s="18">
        <f>SUBTOTAL(9,G745:G753)</f>
        <v>780346</v>
      </c>
      <c r="H754" s="18">
        <f>SUBTOTAL(9,H745:H753)</f>
        <v>784365.63987000007</v>
      </c>
      <c r="I754" s="18">
        <f>SUBTOTAL(9,I745:I753)</f>
        <v>-4019.6398700000004</v>
      </c>
    </row>
    <row r="755" spans="2:9" ht="27" customHeight="1" x14ac:dyDescent="0.25">
      <c r="B755" s="3"/>
      <c r="C755" s="1"/>
      <c r="D755" s="10" t="s">
        <v>610</v>
      </c>
      <c r="E755" s="3"/>
      <c r="F755" s="3"/>
      <c r="G755" s="3"/>
      <c r="H755" s="3"/>
      <c r="I755" s="3"/>
    </row>
    <row r="756" spans="2:9" ht="15" customHeight="1" x14ac:dyDescent="0.25">
      <c r="B756" s="11">
        <v>567</v>
      </c>
      <c r="C756" s="1"/>
      <c r="D756" s="6" t="s">
        <v>611</v>
      </c>
      <c r="E756" s="12"/>
      <c r="F756" s="3"/>
      <c r="H756" s="3"/>
      <c r="I756" s="3"/>
    </row>
    <row r="757" spans="2:9" x14ac:dyDescent="0.2">
      <c r="B757"/>
      <c r="C757" s="1">
        <v>60</v>
      </c>
      <c r="D757" s="6" t="s">
        <v>612</v>
      </c>
      <c r="E757" s="13">
        <v>286</v>
      </c>
      <c r="F757" s="13">
        <v>7208</v>
      </c>
      <c r="G757" s="13">
        <v>7494</v>
      </c>
      <c r="H757" s="13">
        <v>7208</v>
      </c>
      <c r="I757" s="13">
        <v>286</v>
      </c>
    </row>
    <row r="758" spans="2:9" x14ac:dyDescent="0.2">
      <c r="B758"/>
      <c r="C758" s="1">
        <v>70</v>
      </c>
      <c r="D758" s="6" t="s">
        <v>613</v>
      </c>
      <c r="E758" s="13">
        <v>1047</v>
      </c>
      <c r="F758" s="13">
        <v>12001</v>
      </c>
      <c r="G758" s="13">
        <v>13048</v>
      </c>
      <c r="H758" s="13">
        <v>12011.48</v>
      </c>
      <c r="I758" s="13">
        <v>1036.52</v>
      </c>
    </row>
    <row r="759" spans="2:9" x14ac:dyDescent="0.2">
      <c r="B759"/>
      <c r="C759" s="1">
        <v>72</v>
      </c>
      <c r="D759" s="6" t="s">
        <v>614</v>
      </c>
      <c r="E759" s="13">
        <v>0</v>
      </c>
      <c r="F759" s="13">
        <v>16369</v>
      </c>
      <c r="G759" s="13">
        <v>16369</v>
      </c>
      <c r="H759" s="13">
        <v>16368.999</v>
      </c>
      <c r="I759" s="13">
        <v>1E-3</v>
      </c>
    </row>
    <row r="760" spans="2:9" x14ac:dyDescent="0.2">
      <c r="B760"/>
      <c r="C760" s="1">
        <v>73</v>
      </c>
      <c r="D760" s="6" t="s">
        <v>615</v>
      </c>
      <c r="E760" s="13">
        <v>3382</v>
      </c>
      <c r="F760" s="13">
        <v>21351</v>
      </c>
      <c r="G760" s="13">
        <v>24733</v>
      </c>
      <c r="H760" s="13">
        <v>19044.32</v>
      </c>
      <c r="I760" s="13">
        <v>5688.68</v>
      </c>
    </row>
    <row r="761" spans="2:9" x14ac:dyDescent="0.2">
      <c r="B761"/>
      <c r="C761" s="1">
        <v>74</v>
      </c>
      <c r="D761" s="6" t="s">
        <v>616</v>
      </c>
      <c r="E761" s="13">
        <v>0</v>
      </c>
      <c r="F761" s="13">
        <v>20460</v>
      </c>
      <c r="G761" s="13">
        <v>20460</v>
      </c>
      <c r="H761" s="13">
        <v>20460</v>
      </c>
      <c r="I761" s="13">
        <v>0</v>
      </c>
    </row>
    <row r="762" spans="2:9" x14ac:dyDescent="0.2">
      <c r="B762"/>
      <c r="C762" s="1">
        <v>75</v>
      </c>
      <c r="D762" s="6" t="s">
        <v>617</v>
      </c>
      <c r="E762" s="13">
        <v>17163</v>
      </c>
      <c r="F762" s="13">
        <v>6046</v>
      </c>
      <c r="G762" s="13">
        <v>23209</v>
      </c>
      <c r="H762" s="13">
        <v>8015.107</v>
      </c>
      <c r="I762" s="13">
        <v>15193.893</v>
      </c>
    </row>
    <row r="763" spans="2:9" ht="15" customHeight="1" x14ac:dyDescent="0.2">
      <c r="B763"/>
      <c r="C763" s="14" t="s">
        <v>14</v>
      </c>
      <c r="D763" s="15" t="s">
        <v>618</v>
      </c>
      <c r="E763" s="16">
        <f>SUBTOTAL(9,E757:E762)</f>
        <v>21878</v>
      </c>
      <c r="F763" s="16">
        <f>SUBTOTAL(9,F757:F762)</f>
        <v>83435</v>
      </c>
      <c r="G763" s="16">
        <f>SUBTOTAL(9,G757:G762)</f>
        <v>105313</v>
      </c>
      <c r="H763" s="16">
        <f>SUBTOTAL(9,H757:H762)</f>
        <v>83107.906000000003</v>
      </c>
      <c r="I763" s="16">
        <f>SUBTOTAL(9,I757:I762)</f>
        <v>22205.094000000001</v>
      </c>
    </row>
    <row r="764" spans="2:9" ht="15" customHeight="1" x14ac:dyDescent="0.2">
      <c r="C764" s="17"/>
      <c r="D764" s="15" t="s">
        <v>619</v>
      </c>
      <c r="E764" s="18">
        <f>SUBTOTAL(9,E756:E763)</f>
        <v>21878</v>
      </c>
      <c r="F764" s="18">
        <f>SUBTOTAL(9,F756:F763)</f>
        <v>83435</v>
      </c>
      <c r="G764" s="18">
        <f>SUBTOTAL(9,G756:G763)</f>
        <v>105313</v>
      </c>
      <c r="H764" s="18">
        <f>SUBTOTAL(9,H756:H763)</f>
        <v>83107.906000000003</v>
      </c>
      <c r="I764" s="18">
        <f>SUBTOTAL(9,I756:I763)</f>
        <v>22205.094000000001</v>
      </c>
    </row>
    <row r="765" spans="2:9" ht="27" customHeight="1" x14ac:dyDescent="0.25">
      <c r="B765" s="3"/>
      <c r="C765" s="1"/>
      <c r="D765" s="10" t="s">
        <v>620</v>
      </c>
      <c r="E765" s="3"/>
      <c r="F765" s="3"/>
      <c r="G765" s="3"/>
      <c r="H765" s="3"/>
      <c r="I765" s="3"/>
    </row>
    <row r="766" spans="2:9" ht="15" customHeight="1" x14ac:dyDescent="0.25">
      <c r="B766" s="11">
        <v>571</v>
      </c>
      <c r="C766" s="1"/>
      <c r="D766" s="6" t="s">
        <v>621</v>
      </c>
      <c r="E766" s="12"/>
      <c r="F766" s="3"/>
      <c r="H766" s="3"/>
      <c r="I766" s="3"/>
    </row>
    <row r="767" spans="2:9" x14ac:dyDescent="0.2">
      <c r="B767"/>
      <c r="C767" s="1">
        <v>21</v>
      </c>
      <c r="D767" s="6" t="s">
        <v>31</v>
      </c>
      <c r="E767" s="13">
        <v>3075</v>
      </c>
      <c r="F767" s="13">
        <v>23165</v>
      </c>
      <c r="G767" s="13">
        <v>26240</v>
      </c>
      <c r="H767" s="13">
        <v>22645.220079999999</v>
      </c>
      <c r="I767" s="13">
        <v>3594.7799199999999</v>
      </c>
    </row>
    <row r="768" spans="2:9" x14ac:dyDescent="0.2">
      <c r="B768"/>
      <c r="C768" s="1">
        <v>60</v>
      </c>
      <c r="D768" s="6" t="s">
        <v>622</v>
      </c>
      <c r="E768" s="13">
        <v>0</v>
      </c>
      <c r="F768" s="13">
        <v>193188464</v>
      </c>
      <c r="G768" s="13">
        <v>193188464</v>
      </c>
      <c r="H768" s="13">
        <v>193188464</v>
      </c>
      <c r="I768" s="13">
        <v>0</v>
      </c>
    </row>
    <row r="769" spans="2:9" x14ac:dyDescent="0.2">
      <c r="B769"/>
      <c r="C769" s="1">
        <v>61</v>
      </c>
      <c r="D769" s="6" t="s">
        <v>623</v>
      </c>
      <c r="E769" s="13">
        <v>0</v>
      </c>
      <c r="F769" s="13">
        <v>833224</v>
      </c>
      <c r="G769" s="13">
        <v>833224</v>
      </c>
      <c r="H769" s="13">
        <v>833224</v>
      </c>
      <c r="I769" s="13">
        <v>0</v>
      </c>
    </row>
    <row r="770" spans="2:9" x14ac:dyDescent="0.2">
      <c r="B770"/>
      <c r="C770" s="1">
        <v>62</v>
      </c>
      <c r="D770" s="6" t="s">
        <v>624</v>
      </c>
      <c r="E770" s="13">
        <v>0</v>
      </c>
      <c r="F770" s="13">
        <v>2576545</v>
      </c>
      <c r="G770" s="13">
        <v>2576545</v>
      </c>
      <c r="H770" s="13">
        <v>2576545</v>
      </c>
      <c r="I770" s="13">
        <v>0</v>
      </c>
    </row>
    <row r="771" spans="2:9" x14ac:dyDescent="0.2">
      <c r="B771"/>
      <c r="C771" s="1">
        <v>64</v>
      </c>
      <c r="D771" s="6" t="s">
        <v>625</v>
      </c>
      <c r="E771" s="13">
        <v>152494</v>
      </c>
      <c r="F771" s="13">
        <v>1000000</v>
      </c>
      <c r="G771" s="13">
        <v>1152494</v>
      </c>
      <c r="H771" s="13">
        <v>1152493.4706600001</v>
      </c>
      <c r="I771" s="13">
        <v>0.52934000000000003</v>
      </c>
    </row>
    <row r="772" spans="2:9" x14ac:dyDescent="0.2">
      <c r="B772"/>
      <c r="C772" s="1">
        <v>66</v>
      </c>
      <c r="D772" s="6" t="s">
        <v>626</v>
      </c>
      <c r="E772" s="13">
        <v>0</v>
      </c>
      <c r="F772" s="13">
        <v>137115</v>
      </c>
      <c r="G772" s="13">
        <v>137115</v>
      </c>
      <c r="H772" s="13">
        <v>137115</v>
      </c>
      <c r="I772" s="13">
        <v>0</v>
      </c>
    </row>
    <row r="773" spans="2:9" x14ac:dyDescent="0.2">
      <c r="B773"/>
      <c r="C773" s="1">
        <v>67</v>
      </c>
      <c r="D773" s="6" t="s">
        <v>627</v>
      </c>
      <c r="E773" s="13">
        <v>0</v>
      </c>
      <c r="F773" s="13">
        <v>660221</v>
      </c>
      <c r="G773" s="13">
        <v>660221</v>
      </c>
      <c r="H773" s="13">
        <v>660221</v>
      </c>
      <c r="I773" s="13">
        <v>0</v>
      </c>
    </row>
    <row r="774" spans="2:9" x14ac:dyDescent="0.2">
      <c r="B774"/>
      <c r="C774" s="1">
        <v>90</v>
      </c>
      <c r="D774" s="6" t="s">
        <v>628</v>
      </c>
      <c r="E774" s="13">
        <v>0</v>
      </c>
      <c r="F774" s="13">
        <v>0</v>
      </c>
      <c r="G774" s="13">
        <v>0</v>
      </c>
      <c r="H774" s="13">
        <v>89027.414000000004</v>
      </c>
      <c r="I774" s="13">
        <v>-89027.414000000004</v>
      </c>
    </row>
    <row r="775" spans="2:9" ht="15" customHeight="1" x14ac:dyDescent="0.2">
      <c r="B775"/>
      <c r="C775" s="14" t="s">
        <v>14</v>
      </c>
      <c r="D775" s="15" t="s">
        <v>629</v>
      </c>
      <c r="E775" s="16">
        <f>SUBTOTAL(9,E767:E774)</f>
        <v>155569</v>
      </c>
      <c r="F775" s="16">
        <f>SUBTOTAL(9,F767:F774)</f>
        <v>198418734</v>
      </c>
      <c r="G775" s="16">
        <f>SUBTOTAL(9,G767:G774)</f>
        <v>198574303</v>
      </c>
      <c r="H775" s="16">
        <f>SUBTOTAL(9,H767:H774)</f>
        <v>198659735.10473999</v>
      </c>
      <c r="I775" s="16">
        <f>SUBTOTAL(9,I767:I774)</f>
        <v>-85432.10474000001</v>
      </c>
    </row>
    <row r="776" spans="2:9" ht="15" customHeight="1" x14ac:dyDescent="0.25">
      <c r="B776" s="11">
        <v>572</v>
      </c>
      <c r="C776" s="1"/>
      <c r="D776" s="6" t="s">
        <v>630</v>
      </c>
      <c r="E776" s="12"/>
      <c r="F776" s="3"/>
      <c r="H776" s="3"/>
      <c r="I776" s="3"/>
    </row>
    <row r="777" spans="2:9" x14ac:dyDescent="0.2">
      <c r="B777"/>
      <c r="C777" s="1">
        <v>60</v>
      </c>
      <c r="D777" s="6" t="s">
        <v>622</v>
      </c>
      <c r="E777" s="13">
        <v>0</v>
      </c>
      <c r="F777" s="13">
        <v>53292676</v>
      </c>
      <c r="G777" s="13">
        <v>53292676</v>
      </c>
      <c r="H777" s="13">
        <v>53292676</v>
      </c>
      <c r="I777" s="13">
        <v>0</v>
      </c>
    </row>
    <row r="778" spans="2:9" x14ac:dyDescent="0.2">
      <c r="B778"/>
      <c r="C778" s="1">
        <v>62</v>
      </c>
      <c r="D778" s="6" t="s">
        <v>631</v>
      </c>
      <c r="E778" s="13">
        <v>0</v>
      </c>
      <c r="F778" s="13">
        <v>812094</v>
      </c>
      <c r="G778" s="13">
        <v>812094</v>
      </c>
      <c r="H778" s="13">
        <v>812094</v>
      </c>
      <c r="I778" s="13">
        <v>0</v>
      </c>
    </row>
    <row r="779" spans="2:9" ht="15" customHeight="1" x14ac:dyDescent="0.2">
      <c r="B779"/>
      <c r="C779" s="14" t="s">
        <v>14</v>
      </c>
      <c r="D779" s="15" t="s">
        <v>632</v>
      </c>
      <c r="E779" s="16">
        <f>SUBTOTAL(9,E777:E778)</f>
        <v>0</v>
      </c>
      <c r="F779" s="16">
        <f>SUBTOTAL(9,F777:F778)</f>
        <v>54104770</v>
      </c>
      <c r="G779" s="16">
        <f>SUBTOTAL(9,G777:G778)</f>
        <v>54104770</v>
      </c>
      <c r="H779" s="16">
        <f>SUBTOTAL(9,H777:H778)</f>
        <v>54104770</v>
      </c>
      <c r="I779" s="16">
        <f>SUBTOTAL(9,I777:I778)</f>
        <v>0</v>
      </c>
    </row>
    <row r="780" spans="2:9" ht="15" customHeight="1" x14ac:dyDescent="0.25">
      <c r="B780" s="11">
        <v>575</v>
      </c>
      <c r="C780" s="1"/>
      <c r="D780" s="6" t="s">
        <v>633</v>
      </c>
      <c r="E780" s="12"/>
      <c r="F780" s="3"/>
      <c r="H780" s="3"/>
      <c r="I780" s="3"/>
    </row>
    <row r="781" spans="2:9" x14ac:dyDescent="0.2">
      <c r="B781"/>
      <c r="C781" s="1">
        <v>60</v>
      </c>
      <c r="D781" s="6" t="s">
        <v>634</v>
      </c>
      <c r="E781" s="13">
        <v>0</v>
      </c>
      <c r="F781" s="13">
        <v>13336930</v>
      </c>
      <c r="G781" s="13">
        <v>13336930</v>
      </c>
      <c r="H781" s="13">
        <v>13335948</v>
      </c>
      <c r="I781" s="13">
        <v>982</v>
      </c>
    </row>
    <row r="782" spans="2:9" x14ac:dyDescent="0.2">
      <c r="B782"/>
      <c r="C782" s="1">
        <v>61</v>
      </c>
      <c r="D782" s="6" t="s">
        <v>635</v>
      </c>
      <c r="E782" s="13">
        <v>0</v>
      </c>
      <c r="F782" s="13">
        <v>92211</v>
      </c>
      <c r="G782" s="13">
        <v>92211</v>
      </c>
      <c r="H782" s="13">
        <v>92211</v>
      </c>
      <c r="I782" s="13">
        <v>0</v>
      </c>
    </row>
    <row r="783" spans="2:9" ht="15" customHeight="1" x14ac:dyDescent="0.2">
      <c r="B783"/>
      <c r="C783" s="14" t="s">
        <v>14</v>
      </c>
      <c r="D783" s="15" t="s">
        <v>636</v>
      </c>
      <c r="E783" s="16">
        <f>SUBTOTAL(9,E781:E782)</f>
        <v>0</v>
      </c>
      <c r="F783" s="16">
        <f>SUBTOTAL(9,F781:F782)</f>
        <v>13429141</v>
      </c>
      <c r="G783" s="16">
        <f>SUBTOTAL(9,G781:G782)</f>
        <v>13429141</v>
      </c>
      <c r="H783" s="16">
        <f>SUBTOTAL(9,H781:H782)</f>
        <v>13428159</v>
      </c>
      <c r="I783" s="16">
        <f>SUBTOTAL(9,I781:I782)</f>
        <v>982</v>
      </c>
    </row>
    <row r="784" spans="2:9" ht="15" customHeight="1" x14ac:dyDescent="0.25">
      <c r="B784" s="11">
        <v>577</v>
      </c>
      <c r="C784" s="1"/>
      <c r="D784" s="6" t="s">
        <v>637</v>
      </c>
      <c r="E784" s="12"/>
      <c r="F784" s="3"/>
      <c r="H784" s="3"/>
      <c r="I784" s="3"/>
    </row>
    <row r="785" spans="2:9" x14ac:dyDescent="0.2">
      <c r="B785"/>
      <c r="C785" s="1">
        <v>1</v>
      </c>
      <c r="D785" s="6" t="s">
        <v>21</v>
      </c>
      <c r="E785" s="13">
        <v>295</v>
      </c>
      <c r="F785" s="13">
        <v>8151</v>
      </c>
      <c r="G785" s="13">
        <v>8446</v>
      </c>
      <c r="H785" s="13">
        <v>7625.1726699999999</v>
      </c>
      <c r="I785" s="13">
        <v>820.82732999999996</v>
      </c>
    </row>
    <row r="786" spans="2:9" x14ac:dyDescent="0.2">
      <c r="B786"/>
      <c r="C786" s="1">
        <v>70</v>
      </c>
      <c r="D786" s="6" t="s">
        <v>638</v>
      </c>
      <c r="E786" s="13">
        <v>0</v>
      </c>
      <c r="F786" s="13">
        <v>389852</v>
      </c>
      <c r="G786" s="13">
        <v>389852</v>
      </c>
      <c r="H786" s="13">
        <v>389538.67093999998</v>
      </c>
      <c r="I786" s="13">
        <v>313.32906000000003</v>
      </c>
    </row>
    <row r="787" spans="2:9" x14ac:dyDescent="0.2">
      <c r="B787"/>
      <c r="C787" s="1">
        <v>71</v>
      </c>
      <c r="D787" s="6" t="s">
        <v>639</v>
      </c>
      <c r="E787" s="13">
        <v>0</v>
      </c>
      <c r="F787" s="13">
        <v>40691</v>
      </c>
      <c r="G787" s="13">
        <v>40691</v>
      </c>
      <c r="H787" s="13">
        <v>40434.642399999997</v>
      </c>
      <c r="I787" s="13">
        <v>256.35759999999999</v>
      </c>
    </row>
    <row r="788" spans="2:9" x14ac:dyDescent="0.2">
      <c r="B788"/>
      <c r="C788" s="1">
        <v>73</v>
      </c>
      <c r="D788" s="6" t="s">
        <v>640</v>
      </c>
      <c r="E788" s="13">
        <v>0</v>
      </c>
      <c r="F788" s="13">
        <v>88923</v>
      </c>
      <c r="G788" s="13">
        <v>88923</v>
      </c>
      <c r="H788" s="13">
        <v>88870.278200000001</v>
      </c>
      <c r="I788" s="13">
        <v>52.721800000000002</v>
      </c>
    </row>
    <row r="789" spans="2:9" x14ac:dyDescent="0.2">
      <c r="B789"/>
      <c r="C789" s="1">
        <v>75</v>
      </c>
      <c r="D789" s="6" t="s">
        <v>641</v>
      </c>
      <c r="E789" s="13">
        <v>0</v>
      </c>
      <c r="F789" s="13">
        <v>32215</v>
      </c>
      <c r="G789" s="13">
        <v>32215</v>
      </c>
      <c r="H789" s="13">
        <v>30683.64904</v>
      </c>
      <c r="I789" s="13">
        <v>1531.35096</v>
      </c>
    </row>
    <row r="790" spans="2:9" x14ac:dyDescent="0.2">
      <c r="B790"/>
      <c r="C790" s="1">
        <v>76</v>
      </c>
      <c r="D790" s="6" t="s">
        <v>642</v>
      </c>
      <c r="E790" s="13">
        <v>0</v>
      </c>
      <c r="F790" s="13">
        <v>15818</v>
      </c>
      <c r="G790" s="13">
        <v>15818</v>
      </c>
      <c r="H790" s="13">
        <v>15773.37607</v>
      </c>
      <c r="I790" s="13">
        <v>44.623930000000001</v>
      </c>
    </row>
    <row r="791" spans="2:9" ht="15" customHeight="1" x14ac:dyDescent="0.2">
      <c r="B791"/>
      <c r="C791" s="14" t="s">
        <v>14</v>
      </c>
      <c r="D791" s="15" t="s">
        <v>643</v>
      </c>
      <c r="E791" s="16">
        <f>SUBTOTAL(9,E785:E790)</f>
        <v>295</v>
      </c>
      <c r="F791" s="16">
        <f>SUBTOTAL(9,F785:F790)</f>
        <v>575650</v>
      </c>
      <c r="G791" s="16">
        <f>SUBTOTAL(9,G785:G790)</f>
        <v>575945</v>
      </c>
      <c r="H791" s="16">
        <f>SUBTOTAL(9,H785:H790)</f>
        <v>572925.78931999998</v>
      </c>
      <c r="I791" s="16">
        <f>SUBTOTAL(9,I785:I790)</f>
        <v>3019.2106800000006</v>
      </c>
    </row>
    <row r="792" spans="2:9" ht="15" customHeight="1" x14ac:dyDescent="0.25">
      <c r="B792" s="11">
        <v>578</v>
      </c>
      <c r="C792" s="1"/>
      <c r="D792" s="6" t="s">
        <v>644</v>
      </c>
      <c r="E792" s="12"/>
      <c r="F792" s="3"/>
      <c r="H792" s="3"/>
      <c r="I792" s="3"/>
    </row>
    <row r="793" spans="2:9" x14ac:dyDescent="0.2">
      <c r="B793"/>
      <c r="C793" s="1">
        <v>1</v>
      </c>
      <c r="D793" s="6" t="s">
        <v>21</v>
      </c>
      <c r="E793" s="13">
        <v>955</v>
      </c>
      <c r="F793" s="13">
        <v>121930</v>
      </c>
      <c r="G793" s="13">
        <v>122885</v>
      </c>
      <c r="H793" s="13">
        <v>122286.20325000001</v>
      </c>
      <c r="I793" s="13">
        <v>598.79674999999997</v>
      </c>
    </row>
    <row r="794" spans="2:9" x14ac:dyDescent="0.2">
      <c r="B794"/>
      <c r="C794" s="1">
        <v>70</v>
      </c>
      <c r="D794" s="6" t="s">
        <v>645</v>
      </c>
      <c r="E794" s="13">
        <v>0</v>
      </c>
      <c r="F794" s="13">
        <v>6118</v>
      </c>
      <c r="G794" s="13">
        <v>6118</v>
      </c>
      <c r="H794" s="13">
        <v>6095.0920100000003</v>
      </c>
      <c r="I794" s="13">
        <v>22.907990000000002</v>
      </c>
    </row>
    <row r="795" spans="2:9" ht="15" customHeight="1" x14ac:dyDescent="0.2">
      <c r="B795"/>
      <c r="C795" s="14" t="s">
        <v>14</v>
      </c>
      <c r="D795" s="15" t="s">
        <v>646</v>
      </c>
      <c r="E795" s="16">
        <f>SUBTOTAL(9,E793:E794)</f>
        <v>955</v>
      </c>
      <c r="F795" s="16">
        <f>SUBTOTAL(9,F793:F794)</f>
        <v>128048</v>
      </c>
      <c r="G795" s="16">
        <f>SUBTOTAL(9,G793:G794)</f>
        <v>129003</v>
      </c>
      <c r="H795" s="16">
        <f>SUBTOTAL(9,H793:H794)</f>
        <v>128381.29526000001</v>
      </c>
      <c r="I795" s="16">
        <f>SUBTOTAL(9,I793:I794)</f>
        <v>621.70474000000002</v>
      </c>
    </row>
    <row r="796" spans="2:9" ht="15" customHeight="1" x14ac:dyDescent="0.25">
      <c r="B796" s="11">
        <v>579</v>
      </c>
      <c r="C796" s="1"/>
      <c r="D796" s="6" t="s">
        <v>647</v>
      </c>
      <c r="E796" s="12"/>
      <c r="F796" s="3"/>
      <c r="H796" s="3"/>
      <c r="I796" s="3"/>
    </row>
    <row r="797" spans="2:9" x14ac:dyDescent="0.2">
      <c r="B797"/>
      <c r="C797" s="1">
        <v>1</v>
      </c>
      <c r="D797" s="6" t="s">
        <v>21</v>
      </c>
      <c r="E797" s="13">
        <v>0</v>
      </c>
      <c r="F797" s="13">
        <v>8100</v>
      </c>
      <c r="G797" s="13">
        <v>8100</v>
      </c>
      <c r="H797" s="13">
        <v>7573.5557900000003</v>
      </c>
      <c r="I797" s="13">
        <v>526.44421</v>
      </c>
    </row>
    <row r="798" spans="2:9" ht="15" customHeight="1" x14ac:dyDescent="0.2">
      <c r="B798"/>
      <c r="C798" s="14" t="s">
        <v>14</v>
      </c>
      <c r="D798" s="15" t="s">
        <v>648</v>
      </c>
      <c r="E798" s="16">
        <f>SUBTOTAL(9,E797:E797)</f>
        <v>0</v>
      </c>
      <c r="F798" s="16">
        <f>SUBTOTAL(9,F797:F797)</f>
        <v>8100</v>
      </c>
      <c r="G798" s="16">
        <f>SUBTOTAL(9,G797:G797)</f>
        <v>8100</v>
      </c>
      <c r="H798" s="16">
        <f>SUBTOTAL(9,H797:H797)</f>
        <v>7573.5557900000003</v>
      </c>
      <c r="I798" s="16">
        <f>SUBTOTAL(9,I797:I797)</f>
        <v>526.44421</v>
      </c>
    </row>
    <row r="799" spans="2:9" ht="15" customHeight="1" x14ac:dyDescent="0.2">
      <c r="C799" s="17"/>
      <c r="D799" s="15" t="s">
        <v>649</v>
      </c>
      <c r="E799" s="18">
        <f>SUBTOTAL(9,E766:E798)</f>
        <v>156819</v>
      </c>
      <c r="F799" s="18">
        <f>SUBTOTAL(9,F766:F798)</f>
        <v>266664443</v>
      </c>
      <c r="G799" s="18">
        <f>SUBTOTAL(9,G766:G798)</f>
        <v>266821262</v>
      </c>
      <c r="H799" s="18">
        <f>SUBTOTAL(9,H766:H798)</f>
        <v>266901544.74511001</v>
      </c>
      <c r="I799" s="18">
        <f>SUBTOTAL(9,I766:I798)</f>
        <v>-80282.745110000003</v>
      </c>
    </row>
    <row r="800" spans="2:9" ht="27" customHeight="1" x14ac:dyDescent="0.25">
      <c r="B800" s="3"/>
      <c r="C800" s="1"/>
      <c r="D800" s="10" t="s">
        <v>650</v>
      </c>
      <c r="E800" s="3"/>
      <c r="F800" s="3"/>
      <c r="G800" s="3"/>
      <c r="H800" s="3"/>
      <c r="I800" s="3"/>
    </row>
    <row r="801" spans="2:9" ht="15" customHeight="1" x14ac:dyDescent="0.25">
      <c r="B801" s="11">
        <v>581</v>
      </c>
      <c r="C801" s="1"/>
      <c r="D801" s="6" t="s">
        <v>651</v>
      </c>
      <c r="E801" s="12"/>
      <c r="F801" s="3"/>
      <c r="H801" s="3"/>
      <c r="I801" s="3"/>
    </row>
    <row r="802" spans="2:9" x14ac:dyDescent="0.2">
      <c r="B802"/>
      <c r="C802" s="1">
        <v>70</v>
      </c>
      <c r="D802" s="6" t="s">
        <v>652</v>
      </c>
      <c r="E802" s="13">
        <v>0</v>
      </c>
      <c r="F802" s="13">
        <v>4100000</v>
      </c>
      <c r="G802" s="13">
        <v>4100000</v>
      </c>
      <c r="H802" s="13">
        <v>4099909.6269299998</v>
      </c>
      <c r="I802" s="13">
        <v>90.373069999999998</v>
      </c>
    </row>
    <row r="803" spans="2:9" x14ac:dyDescent="0.2">
      <c r="B803"/>
      <c r="C803" s="1">
        <v>72</v>
      </c>
      <c r="D803" s="6" t="s">
        <v>653</v>
      </c>
      <c r="E803" s="13">
        <v>0</v>
      </c>
      <c r="F803" s="13">
        <v>17000</v>
      </c>
      <c r="G803" s="13">
        <v>17000</v>
      </c>
      <c r="H803" s="13">
        <v>16999.999</v>
      </c>
      <c r="I803" s="13">
        <v>1E-3</v>
      </c>
    </row>
    <row r="804" spans="2:9" x14ac:dyDescent="0.2">
      <c r="B804"/>
      <c r="C804" s="1">
        <v>76</v>
      </c>
      <c r="D804" s="6" t="s">
        <v>654</v>
      </c>
      <c r="E804" s="13">
        <v>28709</v>
      </c>
      <c r="F804" s="13">
        <v>58137</v>
      </c>
      <c r="G804" s="13">
        <v>86846</v>
      </c>
      <c r="H804" s="13">
        <v>86591.763000000006</v>
      </c>
      <c r="I804" s="13">
        <v>254.23699999999999</v>
      </c>
    </row>
    <row r="805" spans="2:9" x14ac:dyDescent="0.2">
      <c r="B805"/>
      <c r="C805" s="1">
        <v>78</v>
      </c>
      <c r="D805" s="6" t="s">
        <v>655</v>
      </c>
      <c r="E805" s="13">
        <v>18900</v>
      </c>
      <c r="F805" s="13">
        <v>37944</v>
      </c>
      <c r="G805" s="13">
        <v>56844</v>
      </c>
      <c r="H805" s="13">
        <v>20322.2</v>
      </c>
      <c r="I805" s="13">
        <v>36521.800000000003</v>
      </c>
    </row>
    <row r="806" spans="2:9" x14ac:dyDescent="0.2">
      <c r="B806"/>
      <c r="C806" s="1">
        <v>79</v>
      </c>
      <c r="D806" s="6" t="s">
        <v>656</v>
      </c>
      <c r="E806" s="13">
        <v>36000</v>
      </c>
      <c r="F806" s="13">
        <v>0</v>
      </c>
      <c r="G806" s="13">
        <v>36000</v>
      </c>
      <c r="H806" s="13">
        <v>18323.776000000002</v>
      </c>
      <c r="I806" s="13">
        <v>17676.223999999998</v>
      </c>
    </row>
    <row r="807" spans="2:9" ht="15" customHeight="1" x14ac:dyDescent="0.2">
      <c r="B807"/>
      <c r="C807" s="14" t="s">
        <v>14</v>
      </c>
      <c r="D807" s="15" t="s">
        <v>657</v>
      </c>
      <c r="E807" s="16">
        <f>SUBTOTAL(9,E802:E806)</f>
        <v>83609</v>
      </c>
      <c r="F807" s="16">
        <f>SUBTOTAL(9,F802:F806)</f>
        <v>4213081</v>
      </c>
      <c r="G807" s="16">
        <f>SUBTOTAL(9,G802:G806)</f>
        <v>4296690</v>
      </c>
      <c r="H807" s="16">
        <f>SUBTOTAL(9,H802:H806)</f>
        <v>4242147.3649299992</v>
      </c>
      <c r="I807" s="16">
        <f>SUBTOTAL(9,I802:I806)</f>
        <v>54542.635070000004</v>
      </c>
    </row>
    <row r="808" spans="2:9" ht="15" customHeight="1" x14ac:dyDescent="0.25">
      <c r="B808" s="11">
        <v>585</v>
      </c>
      <c r="C808" s="1"/>
      <c r="D808" s="6" t="s">
        <v>658</v>
      </c>
      <c r="E808" s="12"/>
      <c r="F808" s="3"/>
      <c r="H808" s="3"/>
      <c r="I808" s="3"/>
    </row>
    <row r="809" spans="2:9" x14ac:dyDescent="0.2">
      <c r="B809"/>
      <c r="C809" s="1">
        <v>1</v>
      </c>
      <c r="D809" s="6" t="s">
        <v>21</v>
      </c>
      <c r="E809" s="13">
        <v>2821</v>
      </c>
      <c r="F809" s="13">
        <v>44093</v>
      </c>
      <c r="G809" s="13">
        <v>46914</v>
      </c>
      <c r="H809" s="13">
        <v>47150.322200000002</v>
      </c>
      <c r="I809" s="13">
        <v>-236.32220000000001</v>
      </c>
    </row>
    <row r="810" spans="2:9" ht="15" customHeight="1" x14ac:dyDescent="0.2">
      <c r="B810"/>
      <c r="C810" s="14" t="s">
        <v>14</v>
      </c>
      <c r="D810" s="15" t="s">
        <v>659</v>
      </c>
      <c r="E810" s="16">
        <f>SUBTOTAL(9,E809:E809)</f>
        <v>2821</v>
      </c>
      <c r="F810" s="16">
        <f>SUBTOTAL(9,F809:F809)</f>
        <v>44093</v>
      </c>
      <c r="G810" s="16">
        <f>SUBTOTAL(9,G809:G809)</f>
        <v>46914</v>
      </c>
      <c r="H810" s="16">
        <f>SUBTOTAL(9,H809:H809)</f>
        <v>47150.322200000002</v>
      </c>
      <c r="I810" s="16">
        <f>SUBTOTAL(9,I809:I809)</f>
        <v>-236.32220000000001</v>
      </c>
    </row>
    <row r="811" spans="2:9" ht="15" customHeight="1" x14ac:dyDescent="0.25">
      <c r="B811" s="11">
        <v>587</v>
      </c>
      <c r="C811" s="1"/>
      <c r="D811" s="6" t="s">
        <v>660</v>
      </c>
      <c r="E811" s="12"/>
      <c r="F811" s="3"/>
      <c r="H811" s="3"/>
      <c r="I811" s="3"/>
    </row>
    <row r="812" spans="2:9" x14ac:dyDescent="0.2">
      <c r="B812"/>
      <c r="C812" s="1">
        <v>1</v>
      </c>
      <c r="D812" s="6" t="s">
        <v>21</v>
      </c>
      <c r="E812" s="13">
        <v>8782</v>
      </c>
      <c r="F812" s="13">
        <v>151729</v>
      </c>
      <c r="G812" s="13">
        <v>160511</v>
      </c>
      <c r="H812" s="13">
        <v>154284.34096</v>
      </c>
      <c r="I812" s="13">
        <v>6226.6590399999995</v>
      </c>
    </row>
    <row r="813" spans="2:9" x14ac:dyDescent="0.2">
      <c r="B813"/>
      <c r="C813" s="1">
        <v>22</v>
      </c>
      <c r="D813" s="6" t="s">
        <v>661</v>
      </c>
      <c r="E813" s="13">
        <v>3025</v>
      </c>
      <c r="F813" s="13">
        <v>46370</v>
      </c>
      <c r="G813" s="13">
        <v>49395</v>
      </c>
      <c r="H813" s="13">
        <v>43274.13207</v>
      </c>
      <c r="I813" s="13">
        <v>6120.8679300000003</v>
      </c>
    </row>
    <row r="814" spans="2:9" ht="15" customHeight="1" x14ac:dyDescent="0.2">
      <c r="B814"/>
      <c r="C814" s="14" t="s">
        <v>14</v>
      </c>
      <c r="D814" s="15" t="s">
        <v>662</v>
      </c>
      <c r="E814" s="16">
        <f>SUBTOTAL(9,E812:E813)</f>
        <v>11807</v>
      </c>
      <c r="F814" s="16">
        <f>SUBTOTAL(9,F812:F813)</f>
        <v>198099</v>
      </c>
      <c r="G814" s="16">
        <f>SUBTOTAL(9,G812:G813)</f>
        <v>209906</v>
      </c>
      <c r="H814" s="16">
        <f>SUBTOTAL(9,H812:H813)</f>
        <v>197558.47302999999</v>
      </c>
      <c r="I814" s="16">
        <f>SUBTOTAL(9,I812:I813)</f>
        <v>12347.526969999999</v>
      </c>
    </row>
    <row r="815" spans="2:9" ht="15" customHeight="1" x14ac:dyDescent="0.2">
      <c r="C815" s="17"/>
      <c r="D815" s="15" t="s">
        <v>663</v>
      </c>
      <c r="E815" s="18">
        <f>SUBTOTAL(9,E801:E814)</f>
        <v>98237</v>
      </c>
      <c r="F815" s="18">
        <f>SUBTOTAL(9,F801:F814)</f>
        <v>4455273</v>
      </c>
      <c r="G815" s="18">
        <f>SUBTOTAL(9,G801:G814)</f>
        <v>4553510</v>
      </c>
      <c r="H815" s="18">
        <f>SUBTOTAL(9,H801:H814)</f>
        <v>4486856.1601599995</v>
      </c>
      <c r="I815" s="18">
        <f>SUBTOTAL(9,I801:I814)</f>
        <v>66653.839840000001</v>
      </c>
    </row>
    <row r="816" spans="2:9" ht="27" customHeight="1" x14ac:dyDescent="0.25">
      <c r="B816" s="3"/>
      <c r="C816" s="1"/>
      <c r="D816" s="10" t="s">
        <v>664</v>
      </c>
      <c r="E816" s="3"/>
      <c r="F816" s="3"/>
      <c r="G816" s="3"/>
      <c r="H816" s="3"/>
      <c r="I816" s="3"/>
    </row>
    <row r="817" spans="2:9" ht="15" customHeight="1" x14ac:dyDescent="0.25">
      <c r="B817" s="11">
        <v>590</v>
      </c>
      <c r="C817" s="1"/>
      <c r="D817" s="6" t="s">
        <v>665</v>
      </c>
      <c r="E817" s="12"/>
      <c r="F817" s="3"/>
      <c r="H817" s="3"/>
      <c r="I817" s="3"/>
    </row>
    <row r="818" spans="2:9" x14ac:dyDescent="0.2">
      <c r="B818"/>
      <c r="C818" s="1">
        <v>65</v>
      </c>
      <c r="D818" s="6" t="s">
        <v>666</v>
      </c>
      <c r="E818" s="13">
        <v>0</v>
      </c>
      <c r="F818" s="13">
        <v>145950</v>
      </c>
      <c r="G818" s="13">
        <v>145950</v>
      </c>
      <c r="H818" s="13">
        <v>145950</v>
      </c>
      <c r="I818" s="13">
        <v>0</v>
      </c>
    </row>
    <row r="819" spans="2:9" x14ac:dyDescent="0.2">
      <c r="B819"/>
      <c r="C819" s="1">
        <v>71</v>
      </c>
      <c r="D819" s="6" t="s">
        <v>667</v>
      </c>
      <c r="E819" s="13">
        <v>0</v>
      </c>
      <c r="F819" s="13">
        <v>44813</v>
      </c>
      <c r="G819" s="13">
        <v>44813</v>
      </c>
      <c r="H819" s="13">
        <v>44813</v>
      </c>
      <c r="I819" s="13">
        <v>0</v>
      </c>
    </row>
    <row r="820" spans="2:9" x14ac:dyDescent="0.2">
      <c r="B820"/>
      <c r="C820" s="1">
        <v>72</v>
      </c>
      <c r="D820" s="6" t="s">
        <v>668</v>
      </c>
      <c r="E820" s="13">
        <v>3182</v>
      </c>
      <c r="F820" s="13">
        <v>20469</v>
      </c>
      <c r="G820" s="13">
        <v>23651</v>
      </c>
      <c r="H820" s="13">
        <v>15892.467000000001</v>
      </c>
      <c r="I820" s="13">
        <v>7758.5330000000004</v>
      </c>
    </row>
    <row r="821" spans="2:9" x14ac:dyDescent="0.2">
      <c r="B821"/>
      <c r="C821" s="1">
        <v>81</v>
      </c>
      <c r="D821" s="6" t="s">
        <v>669</v>
      </c>
      <c r="E821" s="13">
        <v>118</v>
      </c>
      <c r="F821" s="13">
        <v>9879</v>
      </c>
      <c r="G821" s="13">
        <v>9997</v>
      </c>
      <c r="H821" s="13">
        <v>9808.5360000000001</v>
      </c>
      <c r="I821" s="13">
        <v>188.464</v>
      </c>
    </row>
    <row r="822" spans="2:9" ht="15" customHeight="1" x14ac:dyDescent="0.2">
      <c r="B822"/>
      <c r="C822" s="14" t="s">
        <v>14</v>
      </c>
      <c r="D822" s="15" t="s">
        <v>670</v>
      </c>
      <c r="E822" s="16">
        <f>SUBTOTAL(9,E818:E821)</f>
        <v>3300</v>
      </c>
      <c r="F822" s="16">
        <f>SUBTOTAL(9,F818:F821)</f>
        <v>221111</v>
      </c>
      <c r="G822" s="16">
        <f>SUBTOTAL(9,G818:G821)</f>
        <v>224411</v>
      </c>
      <c r="H822" s="16">
        <f>SUBTOTAL(9,H818:H821)</f>
        <v>216464.003</v>
      </c>
      <c r="I822" s="16">
        <f>SUBTOTAL(9,I818:I821)</f>
        <v>7946.9970000000003</v>
      </c>
    </row>
    <row r="823" spans="2:9" ht="15" customHeight="1" x14ac:dyDescent="0.25">
      <c r="B823" s="11">
        <v>595</v>
      </c>
      <c r="C823" s="1"/>
      <c r="D823" s="6" t="s">
        <v>671</v>
      </c>
      <c r="E823" s="12"/>
      <c r="F823" s="3"/>
      <c r="H823" s="3"/>
      <c r="I823" s="3"/>
    </row>
    <row r="824" spans="2:9" x14ac:dyDescent="0.2">
      <c r="B824"/>
      <c r="C824" s="1">
        <v>1</v>
      </c>
      <c r="D824" s="6" t="s">
        <v>672</v>
      </c>
      <c r="E824" s="13">
        <v>20796</v>
      </c>
      <c r="F824" s="13">
        <v>1096899</v>
      </c>
      <c r="G824" s="13">
        <v>1117695</v>
      </c>
      <c r="H824" s="13">
        <v>1141128.75333</v>
      </c>
      <c r="I824" s="13">
        <v>-23433.75333</v>
      </c>
    </row>
    <row r="825" spans="2:9" x14ac:dyDescent="0.2">
      <c r="B825"/>
      <c r="C825" s="1">
        <v>21</v>
      </c>
      <c r="D825" s="6" t="s">
        <v>673</v>
      </c>
      <c r="E825" s="13">
        <v>24589</v>
      </c>
      <c r="F825" s="13">
        <v>420425</v>
      </c>
      <c r="G825" s="13">
        <v>445014</v>
      </c>
      <c r="H825" s="13">
        <v>406615.34448000003</v>
      </c>
      <c r="I825" s="13">
        <v>38398.65552</v>
      </c>
    </row>
    <row r="826" spans="2:9" x14ac:dyDescent="0.2">
      <c r="B826"/>
      <c r="C826" s="1">
        <v>30</v>
      </c>
      <c r="D826" s="6" t="s">
        <v>674</v>
      </c>
      <c r="E826" s="13">
        <v>8178</v>
      </c>
      <c r="F826" s="13">
        <v>33300</v>
      </c>
      <c r="G826" s="13">
        <v>41478</v>
      </c>
      <c r="H826" s="13">
        <v>32426.149829999998</v>
      </c>
      <c r="I826" s="13">
        <v>9051.8501699999997</v>
      </c>
    </row>
    <row r="827" spans="2:9" ht="15" customHeight="1" x14ac:dyDescent="0.2">
      <c r="B827"/>
      <c r="C827" s="14" t="s">
        <v>14</v>
      </c>
      <c r="D827" s="15" t="s">
        <v>675</v>
      </c>
      <c r="E827" s="16">
        <f>SUBTOTAL(9,E824:E826)</f>
        <v>53563</v>
      </c>
      <c r="F827" s="16">
        <f>SUBTOTAL(9,F824:F826)</f>
        <v>1550624</v>
      </c>
      <c r="G827" s="16">
        <f>SUBTOTAL(9,G824:G826)</f>
        <v>1604187</v>
      </c>
      <c r="H827" s="16">
        <f>SUBTOTAL(9,H824:H826)</f>
        <v>1580170.24764</v>
      </c>
      <c r="I827" s="16">
        <f>SUBTOTAL(9,I824:I826)</f>
        <v>24016.752359999999</v>
      </c>
    </row>
    <row r="828" spans="2:9" ht="15" customHeight="1" x14ac:dyDescent="0.2">
      <c r="C828" s="17"/>
      <c r="D828" s="15" t="s">
        <v>676</v>
      </c>
      <c r="E828" s="18">
        <f>SUBTOTAL(9,E817:E827)</f>
        <v>56863</v>
      </c>
      <c r="F828" s="18">
        <f>SUBTOTAL(9,F817:F827)</f>
        <v>1771735</v>
      </c>
      <c r="G828" s="18">
        <f>SUBTOTAL(9,G817:G827)</f>
        <v>1828598</v>
      </c>
      <c r="H828" s="18">
        <f>SUBTOTAL(9,H817:H827)</f>
        <v>1796634.25064</v>
      </c>
      <c r="I828" s="18">
        <f>SUBTOTAL(9,I817:I827)</f>
        <v>31963.749360000002</v>
      </c>
    </row>
    <row r="829" spans="2:9" ht="15" customHeight="1" x14ac:dyDescent="0.2">
      <c r="C829" s="17"/>
      <c r="D829" s="15" t="s">
        <v>677</v>
      </c>
      <c r="E829" s="18">
        <f>SUBTOTAL(9,E717:E828)</f>
        <v>475166</v>
      </c>
      <c r="F829" s="18">
        <f>SUBTOTAL(9,F717:F828)</f>
        <v>275830192</v>
      </c>
      <c r="G829" s="18">
        <f>SUBTOTAL(9,G717:G828)</f>
        <v>276305358</v>
      </c>
      <c r="H829" s="18">
        <f>SUBTOTAL(9,H717:H828)</f>
        <v>276082470.13374007</v>
      </c>
      <c r="I829" s="18">
        <f>SUBTOTAL(9,I717:I828)</f>
        <v>222887.86625999998</v>
      </c>
    </row>
    <row r="830" spans="2:9" x14ac:dyDescent="0.2">
      <c r="C830" s="17"/>
      <c r="D830" s="19"/>
      <c r="E830" s="20"/>
      <c r="F830" s="20"/>
      <c r="G830" s="20"/>
      <c r="H830" s="20"/>
      <c r="I830" s="20"/>
    </row>
    <row r="831" spans="2:9" ht="15" customHeight="1" x14ac:dyDescent="0.2">
      <c r="B831" s="3"/>
      <c r="C831" s="1"/>
      <c r="D831" s="4" t="s">
        <v>678</v>
      </c>
      <c r="E831" s="3"/>
      <c r="F831" s="3"/>
      <c r="G831" s="3"/>
      <c r="H831" s="3"/>
      <c r="I831" s="3"/>
    </row>
    <row r="832" spans="2:9" ht="27" customHeight="1" x14ac:dyDescent="0.25">
      <c r="B832" s="3"/>
      <c r="C832" s="1"/>
      <c r="D832" s="10" t="s">
        <v>185</v>
      </c>
      <c r="E832" s="3"/>
      <c r="F832" s="3"/>
      <c r="G832" s="3"/>
      <c r="H832" s="3"/>
      <c r="I832" s="3"/>
    </row>
    <row r="833" spans="2:9" ht="15" customHeight="1" x14ac:dyDescent="0.25">
      <c r="B833" s="11">
        <v>600</v>
      </c>
      <c r="C833" s="1"/>
      <c r="D833" s="6" t="s">
        <v>679</v>
      </c>
      <c r="E833" s="12"/>
      <c r="F833" s="3"/>
      <c r="H833" s="3"/>
      <c r="I833" s="3"/>
    </row>
    <row r="834" spans="2:9" x14ac:dyDescent="0.2">
      <c r="B834"/>
      <c r="C834" s="1">
        <v>1</v>
      </c>
      <c r="D834" s="6" t="s">
        <v>21</v>
      </c>
      <c r="E834" s="13">
        <v>9958</v>
      </c>
      <c r="F834" s="13">
        <v>310202</v>
      </c>
      <c r="G834" s="13">
        <v>320160</v>
      </c>
      <c r="H834" s="13">
        <v>305320.15028</v>
      </c>
      <c r="I834" s="13">
        <v>14839.84972</v>
      </c>
    </row>
    <row r="835" spans="2:9" ht="15" customHeight="1" x14ac:dyDescent="0.2">
      <c r="B835"/>
      <c r="C835" s="14" t="s">
        <v>14</v>
      </c>
      <c r="D835" s="15" t="s">
        <v>680</v>
      </c>
      <c r="E835" s="16">
        <f>SUBTOTAL(9,E834:E834)</f>
        <v>9958</v>
      </c>
      <c r="F835" s="16">
        <f>SUBTOTAL(9,F834:F834)</f>
        <v>310202</v>
      </c>
      <c r="G835" s="16">
        <f>SUBTOTAL(9,G834:G834)</f>
        <v>320160</v>
      </c>
      <c r="H835" s="16">
        <f>SUBTOTAL(9,H834:H834)</f>
        <v>305320.15028</v>
      </c>
      <c r="I835" s="16">
        <f>SUBTOTAL(9,I834:I834)</f>
        <v>14839.84972</v>
      </c>
    </row>
    <row r="836" spans="2:9" ht="15" customHeight="1" x14ac:dyDescent="0.25">
      <c r="B836" s="11">
        <v>601</v>
      </c>
      <c r="C836" s="1"/>
      <c r="D836" s="6" t="s">
        <v>681</v>
      </c>
      <c r="E836" s="12"/>
      <c r="F836" s="3"/>
      <c r="H836" s="3"/>
      <c r="I836" s="3"/>
    </row>
    <row r="837" spans="2:9" x14ac:dyDescent="0.2">
      <c r="B837"/>
      <c r="C837" s="1">
        <v>21</v>
      </c>
      <c r="D837" s="6" t="s">
        <v>31</v>
      </c>
      <c r="E837" s="13">
        <v>12220</v>
      </c>
      <c r="F837" s="13">
        <v>97945</v>
      </c>
      <c r="G837" s="13">
        <v>110165</v>
      </c>
      <c r="H837" s="13">
        <v>85051.898860000001</v>
      </c>
      <c r="I837" s="13">
        <v>25113.101139999999</v>
      </c>
    </row>
    <row r="838" spans="2:9" x14ac:dyDescent="0.2">
      <c r="B838"/>
      <c r="C838" s="1">
        <v>22</v>
      </c>
      <c r="D838" s="6" t="s">
        <v>682</v>
      </c>
      <c r="E838" s="13">
        <v>29807</v>
      </c>
      <c r="F838" s="13">
        <v>84610</v>
      </c>
      <c r="G838" s="13">
        <v>114417</v>
      </c>
      <c r="H838" s="13">
        <v>28313.156419999999</v>
      </c>
      <c r="I838" s="13">
        <v>86103.843580000001</v>
      </c>
    </row>
    <row r="839" spans="2:9" x14ac:dyDescent="0.2">
      <c r="B839"/>
      <c r="C839" s="1">
        <v>23</v>
      </c>
      <c r="D839" s="6" t="s">
        <v>683</v>
      </c>
      <c r="E839" s="13">
        <v>755</v>
      </c>
      <c r="F839" s="13">
        <v>14709</v>
      </c>
      <c r="G839" s="13">
        <v>15464</v>
      </c>
      <c r="H839" s="13">
        <v>14713.777</v>
      </c>
      <c r="I839" s="13">
        <v>750.22299999999996</v>
      </c>
    </row>
    <row r="840" spans="2:9" x14ac:dyDescent="0.2">
      <c r="B840"/>
      <c r="C840" s="1">
        <v>70</v>
      </c>
      <c r="D840" s="6" t="s">
        <v>230</v>
      </c>
      <c r="E840" s="13">
        <v>0</v>
      </c>
      <c r="F840" s="13">
        <v>49390</v>
      </c>
      <c r="G840" s="13">
        <v>49390</v>
      </c>
      <c r="H840" s="13">
        <v>49247.848839999999</v>
      </c>
      <c r="I840" s="13">
        <v>142.15116</v>
      </c>
    </row>
    <row r="841" spans="2:9" x14ac:dyDescent="0.2">
      <c r="B841"/>
      <c r="C841" s="1">
        <v>71</v>
      </c>
      <c r="D841" s="6" t="s">
        <v>684</v>
      </c>
      <c r="E841" s="13">
        <v>0</v>
      </c>
      <c r="F841" s="13">
        <v>81850</v>
      </c>
      <c r="G841" s="13">
        <v>81850</v>
      </c>
      <c r="H841" s="13">
        <v>68668.665999999997</v>
      </c>
      <c r="I841" s="13">
        <v>13181.334000000001</v>
      </c>
    </row>
    <row r="842" spans="2:9" x14ac:dyDescent="0.2">
      <c r="B842"/>
      <c r="C842" s="1">
        <v>72</v>
      </c>
      <c r="D842" s="6" t="s">
        <v>685</v>
      </c>
      <c r="E842" s="13">
        <v>0</v>
      </c>
      <c r="F842" s="13">
        <v>19545</v>
      </c>
      <c r="G842" s="13">
        <v>19545</v>
      </c>
      <c r="H842" s="13">
        <v>19545</v>
      </c>
      <c r="I842" s="13">
        <v>0</v>
      </c>
    </row>
    <row r="843" spans="2:9" x14ac:dyDescent="0.2">
      <c r="B843"/>
      <c r="C843" s="1">
        <v>73</v>
      </c>
      <c r="D843" s="6" t="s">
        <v>686</v>
      </c>
      <c r="E843" s="13">
        <v>0</v>
      </c>
      <c r="F843" s="13">
        <v>5839</v>
      </c>
      <c r="G843" s="13">
        <v>5839</v>
      </c>
      <c r="H843" s="13">
        <v>5799.6660000000002</v>
      </c>
      <c r="I843" s="13">
        <v>39.334000000000003</v>
      </c>
    </row>
    <row r="844" spans="2:9" x14ac:dyDescent="0.2">
      <c r="B844"/>
      <c r="C844" s="1">
        <v>74</v>
      </c>
      <c r="D844" s="6" t="s">
        <v>450</v>
      </c>
      <c r="E844" s="13">
        <v>0</v>
      </c>
      <c r="F844" s="13">
        <v>172300</v>
      </c>
      <c r="G844" s="13">
        <v>172300</v>
      </c>
      <c r="H844" s="13">
        <v>144884.09005</v>
      </c>
      <c r="I844" s="13">
        <v>27415.909950000001</v>
      </c>
    </row>
    <row r="845" spans="2:9" x14ac:dyDescent="0.2">
      <c r="B845"/>
      <c r="C845" s="1">
        <v>75</v>
      </c>
      <c r="D845" s="6" t="s">
        <v>687</v>
      </c>
      <c r="E845" s="13">
        <v>0</v>
      </c>
      <c r="F845" s="13">
        <v>8700</v>
      </c>
      <c r="G845" s="13">
        <v>8700</v>
      </c>
      <c r="H845" s="13">
        <v>8700</v>
      </c>
      <c r="I845" s="13">
        <v>0</v>
      </c>
    </row>
    <row r="846" spans="2:9" ht="15" customHeight="1" x14ac:dyDescent="0.2">
      <c r="B846"/>
      <c r="C846" s="14" t="s">
        <v>14</v>
      </c>
      <c r="D846" s="15" t="s">
        <v>688</v>
      </c>
      <c r="E846" s="16">
        <f>SUBTOTAL(9,E837:E845)</f>
        <v>42782</v>
      </c>
      <c r="F846" s="16">
        <f>SUBTOTAL(9,F837:F845)</f>
        <v>534888</v>
      </c>
      <c r="G846" s="16">
        <f>SUBTOTAL(9,G837:G845)</f>
        <v>577670</v>
      </c>
      <c r="H846" s="16">
        <f>SUBTOTAL(9,H837:H845)</f>
        <v>424924.10317000002</v>
      </c>
      <c r="I846" s="16">
        <f>SUBTOTAL(9,I837:I845)</f>
        <v>152745.89682999998</v>
      </c>
    </row>
    <row r="847" spans="2:9" ht="15" customHeight="1" x14ac:dyDescent="0.2">
      <c r="C847" s="17"/>
      <c r="D847" s="15" t="s">
        <v>191</v>
      </c>
      <c r="E847" s="18">
        <f>SUBTOTAL(9,E833:E846)</f>
        <v>52740</v>
      </c>
      <c r="F847" s="18">
        <f>SUBTOTAL(9,F833:F846)</f>
        <v>845090</v>
      </c>
      <c r="G847" s="18">
        <f>SUBTOTAL(9,G833:G846)</f>
        <v>897830</v>
      </c>
      <c r="H847" s="18">
        <f>SUBTOTAL(9,H833:H846)</f>
        <v>730244.25344999996</v>
      </c>
      <c r="I847" s="18">
        <f>SUBTOTAL(9,I833:I846)</f>
        <v>167585.74654999998</v>
      </c>
    </row>
    <row r="848" spans="2:9" ht="27" customHeight="1" x14ac:dyDescent="0.25">
      <c r="B848" s="3"/>
      <c r="C848" s="1"/>
      <c r="D848" s="10" t="s">
        <v>689</v>
      </c>
      <c r="E848" s="3"/>
      <c r="F848" s="3"/>
      <c r="G848" s="3"/>
      <c r="H848" s="3"/>
      <c r="I848" s="3"/>
    </row>
    <row r="849" spans="2:9" ht="15" customHeight="1" x14ac:dyDescent="0.25">
      <c r="B849" s="11">
        <v>604</v>
      </c>
      <c r="C849" s="1"/>
      <c r="D849" s="6" t="s">
        <v>690</v>
      </c>
      <c r="E849" s="12"/>
      <c r="F849" s="3"/>
      <c r="H849" s="3"/>
      <c r="I849" s="3"/>
    </row>
    <row r="850" spans="2:9" x14ac:dyDescent="0.2">
      <c r="B850"/>
      <c r="C850" s="1">
        <v>21</v>
      </c>
      <c r="D850" s="6" t="s">
        <v>691</v>
      </c>
      <c r="E850" s="13">
        <v>23936</v>
      </c>
      <c r="F850" s="13">
        <v>148685</v>
      </c>
      <c r="G850" s="13">
        <v>172621</v>
      </c>
      <c r="H850" s="13">
        <v>158981.28148999999</v>
      </c>
      <c r="I850" s="13">
        <v>13639.718510000001</v>
      </c>
    </row>
    <row r="851" spans="2:9" x14ac:dyDescent="0.2">
      <c r="B851"/>
      <c r="C851" s="1">
        <v>45</v>
      </c>
      <c r="D851" s="6" t="s">
        <v>692</v>
      </c>
      <c r="E851" s="13">
        <v>5523</v>
      </c>
      <c r="F851" s="13">
        <v>177215</v>
      </c>
      <c r="G851" s="13">
        <v>182738</v>
      </c>
      <c r="H851" s="13">
        <v>141287.97928999999</v>
      </c>
      <c r="I851" s="13">
        <v>41450.020709999997</v>
      </c>
    </row>
    <row r="852" spans="2:9" ht="15" customHeight="1" x14ac:dyDescent="0.2">
      <c r="B852"/>
      <c r="C852" s="14" t="s">
        <v>14</v>
      </c>
      <c r="D852" s="15" t="s">
        <v>693</v>
      </c>
      <c r="E852" s="16">
        <f>SUBTOTAL(9,E850:E851)</f>
        <v>29459</v>
      </c>
      <c r="F852" s="16">
        <f>SUBTOTAL(9,F850:F851)</f>
        <v>325900</v>
      </c>
      <c r="G852" s="16">
        <f>SUBTOTAL(9,G850:G851)</f>
        <v>355359</v>
      </c>
      <c r="H852" s="16">
        <f>SUBTOTAL(9,H850:H851)</f>
        <v>300269.26078000001</v>
      </c>
      <c r="I852" s="16">
        <f>SUBTOTAL(9,I850:I851)</f>
        <v>55089.739219999996</v>
      </c>
    </row>
    <row r="853" spans="2:9" ht="15" customHeight="1" x14ac:dyDescent="0.25">
      <c r="B853" s="11">
        <v>605</v>
      </c>
      <c r="C853" s="1"/>
      <c r="D853" s="6" t="s">
        <v>694</v>
      </c>
      <c r="E853" s="12"/>
      <c r="F853" s="3"/>
      <c r="H853" s="3"/>
      <c r="I853" s="3"/>
    </row>
    <row r="854" spans="2:9" x14ac:dyDescent="0.2">
      <c r="B854"/>
      <c r="C854" s="1">
        <v>1</v>
      </c>
      <c r="D854" s="6" t="s">
        <v>21</v>
      </c>
      <c r="E854" s="13">
        <v>423673</v>
      </c>
      <c r="F854" s="13">
        <v>15391705</v>
      </c>
      <c r="G854" s="13">
        <v>15815378</v>
      </c>
      <c r="H854" s="13">
        <v>15194068.966360001</v>
      </c>
      <c r="I854" s="13">
        <v>621309.03364000004</v>
      </c>
    </row>
    <row r="855" spans="2:9" x14ac:dyDescent="0.2">
      <c r="B855"/>
      <c r="C855" s="1">
        <v>22</v>
      </c>
      <c r="D855" s="6" t="s">
        <v>695</v>
      </c>
      <c r="E855" s="13">
        <v>19765</v>
      </c>
      <c r="F855" s="13">
        <v>71710</v>
      </c>
      <c r="G855" s="13">
        <v>91475</v>
      </c>
      <c r="H855" s="13">
        <v>65038.802259999997</v>
      </c>
      <c r="I855" s="13">
        <v>26436.19774</v>
      </c>
    </row>
    <row r="856" spans="2:9" ht="15" customHeight="1" x14ac:dyDescent="0.2">
      <c r="B856"/>
      <c r="C856" s="14" t="s">
        <v>14</v>
      </c>
      <c r="D856" s="15" t="s">
        <v>696</v>
      </c>
      <c r="E856" s="16">
        <f>SUBTOTAL(9,E854:E855)</f>
        <v>443438</v>
      </c>
      <c r="F856" s="16">
        <f>SUBTOTAL(9,F854:F855)</f>
        <v>15463415</v>
      </c>
      <c r="G856" s="16">
        <f>SUBTOTAL(9,G854:G855)</f>
        <v>15906853</v>
      </c>
      <c r="H856" s="16">
        <f>SUBTOTAL(9,H854:H855)</f>
        <v>15259107.768620001</v>
      </c>
      <c r="I856" s="16">
        <f>SUBTOTAL(9,I854:I855)</f>
        <v>647745.23138000001</v>
      </c>
    </row>
    <row r="857" spans="2:9" ht="15" customHeight="1" x14ac:dyDescent="0.25">
      <c r="B857" s="11">
        <v>606</v>
      </c>
      <c r="C857" s="1"/>
      <c r="D857" s="6" t="s">
        <v>697</v>
      </c>
      <c r="E857" s="12"/>
      <c r="F857" s="3"/>
      <c r="H857" s="3"/>
      <c r="I857" s="3"/>
    </row>
    <row r="858" spans="2:9" x14ac:dyDescent="0.2">
      <c r="B858"/>
      <c r="C858" s="1">
        <v>1</v>
      </c>
      <c r="D858" s="6" t="s">
        <v>21</v>
      </c>
      <c r="E858" s="13">
        <v>6102</v>
      </c>
      <c r="F858" s="13">
        <v>123562</v>
      </c>
      <c r="G858" s="13">
        <v>129664</v>
      </c>
      <c r="H858" s="13">
        <v>125244.84948</v>
      </c>
      <c r="I858" s="13">
        <v>4419.1505200000001</v>
      </c>
    </row>
    <row r="859" spans="2:9" ht="15" customHeight="1" x14ac:dyDescent="0.2">
      <c r="B859"/>
      <c r="C859" s="14" t="s">
        <v>14</v>
      </c>
      <c r="D859" s="15" t="s">
        <v>698</v>
      </c>
      <c r="E859" s="16">
        <f>SUBTOTAL(9,E858:E858)</f>
        <v>6102</v>
      </c>
      <c r="F859" s="16">
        <f>SUBTOTAL(9,F858:F858)</f>
        <v>123562</v>
      </c>
      <c r="G859" s="16">
        <f>SUBTOTAL(9,G858:G858)</f>
        <v>129664</v>
      </c>
      <c r="H859" s="16">
        <f>SUBTOTAL(9,H858:H858)</f>
        <v>125244.84948</v>
      </c>
      <c r="I859" s="16">
        <f>SUBTOTAL(9,I858:I858)</f>
        <v>4419.1505200000001</v>
      </c>
    </row>
    <row r="860" spans="2:9" ht="15" customHeight="1" x14ac:dyDescent="0.2">
      <c r="C860" s="17"/>
      <c r="D860" s="15" t="s">
        <v>699</v>
      </c>
      <c r="E860" s="18">
        <f>SUBTOTAL(9,E849:E859)</f>
        <v>478999</v>
      </c>
      <c r="F860" s="18">
        <f>SUBTOTAL(9,F849:F859)</f>
        <v>15912877</v>
      </c>
      <c r="G860" s="18">
        <f>SUBTOTAL(9,G849:G859)</f>
        <v>16391876</v>
      </c>
      <c r="H860" s="18">
        <f>SUBTOTAL(9,H849:H859)</f>
        <v>15684621.87888</v>
      </c>
      <c r="I860" s="18">
        <f>SUBTOTAL(9,I849:I859)</f>
        <v>707254.12112000003</v>
      </c>
    </row>
    <row r="861" spans="2:9" ht="27" customHeight="1" x14ac:dyDescent="0.25">
      <c r="B861" s="3"/>
      <c r="C861" s="1"/>
      <c r="D861" s="10" t="s">
        <v>700</v>
      </c>
      <c r="E861" s="3"/>
      <c r="F861" s="3"/>
      <c r="G861" s="3"/>
      <c r="H861" s="3"/>
      <c r="I861" s="3"/>
    </row>
    <row r="862" spans="2:9" ht="15" customHeight="1" x14ac:dyDescent="0.25">
      <c r="B862" s="11">
        <v>611</v>
      </c>
      <c r="C862" s="1"/>
      <c r="D862" s="6" t="s">
        <v>701</v>
      </c>
      <c r="E862" s="12"/>
      <c r="F862" s="3"/>
      <c r="H862" s="3"/>
      <c r="I862" s="3"/>
    </row>
    <row r="863" spans="2:9" x14ac:dyDescent="0.2">
      <c r="B863"/>
      <c r="C863" s="1">
        <v>1</v>
      </c>
      <c r="D863" s="6" t="s">
        <v>550</v>
      </c>
      <c r="E863" s="13">
        <v>0</v>
      </c>
      <c r="F863" s="13">
        <v>16400</v>
      </c>
      <c r="G863" s="13">
        <v>16400</v>
      </c>
      <c r="H863" s="13">
        <v>16418.196759999999</v>
      </c>
      <c r="I863" s="13">
        <v>-18.196760000000001</v>
      </c>
    </row>
    <row r="864" spans="2:9" ht="15" customHeight="1" x14ac:dyDescent="0.2">
      <c r="B864"/>
      <c r="C864" s="14" t="s">
        <v>14</v>
      </c>
      <c r="D864" s="15" t="s">
        <v>702</v>
      </c>
      <c r="E864" s="16">
        <f>SUBTOTAL(9,E863:E863)</f>
        <v>0</v>
      </c>
      <c r="F864" s="16">
        <f>SUBTOTAL(9,F863:F863)</f>
        <v>16400</v>
      </c>
      <c r="G864" s="16">
        <f>SUBTOTAL(9,G863:G863)</f>
        <v>16400</v>
      </c>
      <c r="H864" s="16">
        <f>SUBTOTAL(9,H863:H863)</f>
        <v>16418.196759999999</v>
      </c>
      <c r="I864" s="16">
        <f>SUBTOTAL(9,I863:I863)</f>
        <v>-18.196760000000001</v>
      </c>
    </row>
    <row r="865" spans="2:9" ht="15" customHeight="1" x14ac:dyDescent="0.25">
      <c r="B865" s="11">
        <v>612</v>
      </c>
      <c r="C865" s="1"/>
      <c r="D865" s="6" t="s">
        <v>703</v>
      </c>
      <c r="E865" s="12"/>
      <c r="F865" s="3"/>
      <c r="H865" s="3"/>
      <c r="I865" s="3"/>
    </row>
    <row r="866" spans="2:9" x14ac:dyDescent="0.2">
      <c r="B866"/>
      <c r="C866" s="1">
        <v>1</v>
      </c>
      <c r="D866" s="6" t="s">
        <v>550</v>
      </c>
      <c r="E866" s="13">
        <v>0</v>
      </c>
      <c r="F866" s="13">
        <v>11869000</v>
      </c>
      <c r="G866" s="13">
        <v>11869000</v>
      </c>
      <c r="H866" s="13">
        <v>12222085.73557</v>
      </c>
      <c r="I866" s="13">
        <v>-353085.73557000002</v>
      </c>
    </row>
    <row r="867" spans="2:9" x14ac:dyDescent="0.2">
      <c r="B867"/>
      <c r="C867" s="1">
        <v>22</v>
      </c>
      <c r="D867" s="6" t="s">
        <v>704</v>
      </c>
      <c r="E867" s="13">
        <v>0</v>
      </c>
      <c r="F867" s="13">
        <v>-57000</v>
      </c>
      <c r="G867" s="13">
        <v>-57000</v>
      </c>
      <c r="H867" s="13">
        <v>-57650.597000000002</v>
      </c>
      <c r="I867" s="13">
        <v>650.59699999999998</v>
      </c>
    </row>
    <row r="868" spans="2:9" ht="15" customHeight="1" x14ac:dyDescent="0.2">
      <c r="B868"/>
      <c r="C868" s="14" t="s">
        <v>14</v>
      </c>
      <c r="D868" s="15" t="s">
        <v>705</v>
      </c>
      <c r="E868" s="16">
        <f>SUBTOTAL(9,E866:E867)</f>
        <v>0</v>
      </c>
      <c r="F868" s="16">
        <f>SUBTOTAL(9,F866:F867)</f>
        <v>11812000</v>
      </c>
      <c r="G868" s="16">
        <f>SUBTOTAL(9,G866:G867)</f>
        <v>11812000</v>
      </c>
      <c r="H868" s="16">
        <f>SUBTOTAL(9,H866:H867)</f>
        <v>12164435.138570001</v>
      </c>
      <c r="I868" s="16">
        <f>SUBTOTAL(9,I866:I867)</f>
        <v>-352435.13857000001</v>
      </c>
    </row>
    <row r="869" spans="2:9" ht="15" customHeight="1" x14ac:dyDescent="0.25">
      <c r="B869" s="11">
        <v>613</v>
      </c>
      <c r="C869" s="1"/>
      <c r="D869" s="6" t="s">
        <v>706</v>
      </c>
      <c r="E869" s="12"/>
      <c r="F869" s="3"/>
      <c r="H869" s="3"/>
      <c r="I869" s="3"/>
    </row>
    <row r="870" spans="2:9" x14ac:dyDescent="0.2">
      <c r="B870"/>
      <c r="C870" s="1">
        <v>1</v>
      </c>
      <c r="D870" s="6" t="s">
        <v>550</v>
      </c>
      <c r="E870" s="13">
        <v>0</v>
      </c>
      <c r="F870" s="13">
        <v>1000</v>
      </c>
      <c r="G870" s="13">
        <v>1000</v>
      </c>
      <c r="H870" s="13">
        <v>1000</v>
      </c>
      <c r="I870" s="13">
        <v>0</v>
      </c>
    </row>
    <row r="871" spans="2:9" ht="15" customHeight="1" x14ac:dyDescent="0.2">
      <c r="B871"/>
      <c r="C871" s="14" t="s">
        <v>14</v>
      </c>
      <c r="D871" s="15" t="s">
        <v>707</v>
      </c>
      <c r="E871" s="16">
        <f>SUBTOTAL(9,E870:E870)</f>
        <v>0</v>
      </c>
      <c r="F871" s="16">
        <f>SUBTOTAL(9,F870:F870)</f>
        <v>1000</v>
      </c>
      <c r="G871" s="16">
        <f>SUBTOTAL(9,G870:G870)</f>
        <v>1000</v>
      </c>
      <c r="H871" s="16">
        <f>SUBTOTAL(9,H870:H870)</f>
        <v>1000</v>
      </c>
      <c r="I871" s="16">
        <f>SUBTOTAL(9,I870:I870)</f>
        <v>0</v>
      </c>
    </row>
    <row r="872" spans="2:9" ht="15" customHeight="1" x14ac:dyDescent="0.2">
      <c r="C872" s="17"/>
      <c r="D872" s="15" t="s">
        <v>708</v>
      </c>
      <c r="E872" s="18">
        <f>SUBTOTAL(9,E862:E871)</f>
        <v>0</v>
      </c>
      <c r="F872" s="18">
        <f>SUBTOTAL(9,F862:F871)</f>
        <v>11829400</v>
      </c>
      <c r="G872" s="18">
        <f>SUBTOTAL(9,G862:G871)</f>
        <v>11829400</v>
      </c>
      <c r="H872" s="18">
        <f>SUBTOTAL(9,H862:H871)</f>
        <v>12181853.335330002</v>
      </c>
      <c r="I872" s="18">
        <f>SUBTOTAL(9,I862:I871)</f>
        <v>-352453.33533000003</v>
      </c>
    </row>
    <row r="873" spans="2:9" ht="27" customHeight="1" x14ac:dyDescent="0.25">
      <c r="B873" s="3"/>
      <c r="C873" s="1"/>
      <c r="D873" s="10" t="s">
        <v>709</v>
      </c>
      <c r="E873" s="3"/>
      <c r="F873" s="3"/>
      <c r="G873" s="3"/>
      <c r="H873" s="3"/>
      <c r="I873" s="3"/>
    </row>
    <row r="874" spans="2:9" ht="15" customHeight="1" x14ac:dyDescent="0.25">
      <c r="B874" s="11">
        <v>621</v>
      </c>
      <c r="C874" s="1"/>
      <c r="D874" s="6" t="s">
        <v>710</v>
      </c>
      <c r="E874" s="12"/>
      <c r="F874" s="3"/>
      <c r="H874" s="3"/>
      <c r="I874" s="3"/>
    </row>
    <row r="875" spans="2:9" x14ac:dyDescent="0.2">
      <c r="B875"/>
      <c r="C875" s="1">
        <v>21</v>
      </c>
      <c r="D875" s="6" t="s">
        <v>26</v>
      </c>
      <c r="E875" s="13">
        <v>5175</v>
      </c>
      <c r="F875" s="13">
        <v>107440</v>
      </c>
      <c r="G875" s="13">
        <v>112615</v>
      </c>
      <c r="H875" s="13">
        <v>106579.11126999999</v>
      </c>
      <c r="I875" s="13">
        <v>6035.8887299999997</v>
      </c>
    </row>
    <row r="876" spans="2:9" x14ac:dyDescent="0.2">
      <c r="B876"/>
      <c r="C876" s="1">
        <v>63</v>
      </c>
      <c r="D876" s="6" t="s">
        <v>711</v>
      </c>
      <c r="E876" s="13">
        <v>5809</v>
      </c>
      <c r="F876" s="13">
        <v>184605</v>
      </c>
      <c r="G876" s="13">
        <v>190414</v>
      </c>
      <c r="H876" s="13">
        <v>174973.0484</v>
      </c>
      <c r="I876" s="13">
        <v>15440.9516</v>
      </c>
    </row>
    <row r="877" spans="2:9" x14ac:dyDescent="0.2">
      <c r="B877"/>
      <c r="C877" s="1">
        <v>70</v>
      </c>
      <c r="D877" s="6" t="s">
        <v>712</v>
      </c>
      <c r="E877" s="13">
        <v>1827</v>
      </c>
      <c r="F877" s="13">
        <v>117345</v>
      </c>
      <c r="G877" s="13">
        <v>119172</v>
      </c>
      <c r="H877" s="13">
        <v>113787.694</v>
      </c>
      <c r="I877" s="13">
        <v>5384.3059999999996</v>
      </c>
    </row>
    <row r="878" spans="2:9" x14ac:dyDescent="0.2">
      <c r="B878"/>
      <c r="C878" s="1">
        <v>74</v>
      </c>
      <c r="D878" s="6" t="s">
        <v>713</v>
      </c>
      <c r="E878" s="13">
        <v>0</v>
      </c>
      <c r="F878" s="13">
        <v>16490</v>
      </c>
      <c r="G878" s="13">
        <v>16490</v>
      </c>
      <c r="H878" s="13">
        <v>16490</v>
      </c>
      <c r="I878" s="13">
        <v>0</v>
      </c>
    </row>
    <row r="879" spans="2:9" ht="15" customHeight="1" x14ac:dyDescent="0.2">
      <c r="B879"/>
      <c r="C879" s="14" t="s">
        <v>14</v>
      </c>
      <c r="D879" s="15" t="s">
        <v>714</v>
      </c>
      <c r="E879" s="16">
        <f>SUBTOTAL(9,E875:E878)</f>
        <v>12811</v>
      </c>
      <c r="F879" s="16">
        <f>SUBTOTAL(9,F875:F878)</f>
        <v>425880</v>
      </c>
      <c r="G879" s="16">
        <f>SUBTOTAL(9,G875:G878)</f>
        <v>438691</v>
      </c>
      <c r="H879" s="16">
        <f>SUBTOTAL(9,H875:H878)</f>
        <v>411829.85366999998</v>
      </c>
      <c r="I879" s="16">
        <f>SUBTOTAL(9,I875:I878)</f>
        <v>26861.14633</v>
      </c>
    </row>
    <row r="880" spans="2:9" ht="15" customHeight="1" x14ac:dyDescent="0.2">
      <c r="C880" s="17"/>
      <c r="D880" s="15" t="s">
        <v>715</v>
      </c>
      <c r="E880" s="18">
        <f>SUBTOTAL(9,E874:E879)</f>
        <v>12811</v>
      </c>
      <c r="F880" s="18">
        <f>SUBTOTAL(9,F874:F879)</f>
        <v>425880</v>
      </c>
      <c r="G880" s="18">
        <f>SUBTOTAL(9,G874:G879)</f>
        <v>438691</v>
      </c>
      <c r="H880" s="18">
        <f>SUBTOTAL(9,H874:H879)</f>
        <v>411829.85366999998</v>
      </c>
      <c r="I880" s="18">
        <f>SUBTOTAL(9,I874:I879)</f>
        <v>26861.14633</v>
      </c>
    </row>
    <row r="881" spans="2:9" ht="27" customHeight="1" x14ac:dyDescent="0.25">
      <c r="B881" s="3"/>
      <c r="C881" s="1"/>
      <c r="D881" s="10" t="s">
        <v>716</v>
      </c>
      <c r="E881" s="3"/>
      <c r="F881" s="3"/>
      <c r="G881" s="3"/>
      <c r="H881" s="3"/>
      <c r="I881" s="3"/>
    </row>
    <row r="882" spans="2:9" ht="15" customHeight="1" x14ac:dyDescent="0.25">
      <c r="B882" s="11">
        <v>634</v>
      </c>
      <c r="C882" s="1"/>
      <c r="D882" s="6" t="s">
        <v>717</v>
      </c>
      <c r="E882" s="12"/>
      <c r="F882" s="3"/>
      <c r="H882" s="3"/>
      <c r="I882" s="3"/>
    </row>
    <row r="883" spans="2:9" x14ac:dyDescent="0.2">
      <c r="B883"/>
      <c r="C883" s="1">
        <v>1</v>
      </c>
      <c r="D883" s="6" t="s">
        <v>21</v>
      </c>
      <c r="E883" s="13">
        <v>12473</v>
      </c>
      <c r="F883" s="13">
        <v>722399</v>
      </c>
      <c r="G883" s="13">
        <v>734872</v>
      </c>
      <c r="H883" s="13">
        <v>724057.42047000001</v>
      </c>
      <c r="I883" s="13">
        <v>10814.579530000001</v>
      </c>
    </row>
    <row r="884" spans="2:9" x14ac:dyDescent="0.2">
      <c r="B884"/>
      <c r="C884" s="1">
        <v>21</v>
      </c>
      <c r="D884" s="6" t="s">
        <v>718</v>
      </c>
      <c r="E884" s="13">
        <v>12000</v>
      </c>
      <c r="F884" s="13">
        <v>47900</v>
      </c>
      <c r="G884" s="13">
        <v>59900</v>
      </c>
      <c r="H884" s="13">
        <v>51803.448830000001</v>
      </c>
      <c r="I884" s="13">
        <v>8096.5511699999997</v>
      </c>
    </row>
    <row r="885" spans="2:9" x14ac:dyDescent="0.2">
      <c r="B885"/>
      <c r="C885" s="1">
        <v>70</v>
      </c>
      <c r="D885" s="6" t="s">
        <v>719</v>
      </c>
      <c r="E885" s="13">
        <v>0</v>
      </c>
      <c r="F885" s="13">
        <v>20000</v>
      </c>
      <c r="G885" s="13">
        <v>20000</v>
      </c>
      <c r="H885" s="13">
        <v>9723.1910000000007</v>
      </c>
      <c r="I885" s="13">
        <v>10276.808999999999</v>
      </c>
    </row>
    <row r="886" spans="2:9" x14ac:dyDescent="0.2">
      <c r="B886"/>
      <c r="C886" s="1">
        <v>76</v>
      </c>
      <c r="D886" s="6" t="s">
        <v>720</v>
      </c>
      <c r="E886" s="13">
        <v>0</v>
      </c>
      <c r="F886" s="13">
        <v>8501715</v>
      </c>
      <c r="G886" s="13">
        <v>8501715</v>
      </c>
      <c r="H886" s="13">
        <v>8307120.5124300001</v>
      </c>
      <c r="I886" s="13">
        <v>194594.48757</v>
      </c>
    </row>
    <row r="887" spans="2:9" x14ac:dyDescent="0.2">
      <c r="B887"/>
      <c r="C887" s="1">
        <v>77</v>
      </c>
      <c r="D887" s="6" t="s">
        <v>721</v>
      </c>
      <c r="E887" s="13">
        <v>0</v>
      </c>
      <c r="F887" s="13">
        <v>2222085</v>
      </c>
      <c r="G887" s="13">
        <v>2222085</v>
      </c>
      <c r="H887" s="13">
        <v>2264804.3342499998</v>
      </c>
      <c r="I887" s="13">
        <v>-42719.33425</v>
      </c>
    </row>
    <row r="888" spans="2:9" x14ac:dyDescent="0.2">
      <c r="B888"/>
      <c r="C888" s="1">
        <v>78</v>
      </c>
      <c r="D888" s="6" t="s">
        <v>722</v>
      </c>
      <c r="E888" s="13">
        <v>0</v>
      </c>
      <c r="F888" s="13">
        <v>130170</v>
      </c>
      <c r="G888" s="13">
        <v>130170</v>
      </c>
      <c r="H888" s="13">
        <v>120655.97993</v>
      </c>
      <c r="I888" s="13">
        <v>9514.0200700000005</v>
      </c>
    </row>
    <row r="889" spans="2:9" x14ac:dyDescent="0.2">
      <c r="B889"/>
      <c r="C889" s="1">
        <v>79</v>
      </c>
      <c r="D889" s="6" t="s">
        <v>723</v>
      </c>
      <c r="E889" s="13">
        <v>0</v>
      </c>
      <c r="F889" s="13">
        <v>142005</v>
      </c>
      <c r="G889" s="13">
        <v>142005</v>
      </c>
      <c r="H889" s="13">
        <v>141980.30600000001</v>
      </c>
      <c r="I889" s="13">
        <v>24.693999999999999</v>
      </c>
    </row>
    <row r="890" spans="2:9" ht="15" customHeight="1" x14ac:dyDescent="0.2">
      <c r="B890"/>
      <c r="C890" s="14" t="s">
        <v>14</v>
      </c>
      <c r="D890" s="15" t="s">
        <v>724</v>
      </c>
      <c r="E890" s="16">
        <f>SUBTOTAL(9,E883:E889)</f>
        <v>24473</v>
      </c>
      <c r="F890" s="16">
        <f>SUBTOTAL(9,F883:F889)</f>
        <v>11786274</v>
      </c>
      <c r="G890" s="16">
        <f>SUBTOTAL(9,G883:G889)</f>
        <v>11810747</v>
      </c>
      <c r="H890" s="16">
        <f>SUBTOTAL(9,H883:H889)</f>
        <v>11620145.192910001</v>
      </c>
      <c r="I890" s="16">
        <f>SUBTOTAL(9,I883:I889)</f>
        <v>190601.80708999996</v>
      </c>
    </row>
    <row r="891" spans="2:9" ht="15" customHeight="1" x14ac:dyDescent="0.25">
      <c r="B891" s="11">
        <v>635</v>
      </c>
      <c r="C891" s="1"/>
      <c r="D891" s="6" t="s">
        <v>725</v>
      </c>
      <c r="E891" s="12"/>
      <c r="F891" s="3"/>
      <c r="H891" s="3"/>
      <c r="I891" s="3"/>
    </row>
    <row r="892" spans="2:9" x14ac:dyDescent="0.2">
      <c r="B892"/>
      <c r="C892" s="1">
        <v>1</v>
      </c>
      <c r="D892" s="6" t="s">
        <v>550</v>
      </c>
      <c r="E892" s="13">
        <v>0</v>
      </c>
      <c r="F892" s="13">
        <v>130</v>
      </c>
      <c r="G892" s="13">
        <v>130</v>
      </c>
      <c r="H892" s="13">
        <v>133.23904999999999</v>
      </c>
      <c r="I892" s="13">
        <v>-3.2390500000000002</v>
      </c>
    </row>
    <row r="893" spans="2:9" ht="15" customHeight="1" x14ac:dyDescent="0.2">
      <c r="B893"/>
      <c r="C893" s="14" t="s">
        <v>14</v>
      </c>
      <c r="D893" s="15" t="s">
        <v>726</v>
      </c>
      <c r="E893" s="16">
        <f>SUBTOTAL(9,E892:E892)</f>
        <v>0</v>
      </c>
      <c r="F893" s="16">
        <f>SUBTOTAL(9,F892:F892)</f>
        <v>130</v>
      </c>
      <c r="G893" s="16">
        <f>SUBTOTAL(9,G892:G892)</f>
        <v>130</v>
      </c>
      <c r="H893" s="16">
        <f>SUBTOTAL(9,H892:H892)</f>
        <v>133.23904999999999</v>
      </c>
      <c r="I893" s="16">
        <f>SUBTOTAL(9,I892:I892)</f>
        <v>-3.2390500000000002</v>
      </c>
    </row>
    <row r="894" spans="2:9" ht="15" customHeight="1" x14ac:dyDescent="0.2">
      <c r="C894" s="17"/>
      <c r="D894" s="15" t="s">
        <v>727</v>
      </c>
      <c r="E894" s="18">
        <f>SUBTOTAL(9,E882:E893)</f>
        <v>24473</v>
      </c>
      <c r="F894" s="18">
        <f>SUBTOTAL(9,F882:F893)</f>
        <v>11786404</v>
      </c>
      <c r="G894" s="18">
        <f>SUBTOTAL(9,G882:G893)</f>
        <v>11810877</v>
      </c>
      <c r="H894" s="18">
        <f>SUBTOTAL(9,H882:H893)</f>
        <v>11620278.431960002</v>
      </c>
      <c r="I894" s="18">
        <f>SUBTOTAL(9,I882:I893)</f>
        <v>190598.56803999995</v>
      </c>
    </row>
    <row r="895" spans="2:9" ht="27" customHeight="1" x14ac:dyDescent="0.25">
      <c r="B895" s="3"/>
      <c r="C895" s="1"/>
      <c r="D895" s="10" t="s">
        <v>728</v>
      </c>
      <c r="E895" s="3"/>
      <c r="F895" s="3"/>
      <c r="G895" s="3"/>
      <c r="H895" s="3"/>
      <c r="I895" s="3"/>
    </row>
    <row r="896" spans="2:9" ht="15" customHeight="1" x14ac:dyDescent="0.25">
      <c r="B896" s="11">
        <v>640</v>
      </c>
      <c r="C896" s="1"/>
      <c r="D896" s="6" t="s">
        <v>729</v>
      </c>
      <c r="E896" s="12"/>
      <c r="F896" s="3"/>
      <c r="H896" s="3"/>
      <c r="I896" s="3"/>
    </row>
    <row r="897" spans="2:9" x14ac:dyDescent="0.2">
      <c r="B897"/>
      <c r="C897" s="1">
        <v>1</v>
      </c>
      <c r="D897" s="6" t="s">
        <v>21</v>
      </c>
      <c r="E897" s="13">
        <v>45389</v>
      </c>
      <c r="F897" s="13">
        <v>920776</v>
      </c>
      <c r="G897" s="13">
        <v>966165</v>
      </c>
      <c r="H897" s="13">
        <v>925351.71548999997</v>
      </c>
      <c r="I897" s="13">
        <v>40813.284509999998</v>
      </c>
    </row>
    <row r="898" spans="2:9" x14ac:dyDescent="0.2">
      <c r="B898"/>
      <c r="C898" s="1">
        <v>21</v>
      </c>
      <c r="D898" s="6" t="s">
        <v>730</v>
      </c>
      <c r="E898" s="13">
        <v>0</v>
      </c>
      <c r="F898" s="13">
        <v>20178</v>
      </c>
      <c r="G898" s="13">
        <v>20178</v>
      </c>
      <c r="H898" s="13">
        <v>20149.32129</v>
      </c>
      <c r="I898" s="13">
        <v>28.678709999999999</v>
      </c>
    </row>
    <row r="899" spans="2:9" ht="15" customHeight="1" x14ac:dyDescent="0.2">
      <c r="B899"/>
      <c r="C899" s="14" t="s">
        <v>14</v>
      </c>
      <c r="D899" s="15" t="s">
        <v>731</v>
      </c>
      <c r="E899" s="16">
        <f>SUBTOTAL(9,E897:E898)</f>
        <v>45389</v>
      </c>
      <c r="F899" s="16">
        <f>SUBTOTAL(9,F897:F898)</f>
        <v>940954</v>
      </c>
      <c r="G899" s="16">
        <f>SUBTOTAL(9,G897:G898)</f>
        <v>986343</v>
      </c>
      <c r="H899" s="16">
        <f>SUBTOTAL(9,H897:H898)</f>
        <v>945501.03677999997</v>
      </c>
      <c r="I899" s="16">
        <f>SUBTOTAL(9,I897:I898)</f>
        <v>40841.963219999998</v>
      </c>
    </row>
    <row r="900" spans="2:9" ht="15" customHeight="1" x14ac:dyDescent="0.25">
      <c r="B900" s="11">
        <v>643</v>
      </c>
      <c r="C900" s="1"/>
      <c r="D900" s="6" t="s">
        <v>732</v>
      </c>
      <c r="E900" s="12"/>
      <c r="F900" s="3"/>
      <c r="H900" s="3"/>
      <c r="I900" s="3"/>
    </row>
    <row r="901" spans="2:9" x14ac:dyDescent="0.2">
      <c r="B901"/>
      <c r="C901" s="1">
        <v>50</v>
      </c>
      <c r="D901" s="6" t="s">
        <v>733</v>
      </c>
      <c r="E901" s="13">
        <v>0</v>
      </c>
      <c r="F901" s="13">
        <v>180040</v>
      </c>
      <c r="G901" s="13">
        <v>180040</v>
      </c>
      <c r="H901" s="13">
        <v>180040</v>
      </c>
      <c r="I901" s="13">
        <v>0</v>
      </c>
    </row>
    <row r="902" spans="2:9" ht="15" customHeight="1" x14ac:dyDescent="0.2">
      <c r="B902"/>
      <c r="C902" s="14" t="s">
        <v>14</v>
      </c>
      <c r="D902" s="15" t="s">
        <v>734</v>
      </c>
      <c r="E902" s="16">
        <f>SUBTOTAL(9,E901:E901)</f>
        <v>0</v>
      </c>
      <c r="F902" s="16">
        <f>SUBTOTAL(9,F901:F901)</f>
        <v>180040</v>
      </c>
      <c r="G902" s="16">
        <f>SUBTOTAL(9,G901:G901)</f>
        <v>180040</v>
      </c>
      <c r="H902" s="16">
        <f>SUBTOTAL(9,H901:H901)</f>
        <v>180040</v>
      </c>
      <c r="I902" s="16">
        <f>SUBTOTAL(9,I901:I901)</f>
        <v>0</v>
      </c>
    </row>
    <row r="903" spans="2:9" ht="15" customHeight="1" x14ac:dyDescent="0.25">
      <c r="B903" s="11">
        <v>646</v>
      </c>
      <c r="C903" s="1"/>
      <c r="D903" s="6" t="s">
        <v>735</v>
      </c>
      <c r="E903" s="12"/>
      <c r="F903" s="3"/>
      <c r="H903" s="3"/>
      <c r="I903" s="3"/>
    </row>
    <row r="904" spans="2:9" x14ac:dyDescent="0.2">
      <c r="B904"/>
      <c r="C904" s="1">
        <v>71</v>
      </c>
      <c r="D904" s="6" t="s">
        <v>736</v>
      </c>
      <c r="E904" s="13">
        <v>264</v>
      </c>
      <c r="F904" s="13">
        <v>0</v>
      </c>
      <c r="G904" s="13">
        <v>264</v>
      </c>
      <c r="H904" s="13">
        <v>0</v>
      </c>
      <c r="I904" s="13">
        <v>264</v>
      </c>
    </row>
    <row r="905" spans="2:9" x14ac:dyDescent="0.2">
      <c r="B905"/>
      <c r="C905" s="1">
        <v>72</v>
      </c>
      <c r="D905" s="6" t="s">
        <v>288</v>
      </c>
      <c r="E905" s="13">
        <v>0</v>
      </c>
      <c r="F905" s="13">
        <v>585</v>
      </c>
      <c r="G905" s="13">
        <v>585</v>
      </c>
      <c r="H905" s="13">
        <v>585</v>
      </c>
      <c r="I905" s="13">
        <v>0</v>
      </c>
    </row>
    <row r="906" spans="2:9" ht="15" customHeight="1" x14ac:dyDescent="0.2">
      <c r="B906"/>
      <c r="C906" s="14" t="s">
        <v>14</v>
      </c>
      <c r="D906" s="15" t="s">
        <v>737</v>
      </c>
      <c r="E906" s="16">
        <f>SUBTOTAL(9,E904:E905)</f>
        <v>264</v>
      </c>
      <c r="F906" s="16">
        <f>SUBTOTAL(9,F904:F905)</f>
        <v>585</v>
      </c>
      <c r="G906" s="16">
        <f>SUBTOTAL(9,G904:G905)</f>
        <v>849</v>
      </c>
      <c r="H906" s="16">
        <f>SUBTOTAL(9,H904:H905)</f>
        <v>585</v>
      </c>
      <c r="I906" s="16">
        <f>SUBTOTAL(9,I904:I905)</f>
        <v>264</v>
      </c>
    </row>
    <row r="907" spans="2:9" ht="15" customHeight="1" x14ac:dyDescent="0.25">
      <c r="B907" s="11">
        <v>647</v>
      </c>
      <c r="C907" s="1"/>
      <c r="D907" s="6" t="s">
        <v>738</v>
      </c>
      <c r="E907" s="12"/>
      <c r="F907" s="3"/>
      <c r="H907" s="3"/>
      <c r="I907" s="3"/>
    </row>
    <row r="908" spans="2:9" x14ac:dyDescent="0.2">
      <c r="B908"/>
      <c r="C908" s="1">
        <v>1</v>
      </c>
      <c r="D908" s="6" t="s">
        <v>739</v>
      </c>
      <c r="E908" s="13">
        <v>0</v>
      </c>
      <c r="F908" s="13">
        <v>14000</v>
      </c>
      <c r="G908" s="13">
        <v>14000</v>
      </c>
      <c r="H908" s="13">
        <v>2517.8169200000002</v>
      </c>
      <c r="I908" s="13">
        <v>11482.183080000001</v>
      </c>
    </row>
    <row r="909" spans="2:9" ht="15" customHeight="1" x14ac:dyDescent="0.2">
      <c r="B909"/>
      <c r="C909" s="14" t="s">
        <v>14</v>
      </c>
      <c r="D909" s="15" t="s">
        <v>740</v>
      </c>
      <c r="E909" s="16">
        <f>SUBTOTAL(9,E908:E908)</f>
        <v>0</v>
      </c>
      <c r="F909" s="16">
        <f>SUBTOTAL(9,F908:F908)</f>
        <v>14000</v>
      </c>
      <c r="G909" s="16">
        <f>SUBTOTAL(9,G908:G908)</f>
        <v>14000</v>
      </c>
      <c r="H909" s="16">
        <f>SUBTOTAL(9,H908:H908)</f>
        <v>2517.8169200000002</v>
      </c>
      <c r="I909" s="16">
        <f>SUBTOTAL(9,I908:I908)</f>
        <v>11482.183080000001</v>
      </c>
    </row>
    <row r="910" spans="2:9" ht="15" customHeight="1" x14ac:dyDescent="0.25">
      <c r="B910" s="11">
        <v>648</v>
      </c>
      <c r="C910" s="1"/>
      <c r="D910" s="6" t="s">
        <v>741</v>
      </c>
      <c r="E910" s="12"/>
      <c r="F910" s="3"/>
      <c r="H910" s="3"/>
      <c r="I910" s="3"/>
    </row>
    <row r="911" spans="2:9" x14ac:dyDescent="0.2">
      <c r="B911"/>
      <c r="C911" s="1">
        <v>1</v>
      </c>
      <c r="D911" s="6" t="s">
        <v>21</v>
      </c>
      <c r="E911" s="13">
        <v>985</v>
      </c>
      <c r="F911" s="13">
        <v>27901</v>
      </c>
      <c r="G911" s="13">
        <v>28886</v>
      </c>
      <c r="H911" s="13">
        <v>27270.876540000001</v>
      </c>
      <c r="I911" s="13">
        <v>1615.12346</v>
      </c>
    </row>
    <row r="912" spans="2:9" x14ac:dyDescent="0.2">
      <c r="B912"/>
      <c r="C912" s="1">
        <v>21</v>
      </c>
      <c r="D912" s="6" t="s">
        <v>528</v>
      </c>
      <c r="E912" s="13">
        <v>0</v>
      </c>
      <c r="F912" s="13">
        <v>590</v>
      </c>
      <c r="G912" s="13">
        <v>590</v>
      </c>
      <c r="H912" s="13">
        <v>0</v>
      </c>
      <c r="I912" s="13">
        <v>590</v>
      </c>
    </row>
    <row r="913" spans="2:9" x14ac:dyDescent="0.2">
      <c r="B913"/>
      <c r="C913" s="1">
        <v>70</v>
      </c>
      <c r="D913" s="6" t="s">
        <v>742</v>
      </c>
      <c r="E913" s="13">
        <v>0</v>
      </c>
      <c r="F913" s="13">
        <v>2210</v>
      </c>
      <c r="G913" s="13">
        <v>2210</v>
      </c>
      <c r="H913" s="13">
        <v>2210</v>
      </c>
      <c r="I913" s="13">
        <v>0</v>
      </c>
    </row>
    <row r="914" spans="2:9" ht="15" customHeight="1" x14ac:dyDescent="0.2">
      <c r="B914"/>
      <c r="C914" s="14" t="s">
        <v>14</v>
      </c>
      <c r="D914" s="15" t="s">
        <v>743</v>
      </c>
      <c r="E914" s="16">
        <f>SUBTOTAL(9,E911:E913)</f>
        <v>985</v>
      </c>
      <c r="F914" s="16">
        <f>SUBTOTAL(9,F911:F913)</f>
        <v>30701</v>
      </c>
      <c r="G914" s="16">
        <f>SUBTOTAL(9,G911:G913)</f>
        <v>31686</v>
      </c>
      <c r="H914" s="16">
        <f>SUBTOTAL(9,H911:H913)</f>
        <v>29480.876540000001</v>
      </c>
      <c r="I914" s="16">
        <f>SUBTOTAL(9,I911:I913)</f>
        <v>2205.1234599999998</v>
      </c>
    </row>
    <row r="915" spans="2:9" ht="15" customHeight="1" x14ac:dyDescent="0.2">
      <c r="C915" s="17"/>
      <c r="D915" s="15" t="s">
        <v>744</v>
      </c>
      <c r="E915" s="18">
        <f>SUBTOTAL(9,E896:E914)</f>
        <v>46638</v>
      </c>
      <c r="F915" s="18">
        <f>SUBTOTAL(9,F896:F914)</f>
        <v>1166280</v>
      </c>
      <c r="G915" s="18">
        <f>SUBTOTAL(9,G896:G914)</f>
        <v>1212918</v>
      </c>
      <c r="H915" s="18">
        <f>SUBTOTAL(9,H896:H914)</f>
        <v>1158124.7302399999</v>
      </c>
      <c r="I915" s="18">
        <f>SUBTOTAL(9,I896:I914)</f>
        <v>54793.269760000003</v>
      </c>
    </row>
    <row r="916" spans="2:9" ht="27" customHeight="1" x14ac:dyDescent="0.25">
      <c r="B916" s="3"/>
      <c r="C916" s="1"/>
      <c r="D916" s="10" t="s">
        <v>745</v>
      </c>
      <c r="E916" s="3"/>
      <c r="F916" s="3"/>
      <c r="G916" s="3"/>
      <c r="H916" s="3"/>
      <c r="I916" s="3"/>
    </row>
    <row r="917" spans="2:9" ht="15" customHeight="1" x14ac:dyDescent="0.25">
      <c r="B917" s="11">
        <v>660</v>
      </c>
      <c r="C917" s="1"/>
      <c r="D917" s="6" t="s">
        <v>746</v>
      </c>
      <c r="E917" s="12"/>
      <c r="F917" s="3"/>
      <c r="H917" s="3"/>
      <c r="I917" s="3"/>
    </row>
    <row r="918" spans="2:9" x14ac:dyDescent="0.2">
      <c r="B918"/>
      <c r="C918" s="1">
        <v>70</v>
      </c>
      <c r="D918" s="6" t="s">
        <v>747</v>
      </c>
      <c r="E918" s="13">
        <v>0</v>
      </c>
      <c r="F918" s="13">
        <v>18000</v>
      </c>
      <c r="G918" s="13">
        <v>18000</v>
      </c>
      <c r="H918" s="13">
        <v>17544.412</v>
      </c>
      <c r="I918" s="13">
        <v>455.58800000000002</v>
      </c>
    </row>
    <row r="919" spans="2:9" x14ac:dyDescent="0.2">
      <c r="B919"/>
      <c r="C919" s="1">
        <v>71</v>
      </c>
      <c r="D919" s="6" t="s">
        <v>748</v>
      </c>
      <c r="E919" s="13">
        <v>0</v>
      </c>
      <c r="F919" s="13">
        <v>64000</v>
      </c>
      <c r="G919" s="13">
        <v>64000</v>
      </c>
      <c r="H919" s="13">
        <v>63168.023000000001</v>
      </c>
      <c r="I919" s="13">
        <v>831.97699999999998</v>
      </c>
    </row>
    <row r="920" spans="2:9" ht="15" customHeight="1" x14ac:dyDescent="0.2">
      <c r="B920"/>
      <c r="C920" s="14" t="s">
        <v>14</v>
      </c>
      <c r="D920" s="15" t="s">
        <v>749</v>
      </c>
      <c r="E920" s="16">
        <f>SUBTOTAL(9,E918:E919)</f>
        <v>0</v>
      </c>
      <c r="F920" s="16">
        <f>SUBTOTAL(9,F918:F919)</f>
        <v>82000</v>
      </c>
      <c r="G920" s="16">
        <f>SUBTOTAL(9,G918:G919)</f>
        <v>82000</v>
      </c>
      <c r="H920" s="16">
        <f>SUBTOTAL(9,H918:H919)</f>
        <v>80712.434999999998</v>
      </c>
      <c r="I920" s="16">
        <f>SUBTOTAL(9,I918:I919)</f>
        <v>1287.5650000000001</v>
      </c>
    </row>
    <row r="921" spans="2:9" ht="15" customHeight="1" x14ac:dyDescent="0.25">
      <c r="B921" s="11">
        <v>664</v>
      </c>
      <c r="C921" s="1"/>
      <c r="D921" s="6" t="s">
        <v>750</v>
      </c>
      <c r="E921" s="12"/>
      <c r="F921" s="3"/>
      <c r="H921" s="3"/>
      <c r="I921" s="3"/>
    </row>
    <row r="922" spans="2:9" x14ac:dyDescent="0.2">
      <c r="B922"/>
      <c r="C922" s="1">
        <v>70</v>
      </c>
      <c r="D922" s="6" t="s">
        <v>230</v>
      </c>
      <c r="E922" s="13">
        <v>0</v>
      </c>
      <c r="F922" s="13">
        <v>18400</v>
      </c>
      <c r="G922" s="13">
        <v>18400</v>
      </c>
      <c r="H922" s="13">
        <v>18800</v>
      </c>
      <c r="I922" s="13">
        <v>-400</v>
      </c>
    </row>
    <row r="923" spans="2:9" ht="15" customHeight="1" x14ac:dyDescent="0.2">
      <c r="B923"/>
      <c r="C923" s="14" t="s">
        <v>14</v>
      </c>
      <c r="D923" s="15" t="s">
        <v>751</v>
      </c>
      <c r="E923" s="16">
        <f>SUBTOTAL(9,E922:E922)</f>
        <v>0</v>
      </c>
      <c r="F923" s="16">
        <f>SUBTOTAL(9,F922:F922)</f>
        <v>18400</v>
      </c>
      <c r="G923" s="16">
        <f>SUBTOTAL(9,G922:G922)</f>
        <v>18400</v>
      </c>
      <c r="H923" s="16">
        <f>SUBTOTAL(9,H922:H922)</f>
        <v>18800</v>
      </c>
      <c r="I923" s="16">
        <f>SUBTOTAL(9,I922:I922)</f>
        <v>-400</v>
      </c>
    </row>
    <row r="924" spans="2:9" ht="15" customHeight="1" x14ac:dyDescent="0.25">
      <c r="B924" s="11">
        <v>665</v>
      </c>
      <c r="C924" s="1"/>
      <c r="D924" s="6" t="s">
        <v>752</v>
      </c>
      <c r="E924" s="12"/>
      <c r="F924" s="3"/>
      <c r="H924" s="3"/>
      <c r="I924" s="3"/>
    </row>
    <row r="925" spans="2:9" x14ac:dyDescent="0.2">
      <c r="B925"/>
      <c r="C925" s="1">
        <v>70</v>
      </c>
      <c r="D925" s="6" t="s">
        <v>230</v>
      </c>
      <c r="E925" s="13">
        <v>0</v>
      </c>
      <c r="F925" s="13">
        <v>0</v>
      </c>
      <c r="G925" s="13">
        <v>0</v>
      </c>
      <c r="H925" s="13">
        <v>0</v>
      </c>
      <c r="I925" s="13">
        <v>0</v>
      </c>
    </row>
    <row r="926" spans="2:9" ht="15" customHeight="1" x14ac:dyDescent="0.2">
      <c r="B926"/>
      <c r="C926" s="14" t="s">
        <v>14</v>
      </c>
      <c r="D926" s="15" t="s">
        <v>753</v>
      </c>
      <c r="E926" s="16">
        <f>SUBTOTAL(9,E925:E925)</f>
        <v>0</v>
      </c>
      <c r="F926" s="16">
        <f>SUBTOTAL(9,F925:F925)</f>
        <v>0</v>
      </c>
      <c r="G926" s="16">
        <f>SUBTOTAL(9,G925:G925)</f>
        <v>0</v>
      </c>
      <c r="H926" s="16">
        <f>SUBTOTAL(9,H925:H925)</f>
        <v>0</v>
      </c>
      <c r="I926" s="16">
        <f>SUBTOTAL(9,I925:I925)</f>
        <v>0</v>
      </c>
    </row>
    <row r="927" spans="2:9" ht="15" customHeight="1" x14ac:dyDescent="0.25">
      <c r="B927" s="11">
        <v>666</v>
      </c>
      <c r="C927" s="1"/>
      <c r="D927" s="6" t="s">
        <v>754</v>
      </c>
      <c r="E927" s="12"/>
      <c r="F927" s="3"/>
      <c r="H927" s="3"/>
      <c r="I927" s="3"/>
    </row>
    <row r="928" spans="2:9" x14ac:dyDescent="0.2">
      <c r="B928"/>
      <c r="C928" s="1">
        <v>70</v>
      </c>
      <c r="D928" s="6" t="s">
        <v>755</v>
      </c>
      <c r="E928" s="13">
        <v>0</v>
      </c>
      <c r="F928" s="13">
        <v>4370000</v>
      </c>
      <c r="G928" s="13">
        <v>4370000</v>
      </c>
      <c r="H928" s="13">
        <v>4370191.1210000003</v>
      </c>
      <c r="I928" s="13">
        <v>-191.12100000000001</v>
      </c>
    </row>
    <row r="929" spans="2:9" ht="15" customHeight="1" x14ac:dyDescent="0.2">
      <c r="B929"/>
      <c r="C929" s="14" t="s">
        <v>14</v>
      </c>
      <c r="D929" s="15" t="s">
        <v>756</v>
      </c>
      <c r="E929" s="16">
        <f>SUBTOTAL(9,E928:E928)</f>
        <v>0</v>
      </c>
      <c r="F929" s="16">
        <f>SUBTOTAL(9,F928:F928)</f>
        <v>4370000</v>
      </c>
      <c r="G929" s="16">
        <f>SUBTOTAL(9,G928:G928)</f>
        <v>4370000</v>
      </c>
      <c r="H929" s="16">
        <f>SUBTOTAL(9,H928:H928)</f>
        <v>4370191.1210000003</v>
      </c>
      <c r="I929" s="16">
        <f>SUBTOTAL(9,I928:I928)</f>
        <v>-191.12100000000001</v>
      </c>
    </row>
    <row r="930" spans="2:9" ht="15" customHeight="1" x14ac:dyDescent="0.25">
      <c r="B930" s="11">
        <v>667</v>
      </c>
      <c r="C930" s="1"/>
      <c r="D930" s="6" t="s">
        <v>757</v>
      </c>
      <c r="E930" s="12"/>
      <c r="F930" s="3"/>
      <c r="H930" s="3"/>
      <c r="I930" s="3"/>
    </row>
    <row r="931" spans="2:9" x14ac:dyDescent="0.2">
      <c r="B931"/>
      <c r="C931" s="1">
        <v>70</v>
      </c>
      <c r="D931" s="6" t="s">
        <v>758</v>
      </c>
      <c r="E931" s="13">
        <v>0</v>
      </c>
      <c r="F931" s="13">
        <v>415000</v>
      </c>
      <c r="G931" s="13">
        <v>415000</v>
      </c>
      <c r="H931" s="13">
        <v>415377.21100000001</v>
      </c>
      <c r="I931" s="13">
        <v>-377.21100000000001</v>
      </c>
    </row>
    <row r="932" spans="2:9" x14ac:dyDescent="0.2">
      <c r="B932"/>
      <c r="C932" s="1">
        <v>71</v>
      </c>
      <c r="D932" s="6" t="s">
        <v>759</v>
      </c>
      <c r="E932" s="13">
        <v>0</v>
      </c>
      <c r="F932" s="13">
        <v>295000</v>
      </c>
      <c r="G932" s="13">
        <v>295000</v>
      </c>
      <c r="H932" s="13">
        <v>290312.74</v>
      </c>
      <c r="I932" s="13">
        <v>4687.26</v>
      </c>
    </row>
    <row r="933" spans="2:9" ht="15" customHeight="1" x14ac:dyDescent="0.2">
      <c r="B933"/>
      <c r="C933" s="14" t="s">
        <v>14</v>
      </c>
      <c r="D933" s="15" t="s">
        <v>760</v>
      </c>
      <c r="E933" s="16">
        <f>SUBTOTAL(9,E931:E932)</f>
        <v>0</v>
      </c>
      <c r="F933" s="16">
        <f>SUBTOTAL(9,F931:F932)</f>
        <v>710000</v>
      </c>
      <c r="G933" s="16">
        <f>SUBTOTAL(9,G931:G932)</f>
        <v>710000</v>
      </c>
      <c r="H933" s="16">
        <f>SUBTOTAL(9,H931:H932)</f>
        <v>705689.951</v>
      </c>
      <c r="I933" s="16">
        <f>SUBTOTAL(9,I931:I932)</f>
        <v>4310.049</v>
      </c>
    </row>
    <row r="934" spans="2:9" ht="15" customHeight="1" x14ac:dyDescent="0.2">
      <c r="C934" s="17"/>
      <c r="D934" s="15" t="s">
        <v>761</v>
      </c>
      <c r="E934" s="18">
        <f>SUBTOTAL(9,E917:E933)</f>
        <v>0</v>
      </c>
      <c r="F934" s="18">
        <f>SUBTOTAL(9,F917:F933)</f>
        <v>5180400</v>
      </c>
      <c r="G934" s="18">
        <f>SUBTOTAL(9,G917:G933)</f>
        <v>5180400</v>
      </c>
      <c r="H934" s="18">
        <f>SUBTOTAL(9,H917:H933)</f>
        <v>5175393.5070000002</v>
      </c>
      <c r="I934" s="18">
        <f>SUBTOTAL(9,I917:I933)</f>
        <v>5006.4930000000004</v>
      </c>
    </row>
    <row r="935" spans="2:9" ht="27" customHeight="1" x14ac:dyDescent="0.25">
      <c r="B935" s="3"/>
      <c r="C935" s="1"/>
      <c r="D935" s="10" t="s">
        <v>762</v>
      </c>
      <c r="E935" s="3"/>
      <c r="F935" s="3"/>
      <c r="G935" s="3"/>
      <c r="H935" s="3"/>
      <c r="I935" s="3"/>
    </row>
    <row r="936" spans="2:9" ht="15" customHeight="1" x14ac:dyDescent="0.25">
      <c r="B936" s="11">
        <v>670</v>
      </c>
      <c r="C936" s="1"/>
      <c r="D936" s="6" t="s">
        <v>763</v>
      </c>
      <c r="E936" s="12"/>
      <c r="F936" s="3"/>
      <c r="H936" s="3"/>
      <c r="I936" s="3"/>
    </row>
    <row r="937" spans="2:9" x14ac:dyDescent="0.2">
      <c r="B937"/>
      <c r="C937" s="1">
        <v>1</v>
      </c>
      <c r="D937" s="6" t="s">
        <v>21</v>
      </c>
      <c r="E937" s="13">
        <v>11838</v>
      </c>
      <c r="F937" s="13">
        <v>402395</v>
      </c>
      <c r="G937" s="13">
        <v>414233</v>
      </c>
      <c r="H937" s="13">
        <v>400369.77843000001</v>
      </c>
      <c r="I937" s="13">
        <v>13863.22157</v>
      </c>
    </row>
    <row r="938" spans="2:9" x14ac:dyDescent="0.2">
      <c r="B938"/>
      <c r="C938" s="1">
        <v>21</v>
      </c>
      <c r="D938" s="6" t="s">
        <v>31</v>
      </c>
      <c r="E938" s="13">
        <v>0</v>
      </c>
      <c r="F938" s="13">
        <v>30000</v>
      </c>
      <c r="G938" s="13">
        <v>30000</v>
      </c>
      <c r="H938" s="13">
        <v>29995.429670000001</v>
      </c>
      <c r="I938" s="13">
        <v>4.5703300000000002</v>
      </c>
    </row>
    <row r="939" spans="2:9" ht="15" customHeight="1" x14ac:dyDescent="0.2">
      <c r="B939"/>
      <c r="C939" s="14" t="s">
        <v>14</v>
      </c>
      <c r="D939" s="15" t="s">
        <v>764</v>
      </c>
      <c r="E939" s="16">
        <f>SUBTOTAL(9,E937:E938)</f>
        <v>11838</v>
      </c>
      <c r="F939" s="16">
        <f>SUBTOTAL(9,F937:F938)</f>
        <v>432395</v>
      </c>
      <c r="G939" s="16">
        <f>SUBTOTAL(9,G937:G938)</f>
        <v>444233</v>
      </c>
      <c r="H939" s="16">
        <f>SUBTOTAL(9,H937:H938)</f>
        <v>430365.20809999999</v>
      </c>
      <c r="I939" s="16">
        <f>SUBTOTAL(9,I937:I938)</f>
        <v>13867.7919</v>
      </c>
    </row>
    <row r="940" spans="2:9" ht="15" customHeight="1" x14ac:dyDescent="0.25">
      <c r="B940" s="11">
        <v>671</v>
      </c>
      <c r="C940" s="1"/>
      <c r="D940" s="6" t="s">
        <v>765</v>
      </c>
      <c r="E940" s="12"/>
      <c r="F940" s="3"/>
      <c r="H940" s="3"/>
      <c r="I940" s="3"/>
    </row>
    <row r="941" spans="2:9" x14ac:dyDescent="0.2">
      <c r="B941"/>
      <c r="C941" s="1">
        <v>45</v>
      </c>
      <c r="D941" s="6" t="s">
        <v>32</v>
      </c>
      <c r="E941" s="13">
        <v>9479</v>
      </c>
      <c r="F941" s="13">
        <v>51140</v>
      </c>
      <c r="G941" s="13">
        <v>60619</v>
      </c>
      <c r="H941" s="13">
        <v>49606.088210000002</v>
      </c>
      <c r="I941" s="13">
        <v>11012.91179</v>
      </c>
    </row>
    <row r="942" spans="2:9" x14ac:dyDescent="0.2">
      <c r="B942"/>
      <c r="C942" s="1">
        <v>60</v>
      </c>
      <c r="D942" s="6" t="s">
        <v>766</v>
      </c>
      <c r="E942" s="13">
        <v>0</v>
      </c>
      <c r="F942" s="13">
        <v>19232071</v>
      </c>
      <c r="G942" s="13">
        <v>19232071</v>
      </c>
      <c r="H942" s="13">
        <v>19402774.229419999</v>
      </c>
      <c r="I942" s="13">
        <v>-170703.22941999999</v>
      </c>
    </row>
    <row r="943" spans="2:9" x14ac:dyDescent="0.2">
      <c r="B943"/>
      <c r="C943" s="1">
        <v>61</v>
      </c>
      <c r="D943" s="6" t="s">
        <v>767</v>
      </c>
      <c r="E943" s="13">
        <v>0</v>
      </c>
      <c r="F943" s="13">
        <v>1995555</v>
      </c>
      <c r="G943" s="13">
        <v>1995555</v>
      </c>
      <c r="H943" s="13">
        <v>1891929.30415</v>
      </c>
      <c r="I943" s="13">
        <v>103625.69585</v>
      </c>
    </row>
    <row r="944" spans="2:9" x14ac:dyDescent="0.2">
      <c r="B944"/>
      <c r="C944" s="1">
        <v>62</v>
      </c>
      <c r="D944" s="6" t="s">
        <v>768</v>
      </c>
      <c r="E944" s="13">
        <v>0</v>
      </c>
      <c r="F944" s="13">
        <v>333082</v>
      </c>
      <c r="G944" s="13">
        <v>333082</v>
      </c>
      <c r="H944" s="13">
        <v>334167.16600000003</v>
      </c>
      <c r="I944" s="13">
        <v>-1085.1659999999999</v>
      </c>
    </row>
    <row r="945" spans="2:9" x14ac:dyDescent="0.2">
      <c r="B945"/>
      <c r="C945" s="1">
        <v>70</v>
      </c>
      <c r="D945" s="6" t="s">
        <v>769</v>
      </c>
      <c r="E945" s="13">
        <v>0</v>
      </c>
      <c r="F945" s="13">
        <v>2746</v>
      </c>
      <c r="G945" s="13">
        <v>2746</v>
      </c>
      <c r="H945" s="13">
        <v>2746</v>
      </c>
      <c r="I945" s="13">
        <v>0</v>
      </c>
    </row>
    <row r="946" spans="2:9" x14ac:dyDescent="0.2">
      <c r="B946"/>
      <c r="C946" s="1">
        <v>71</v>
      </c>
      <c r="D946" s="6" t="s">
        <v>770</v>
      </c>
      <c r="E946" s="13">
        <v>0</v>
      </c>
      <c r="F946" s="13">
        <v>238324</v>
      </c>
      <c r="G946" s="13">
        <v>238324</v>
      </c>
      <c r="H946" s="13">
        <v>237438</v>
      </c>
      <c r="I946" s="13">
        <v>886</v>
      </c>
    </row>
    <row r="947" spans="2:9" x14ac:dyDescent="0.2">
      <c r="B947"/>
      <c r="C947" s="1">
        <v>72</v>
      </c>
      <c r="D947" s="6" t="s">
        <v>771</v>
      </c>
      <c r="E947" s="13">
        <v>0</v>
      </c>
      <c r="F947" s="13">
        <v>22330</v>
      </c>
      <c r="G947" s="13">
        <v>22330</v>
      </c>
      <c r="H947" s="13">
        <v>22330</v>
      </c>
      <c r="I947" s="13">
        <v>0</v>
      </c>
    </row>
    <row r="948" spans="2:9" x14ac:dyDescent="0.2">
      <c r="B948"/>
      <c r="C948" s="1">
        <v>73</v>
      </c>
      <c r="D948" s="6" t="s">
        <v>230</v>
      </c>
      <c r="E948" s="13">
        <v>0</v>
      </c>
      <c r="F948" s="13">
        <v>20650</v>
      </c>
      <c r="G948" s="13">
        <v>20650</v>
      </c>
      <c r="H948" s="13">
        <v>19939</v>
      </c>
      <c r="I948" s="13">
        <v>711</v>
      </c>
    </row>
    <row r="949" spans="2:9" ht="15" customHeight="1" x14ac:dyDescent="0.2">
      <c r="B949"/>
      <c r="C949" s="14" t="s">
        <v>14</v>
      </c>
      <c r="D949" s="15" t="s">
        <v>772</v>
      </c>
      <c r="E949" s="16">
        <f>SUBTOTAL(9,E941:E948)</f>
        <v>9479</v>
      </c>
      <c r="F949" s="16">
        <f>SUBTOTAL(9,F941:F948)</f>
        <v>21895898</v>
      </c>
      <c r="G949" s="16">
        <f>SUBTOTAL(9,G941:G948)</f>
        <v>21905377</v>
      </c>
      <c r="H949" s="16">
        <f>SUBTOTAL(9,H941:H948)</f>
        <v>21960929.787780002</v>
      </c>
      <c r="I949" s="16">
        <f>SUBTOTAL(9,I941:I948)</f>
        <v>-55552.78777999997</v>
      </c>
    </row>
    <row r="950" spans="2:9" ht="15" customHeight="1" x14ac:dyDescent="0.25">
      <c r="B950" s="11">
        <v>672</v>
      </c>
      <c r="C950" s="1"/>
      <c r="D950" s="6" t="s">
        <v>773</v>
      </c>
      <c r="E950" s="12"/>
      <c r="F950" s="3"/>
      <c r="H950" s="3"/>
      <c r="I950" s="3"/>
    </row>
    <row r="951" spans="2:9" x14ac:dyDescent="0.2">
      <c r="B951"/>
      <c r="C951" s="1">
        <v>21</v>
      </c>
      <c r="D951" s="6" t="s">
        <v>31</v>
      </c>
      <c r="E951" s="13">
        <v>20399</v>
      </c>
      <c r="F951" s="13">
        <v>88920</v>
      </c>
      <c r="G951" s="13">
        <v>109319</v>
      </c>
      <c r="H951" s="13">
        <v>86386.243929999997</v>
      </c>
      <c r="I951" s="13">
        <v>22932.756069999999</v>
      </c>
    </row>
    <row r="952" spans="2:9" x14ac:dyDescent="0.2">
      <c r="B952"/>
      <c r="C952" s="1">
        <v>22</v>
      </c>
      <c r="D952" s="6" t="s">
        <v>774</v>
      </c>
      <c r="E952" s="13">
        <v>0</v>
      </c>
      <c r="F952" s="13">
        <v>55105</v>
      </c>
      <c r="G952" s="13">
        <v>55105</v>
      </c>
      <c r="H952" s="13">
        <v>55095.374320000003</v>
      </c>
      <c r="I952" s="13">
        <v>9.6256799999999991</v>
      </c>
    </row>
    <row r="953" spans="2:9" x14ac:dyDescent="0.2">
      <c r="B953"/>
      <c r="C953" s="1">
        <v>45</v>
      </c>
      <c r="D953" s="6" t="s">
        <v>32</v>
      </c>
      <c r="E953" s="13">
        <v>0</v>
      </c>
      <c r="F953" s="13">
        <v>16165</v>
      </c>
      <c r="G953" s="13">
        <v>16165</v>
      </c>
      <c r="H953" s="13">
        <v>7561.6142900000004</v>
      </c>
      <c r="I953" s="13">
        <v>8603.3857100000005</v>
      </c>
    </row>
    <row r="954" spans="2:9" x14ac:dyDescent="0.2">
      <c r="B954"/>
      <c r="C954" s="1">
        <v>60</v>
      </c>
      <c r="D954" s="6" t="s">
        <v>775</v>
      </c>
      <c r="E954" s="13">
        <v>0</v>
      </c>
      <c r="F954" s="13">
        <v>1753368</v>
      </c>
      <c r="G954" s="13">
        <v>1753368</v>
      </c>
      <c r="H954" s="13">
        <v>1693901.0522499999</v>
      </c>
      <c r="I954" s="13">
        <v>59466.947749999999</v>
      </c>
    </row>
    <row r="955" spans="2:9" x14ac:dyDescent="0.2">
      <c r="B955"/>
      <c r="C955" s="1">
        <v>61</v>
      </c>
      <c r="D955" s="6" t="s">
        <v>776</v>
      </c>
      <c r="E955" s="13">
        <v>0</v>
      </c>
      <c r="F955" s="13">
        <v>677</v>
      </c>
      <c r="G955" s="13">
        <v>677</v>
      </c>
      <c r="H955" s="13">
        <v>320.47800000000001</v>
      </c>
      <c r="I955" s="13">
        <v>356.52199999999999</v>
      </c>
    </row>
    <row r="956" spans="2:9" ht="15" customHeight="1" x14ac:dyDescent="0.2">
      <c r="B956"/>
      <c r="C956" s="14" t="s">
        <v>14</v>
      </c>
      <c r="D956" s="15" t="s">
        <v>777</v>
      </c>
      <c r="E956" s="16">
        <f>SUBTOTAL(9,E951:E955)</f>
        <v>20399</v>
      </c>
      <c r="F956" s="16">
        <f>SUBTOTAL(9,F951:F955)</f>
        <v>1914235</v>
      </c>
      <c r="G956" s="16">
        <f>SUBTOTAL(9,G951:G955)</f>
        <v>1934634</v>
      </c>
      <c r="H956" s="16">
        <f>SUBTOTAL(9,H951:H955)</f>
        <v>1843264.7627899998</v>
      </c>
      <c r="I956" s="16">
        <f>SUBTOTAL(9,I951:I955)</f>
        <v>91369.237209999992</v>
      </c>
    </row>
    <row r="957" spans="2:9" ht="15" customHeight="1" x14ac:dyDescent="0.2">
      <c r="C957" s="17"/>
      <c r="D957" s="15" t="s">
        <v>778</v>
      </c>
      <c r="E957" s="18">
        <f>SUBTOTAL(9,E936:E956)</f>
        <v>41716</v>
      </c>
      <c r="F957" s="18">
        <f>SUBTOTAL(9,F936:F956)</f>
        <v>24242528</v>
      </c>
      <c r="G957" s="18">
        <f>SUBTOTAL(9,G936:G956)</f>
        <v>24284244</v>
      </c>
      <c r="H957" s="18">
        <f>SUBTOTAL(9,H936:H956)</f>
        <v>24234559.758670002</v>
      </c>
      <c r="I957" s="18">
        <f>SUBTOTAL(9,I936:I956)</f>
        <v>49684.241330000012</v>
      </c>
    </row>
    <row r="958" spans="2:9" ht="15" customHeight="1" x14ac:dyDescent="0.2">
      <c r="C958" s="17"/>
      <c r="D958" s="15" t="s">
        <v>779</v>
      </c>
      <c r="E958" s="18">
        <f>SUBTOTAL(9,E832:E957)</f>
        <v>657377</v>
      </c>
      <c r="F958" s="18">
        <f>SUBTOTAL(9,F832:F957)</f>
        <v>71388859</v>
      </c>
      <c r="G958" s="18">
        <f>SUBTOTAL(9,G832:G957)</f>
        <v>72046236</v>
      </c>
      <c r="H958" s="18">
        <f>SUBTOTAL(9,H832:H957)</f>
        <v>71196905.749199986</v>
      </c>
      <c r="I958" s="18">
        <f>SUBTOTAL(9,I832:I957)</f>
        <v>849330.25080000015</v>
      </c>
    </row>
    <row r="959" spans="2:9" x14ac:dyDescent="0.2">
      <c r="C959" s="17"/>
      <c r="D959" s="19"/>
      <c r="E959" s="20"/>
      <c r="F959" s="20"/>
      <c r="G959" s="20"/>
      <c r="H959" s="20"/>
      <c r="I959" s="20"/>
    </row>
    <row r="960" spans="2:9" ht="15" customHeight="1" x14ac:dyDescent="0.2">
      <c r="B960" s="3"/>
      <c r="C960" s="1"/>
      <c r="D960" s="4" t="s">
        <v>780</v>
      </c>
      <c r="E960" s="3"/>
      <c r="F960" s="3"/>
      <c r="G960" s="3"/>
      <c r="H960" s="3"/>
      <c r="I960" s="3"/>
    </row>
    <row r="961" spans="2:9" ht="27" customHeight="1" x14ac:dyDescent="0.25">
      <c r="B961" s="3"/>
      <c r="C961" s="1"/>
      <c r="D961" s="10" t="s">
        <v>781</v>
      </c>
      <c r="E961" s="3"/>
      <c r="F961" s="3"/>
      <c r="G961" s="3"/>
      <c r="H961" s="3"/>
      <c r="I961" s="3"/>
    </row>
    <row r="962" spans="2:9" ht="15" customHeight="1" x14ac:dyDescent="0.25">
      <c r="B962" s="11">
        <v>700</v>
      </c>
      <c r="C962" s="1"/>
      <c r="D962" s="6" t="s">
        <v>782</v>
      </c>
      <c r="E962" s="12"/>
      <c r="F962" s="3"/>
      <c r="H962" s="3"/>
      <c r="I962" s="3"/>
    </row>
    <row r="963" spans="2:9" x14ac:dyDescent="0.2">
      <c r="B963"/>
      <c r="C963" s="1">
        <v>1</v>
      </c>
      <c r="D963" s="6" t="s">
        <v>21</v>
      </c>
      <c r="E963" s="13">
        <v>20905</v>
      </c>
      <c r="F963" s="13">
        <v>331096</v>
      </c>
      <c r="G963" s="13">
        <v>352001</v>
      </c>
      <c r="H963" s="13">
        <v>335416.91888999997</v>
      </c>
      <c r="I963" s="13">
        <v>16584.081109999999</v>
      </c>
    </row>
    <row r="964" spans="2:9" ht="15" customHeight="1" x14ac:dyDescent="0.2">
      <c r="B964"/>
      <c r="C964" s="14" t="s">
        <v>14</v>
      </c>
      <c r="D964" s="15" t="s">
        <v>783</v>
      </c>
      <c r="E964" s="16">
        <f>SUBTOTAL(9,E963:E963)</f>
        <v>20905</v>
      </c>
      <c r="F964" s="16">
        <f>SUBTOTAL(9,F963:F963)</f>
        <v>331096</v>
      </c>
      <c r="G964" s="16">
        <f>SUBTOTAL(9,G963:G963)</f>
        <v>352001</v>
      </c>
      <c r="H964" s="16">
        <f>SUBTOTAL(9,H963:H963)</f>
        <v>335416.91888999997</v>
      </c>
      <c r="I964" s="16">
        <f>SUBTOTAL(9,I963:I963)</f>
        <v>16584.081109999999</v>
      </c>
    </row>
    <row r="965" spans="2:9" ht="15" customHeight="1" x14ac:dyDescent="0.25">
      <c r="B965" s="11">
        <v>701</v>
      </c>
      <c r="C965" s="1"/>
      <c r="D965" s="6" t="s">
        <v>784</v>
      </c>
      <c r="E965" s="12"/>
      <c r="F965" s="3"/>
      <c r="H965" s="3"/>
      <c r="I965" s="3"/>
    </row>
    <row r="966" spans="2:9" x14ac:dyDescent="0.2">
      <c r="B966"/>
      <c r="C966" s="1">
        <v>21</v>
      </c>
      <c r="D966" s="6" t="s">
        <v>315</v>
      </c>
      <c r="E966" s="13">
        <v>91541</v>
      </c>
      <c r="F966" s="13">
        <v>197097</v>
      </c>
      <c r="G966" s="13">
        <v>288638</v>
      </c>
      <c r="H966" s="13">
        <v>213517.47581999999</v>
      </c>
      <c r="I966" s="13">
        <v>75120.524179999993</v>
      </c>
    </row>
    <row r="967" spans="2:9" x14ac:dyDescent="0.2">
      <c r="B967"/>
      <c r="C967" s="1">
        <v>60</v>
      </c>
      <c r="D967" s="6" t="s">
        <v>785</v>
      </c>
      <c r="E967" s="13">
        <v>0</v>
      </c>
      <c r="F967" s="13">
        <v>101211</v>
      </c>
      <c r="G967" s="13">
        <v>101211</v>
      </c>
      <c r="H967" s="13">
        <v>101211</v>
      </c>
      <c r="I967" s="13">
        <v>0</v>
      </c>
    </row>
    <row r="968" spans="2:9" x14ac:dyDescent="0.2">
      <c r="B968"/>
      <c r="C968" s="1">
        <v>70</v>
      </c>
      <c r="D968" s="6" t="s">
        <v>786</v>
      </c>
      <c r="E968" s="13">
        <v>0</v>
      </c>
      <c r="F968" s="13">
        <v>73447</v>
      </c>
      <c r="G968" s="13">
        <v>73447</v>
      </c>
      <c r="H968" s="13">
        <v>73447</v>
      </c>
      <c r="I968" s="13">
        <v>0</v>
      </c>
    </row>
    <row r="969" spans="2:9" x14ac:dyDescent="0.2">
      <c r="B969"/>
      <c r="C969" s="1">
        <v>73</v>
      </c>
      <c r="D969" s="6" t="s">
        <v>787</v>
      </c>
      <c r="E969" s="13">
        <v>0</v>
      </c>
      <c r="F969" s="13">
        <v>44544</v>
      </c>
      <c r="G969" s="13">
        <v>44544</v>
      </c>
      <c r="H969" s="13">
        <v>44544</v>
      </c>
      <c r="I969" s="13">
        <v>0</v>
      </c>
    </row>
    <row r="970" spans="2:9" ht="15" customHeight="1" x14ac:dyDescent="0.2">
      <c r="B970"/>
      <c r="C970" s="14" t="s">
        <v>14</v>
      </c>
      <c r="D970" s="15" t="s">
        <v>788</v>
      </c>
      <c r="E970" s="16">
        <f>SUBTOTAL(9,E966:E969)</f>
        <v>91541</v>
      </c>
      <c r="F970" s="16">
        <f>SUBTOTAL(9,F966:F969)</f>
        <v>416299</v>
      </c>
      <c r="G970" s="16">
        <f>SUBTOTAL(9,G966:G969)</f>
        <v>507840</v>
      </c>
      <c r="H970" s="16">
        <f>SUBTOTAL(9,H966:H969)</f>
        <v>432719.47581999999</v>
      </c>
      <c r="I970" s="16">
        <f>SUBTOTAL(9,I966:I969)</f>
        <v>75120.524179999993</v>
      </c>
    </row>
    <row r="971" spans="2:9" ht="15" customHeight="1" x14ac:dyDescent="0.25">
      <c r="B971" s="11">
        <v>702</v>
      </c>
      <c r="C971" s="1"/>
      <c r="D971" s="6" t="s">
        <v>789</v>
      </c>
      <c r="E971" s="12"/>
      <c r="F971" s="3"/>
      <c r="H971" s="3"/>
      <c r="I971" s="3"/>
    </row>
    <row r="972" spans="2:9" x14ac:dyDescent="0.2">
      <c r="B972"/>
      <c r="C972" s="1">
        <v>21</v>
      </c>
      <c r="D972" s="6" t="s">
        <v>315</v>
      </c>
      <c r="E972" s="13">
        <v>6332</v>
      </c>
      <c r="F972" s="13">
        <v>37173</v>
      </c>
      <c r="G972" s="13">
        <v>43505</v>
      </c>
      <c r="H972" s="13">
        <v>38808.046249999999</v>
      </c>
      <c r="I972" s="13">
        <v>4696.9537499999997</v>
      </c>
    </row>
    <row r="973" spans="2:9" x14ac:dyDescent="0.2">
      <c r="B973"/>
      <c r="C973" s="1">
        <v>70</v>
      </c>
      <c r="D973" s="6" t="s">
        <v>316</v>
      </c>
      <c r="E973" s="13">
        <v>0</v>
      </c>
      <c r="F973" s="13">
        <v>4811</v>
      </c>
      <c r="G973" s="13">
        <v>4811</v>
      </c>
      <c r="H973" s="13">
        <v>4811</v>
      </c>
      <c r="I973" s="13">
        <v>0</v>
      </c>
    </row>
    <row r="974" spans="2:9" x14ac:dyDescent="0.2">
      <c r="B974"/>
      <c r="C974" s="1">
        <v>72</v>
      </c>
      <c r="D974" s="6" t="s">
        <v>790</v>
      </c>
      <c r="E974" s="13">
        <v>0</v>
      </c>
      <c r="F974" s="13">
        <v>74794</v>
      </c>
      <c r="G974" s="13">
        <v>74794</v>
      </c>
      <c r="H974" s="13">
        <v>71308.197409999993</v>
      </c>
      <c r="I974" s="13">
        <v>3485.8025899999998</v>
      </c>
    </row>
    <row r="975" spans="2:9" ht="15" customHeight="1" x14ac:dyDescent="0.2">
      <c r="B975"/>
      <c r="C975" s="14" t="s">
        <v>14</v>
      </c>
      <c r="D975" s="15" t="s">
        <v>791</v>
      </c>
      <c r="E975" s="16">
        <f>SUBTOTAL(9,E972:E974)</f>
        <v>6332</v>
      </c>
      <c r="F975" s="16">
        <f>SUBTOTAL(9,F972:F974)</f>
        <v>116778</v>
      </c>
      <c r="G975" s="16">
        <f>SUBTOTAL(9,G972:G974)</f>
        <v>123110</v>
      </c>
      <c r="H975" s="16">
        <f>SUBTOTAL(9,H972:H974)</f>
        <v>114927.24365999999</v>
      </c>
      <c r="I975" s="16">
        <f>SUBTOTAL(9,I972:I974)</f>
        <v>8182.7563399999999</v>
      </c>
    </row>
    <row r="976" spans="2:9" ht="15" customHeight="1" x14ac:dyDescent="0.25">
      <c r="B976" s="11">
        <v>703</v>
      </c>
      <c r="C976" s="1"/>
      <c r="D976" s="6" t="s">
        <v>792</v>
      </c>
      <c r="E976" s="12"/>
      <c r="F976" s="3"/>
      <c r="H976" s="3"/>
      <c r="I976" s="3"/>
    </row>
    <row r="977" spans="2:9" x14ac:dyDescent="0.2">
      <c r="B977"/>
      <c r="C977" s="1">
        <v>21</v>
      </c>
      <c r="D977" s="6" t="s">
        <v>31</v>
      </c>
      <c r="E977" s="13">
        <v>3747</v>
      </c>
      <c r="F977" s="13">
        <v>13262</v>
      </c>
      <c r="G977" s="13">
        <v>17009</v>
      </c>
      <c r="H977" s="13">
        <v>13977.35068</v>
      </c>
      <c r="I977" s="13">
        <v>3031.64932</v>
      </c>
    </row>
    <row r="978" spans="2:9" x14ac:dyDescent="0.2">
      <c r="B978"/>
      <c r="C978" s="1">
        <v>71</v>
      </c>
      <c r="D978" s="6" t="s">
        <v>793</v>
      </c>
      <c r="E978" s="13">
        <v>0</v>
      </c>
      <c r="F978" s="13">
        <v>236102</v>
      </c>
      <c r="G978" s="13">
        <v>236102</v>
      </c>
      <c r="H978" s="13">
        <v>236151.16073</v>
      </c>
      <c r="I978" s="13">
        <v>-49.160730000000001</v>
      </c>
    </row>
    <row r="979" spans="2:9" x14ac:dyDescent="0.2">
      <c r="B979"/>
      <c r="C979" s="1">
        <v>72</v>
      </c>
      <c r="D979" s="6" t="s">
        <v>794</v>
      </c>
      <c r="E979" s="13">
        <v>0</v>
      </c>
      <c r="F979" s="13">
        <v>23138</v>
      </c>
      <c r="G979" s="13">
        <v>23138</v>
      </c>
      <c r="H979" s="13">
        <v>23138</v>
      </c>
      <c r="I979" s="13">
        <v>0</v>
      </c>
    </row>
    <row r="980" spans="2:9" ht="15" customHeight="1" x14ac:dyDescent="0.2">
      <c r="B980"/>
      <c r="C980" s="14" t="s">
        <v>14</v>
      </c>
      <c r="D980" s="15" t="s">
        <v>795</v>
      </c>
      <c r="E980" s="16">
        <f>SUBTOTAL(9,E977:E979)</f>
        <v>3747</v>
      </c>
      <c r="F980" s="16">
        <f>SUBTOTAL(9,F977:F979)</f>
        <v>272502</v>
      </c>
      <c r="G980" s="16">
        <f>SUBTOTAL(9,G977:G979)</f>
        <v>276249</v>
      </c>
      <c r="H980" s="16">
        <f>SUBTOTAL(9,H977:H979)</f>
        <v>273266.51141000004</v>
      </c>
      <c r="I980" s="16">
        <f>SUBTOTAL(9,I977:I979)</f>
        <v>2982.4885899999999</v>
      </c>
    </row>
    <row r="981" spans="2:9" ht="15" customHeight="1" x14ac:dyDescent="0.25">
      <c r="B981" s="11">
        <v>704</v>
      </c>
      <c r="C981" s="1"/>
      <c r="D981" s="6" t="s">
        <v>796</v>
      </c>
      <c r="E981" s="12"/>
      <c r="F981" s="3"/>
      <c r="H981" s="3"/>
      <c r="I981" s="3"/>
    </row>
    <row r="982" spans="2:9" x14ac:dyDescent="0.2">
      <c r="B982"/>
      <c r="C982" s="1">
        <v>1</v>
      </c>
      <c r="D982" s="6" t="s">
        <v>21</v>
      </c>
      <c r="E982" s="13">
        <v>1011</v>
      </c>
      <c r="F982" s="13">
        <v>76850</v>
      </c>
      <c r="G982" s="13">
        <v>77861</v>
      </c>
      <c r="H982" s="13">
        <v>74274.547030000002</v>
      </c>
      <c r="I982" s="13">
        <v>3586.4529699999998</v>
      </c>
    </row>
    <row r="983" spans="2:9" x14ac:dyDescent="0.2">
      <c r="B983"/>
      <c r="C983" s="1">
        <v>21</v>
      </c>
      <c r="D983" s="6" t="s">
        <v>31</v>
      </c>
      <c r="E983" s="13">
        <v>106</v>
      </c>
      <c r="F983" s="13">
        <v>9359</v>
      </c>
      <c r="G983" s="13">
        <v>9465</v>
      </c>
      <c r="H983" s="13">
        <v>8412.2884099999992</v>
      </c>
      <c r="I983" s="13">
        <v>1052.7115899999999</v>
      </c>
    </row>
    <row r="984" spans="2:9" ht="15" customHeight="1" x14ac:dyDescent="0.2">
      <c r="B984"/>
      <c r="C984" s="14" t="s">
        <v>14</v>
      </c>
      <c r="D984" s="15" t="s">
        <v>797</v>
      </c>
      <c r="E984" s="16">
        <f>SUBTOTAL(9,E982:E983)</f>
        <v>1117</v>
      </c>
      <c r="F984" s="16">
        <f>SUBTOTAL(9,F982:F983)</f>
        <v>86209</v>
      </c>
      <c r="G984" s="16">
        <f>SUBTOTAL(9,G982:G983)</f>
        <v>87326</v>
      </c>
      <c r="H984" s="16">
        <f>SUBTOTAL(9,H982:H983)</f>
        <v>82686.835439999995</v>
      </c>
      <c r="I984" s="16">
        <f>SUBTOTAL(9,I982:I983)</f>
        <v>4639.1645599999993</v>
      </c>
    </row>
    <row r="985" spans="2:9" ht="15" customHeight="1" x14ac:dyDescent="0.25">
      <c r="B985" s="11">
        <v>709</v>
      </c>
      <c r="C985" s="1"/>
      <c r="D985" s="6" t="s">
        <v>798</v>
      </c>
      <c r="E985" s="12"/>
      <c r="F985" s="3"/>
      <c r="H985" s="3"/>
      <c r="I985" s="3"/>
    </row>
    <row r="986" spans="2:9" x14ac:dyDescent="0.2">
      <c r="B986"/>
      <c r="C986" s="1">
        <v>1</v>
      </c>
      <c r="D986" s="6" t="s">
        <v>21</v>
      </c>
      <c r="E986" s="13">
        <v>5768</v>
      </c>
      <c r="F986" s="13">
        <v>91042</v>
      </c>
      <c r="G986" s="13">
        <v>96810</v>
      </c>
      <c r="H986" s="13">
        <v>96590.690830000007</v>
      </c>
      <c r="I986" s="13">
        <v>219.30916999999999</v>
      </c>
    </row>
    <row r="987" spans="2:9" ht="15" customHeight="1" x14ac:dyDescent="0.2">
      <c r="B987"/>
      <c r="C987" s="14" t="s">
        <v>14</v>
      </c>
      <c r="D987" s="15" t="s">
        <v>799</v>
      </c>
      <c r="E987" s="16">
        <f>SUBTOTAL(9,E986:E986)</f>
        <v>5768</v>
      </c>
      <c r="F987" s="16">
        <f>SUBTOTAL(9,F986:F986)</f>
        <v>91042</v>
      </c>
      <c r="G987" s="16">
        <f>SUBTOTAL(9,G986:G986)</f>
        <v>96810</v>
      </c>
      <c r="H987" s="16">
        <f>SUBTOTAL(9,H986:H986)</f>
        <v>96590.690830000007</v>
      </c>
      <c r="I987" s="16">
        <f>SUBTOTAL(9,I986:I986)</f>
        <v>219.30916999999999</v>
      </c>
    </row>
    <row r="988" spans="2:9" ht="15" customHeight="1" x14ac:dyDescent="0.2">
      <c r="C988" s="17"/>
      <c r="D988" s="15" t="s">
        <v>800</v>
      </c>
      <c r="E988" s="18">
        <f>SUBTOTAL(9,E962:E987)</f>
        <v>129410</v>
      </c>
      <c r="F988" s="18">
        <f>SUBTOTAL(9,F962:F987)</f>
        <v>1313926</v>
      </c>
      <c r="G988" s="18">
        <f>SUBTOTAL(9,G962:G987)</f>
        <v>1443336</v>
      </c>
      <c r="H988" s="18">
        <f>SUBTOTAL(9,H962:H987)</f>
        <v>1335607.6760500001</v>
      </c>
      <c r="I988" s="18">
        <f>SUBTOTAL(9,I962:I987)</f>
        <v>107728.32394999999</v>
      </c>
    </row>
    <row r="989" spans="2:9" ht="27" customHeight="1" x14ac:dyDescent="0.25">
      <c r="B989" s="3"/>
      <c r="C989" s="1"/>
      <c r="D989" s="10" t="s">
        <v>801</v>
      </c>
      <c r="E989" s="3"/>
      <c r="F989" s="3"/>
      <c r="G989" s="3"/>
      <c r="H989" s="3"/>
      <c r="I989" s="3"/>
    </row>
    <row r="990" spans="2:9" ht="15" customHeight="1" x14ac:dyDescent="0.25">
      <c r="B990" s="11">
        <v>710</v>
      </c>
      <c r="C990" s="1"/>
      <c r="D990" s="6" t="s">
        <v>802</v>
      </c>
      <c r="E990" s="12"/>
      <c r="F990" s="3"/>
      <c r="H990" s="3"/>
      <c r="I990" s="3"/>
    </row>
    <row r="991" spans="2:9" x14ac:dyDescent="0.2">
      <c r="B991"/>
      <c r="C991" s="1">
        <v>21</v>
      </c>
      <c r="D991" s="6" t="s">
        <v>31</v>
      </c>
      <c r="E991" s="13">
        <v>0</v>
      </c>
      <c r="F991" s="13">
        <v>303753</v>
      </c>
      <c r="G991" s="13">
        <v>303753</v>
      </c>
      <c r="H991" s="13">
        <v>299411.64043999999</v>
      </c>
      <c r="I991" s="13">
        <v>4341.3595599999999</v>
      </c>
    </row>
    <row r="992" spans="2:9" x14ac:dyDescent="0.2">
      <c r="B992"/>
      <c r="C992" s="1">
        <v>22</v>
      </c>
      <c r="D992" s="6" t="s">
        <v>803</v>
      </c>
      <c r="E992" s="13">
        <v>36047</v>
      </c>
      <c r="F992" s="13">
        <v>144735</v>
      </c>
      <c r="G992" s="13">
        <v>180782</v>
      </c>
      <c r="H992" s="13">
        <v>189684.18476</v>
      </c>
      <c r="I992" s="13">
        <v>-8902.1847600000001</v>
      </c>
    </row>
    <row r="993" spans="2:9" x14ac:dyDescent="0.2">
      <c r="B993"/>
      <c r="C993" s="1">
        <v>23</v>
      </c>
      <c r="D993" s="6" t="s">
        <v>804</v>
      </c>
      <c r="E993" s="13">
        <v>307211</v>
      </c>
      <c r="F993" s="13">
        <v>62869</v>
      </c>
      <c r="G993" s="13">
        <v>370080</v>
      </c>
      <c r="H993" s="13">
        <v>359846.98116999998</v>
      </c>
      <c r="I993" s="13">
        <v>10233.018830000001</v>
      </c>
    </row>
    <row r="994" spans="2:9" ht="15" customHeight="1" x14ac:dyDescent="0.2">
      <c r="B994"/>
      <c r="C994" s="14" t="s">
        <v>14</v>
      </c>
      <c r="D994" s="15" t="s">
        <v>805</v>
      </c>
      <c r="E994" s="16">
        <f>SUBTOTAL(9,E991:E993)</f>
        <v>343258</v>
      </c>
      <c r="F994" s="16">
        <f>SUBTOTAL(9,F991:F993)</f>
        <v>511357</v>
      </c>
      <c r="G994" s="16">
        <f>SUBTOTAL(9,G991:G993)</f>
        <v>854615</v>
      </c>
      <c r="H994" s="16">
        <f>SUBTOTAL(9,H991:H993)</f>
        <v>848942.80636999989</v>
      </c>
      <c r="I994" s="16">
        <f>SUBTOTAL(9,I991:I993)</f>
        <v>5672.1936300000007</v>
      </c>
    </row>
    <row r="995" spans="2:9" ht="15" customHeight="1" x14ac:dyDescent="0.25">
      <c r="B995" s="11">
        <v>712</v>
      </c>
      <c r="C995" s="1"/>
      <c r="D995" s="6" t="s">
        <v>806</v>
      </c>
      <c r="E995" s="12"/>
      <c r="F995" s="3"/>
      <c r="H995" s="3"/>
      <c r="I995" s="3"/>
    </row>
    <row r="996" spans="2:9" x14ac:dyDescent="0.2">
      <c r="B996"/>
      <c r="C996" s="1">
        <v>1</v>
      </c>
      <c r="D996" s="6" t="s">
        <v>21</v>
      </c>
      <c r="E996" s="13">
        <v>948</v>
      </c>
      <c r="F996" s="13">
        <v>14671</v>
      </c>
      <c r="G996" s="13">
        <v>15619</v>
      </c>
      <c r="H996" s="13">
        <v>14701.22438</v>
      </c>
      <c r="I996" s="13">
        <v>917.77562</v>
      </c>
    </row>
    <row r="997" spans="2:9" ht="15" customHeight="1" x14ac:dyDescent="0.2">
      <c r="B997"/>
      <c r="C997" s="14" t="s">
        <v>14</v>
      </c>
      <c r="D997" s="15" t="s">
        <v>807</v>
      </c>
      <c r="E997" s="16">
        <f>SUBTOTAL(9,E996:E996)</f>
        <v>948</v>
      </c>
      <c r="F997" s="16">
        <f>SUBTOTAL(9,F996:F996)</f>
        <v>14671</v>
      </c>
      <c r="G997" s="16">
        <f>SUBTOTAL(9,G996:G996)</f>
        <v>15619</v>
      </c>
      <c r="H997" s="16">
        <f>SUBTOTAL(9,H996:H996)</f>
        <v>14701.22438</v>
      </c>
      <c r="I997" s="16">
        <f>SUBTOTAL(9,I996:I996)</f>
        <v>917.77562</v>
      </c>
    </row>
    <row r="998" spans="2:9" ht="15" customHeight="1" x14ac:dyDescent="0.25">
      <c r="B998" s="11">
        <v>714</v>
      </c>
      <c r="C998" s="1"/>
      <c r="D998" s="6" t="s">
        <v>808</v>
      </c>
      <c r="E998" s="12"/>
      <c r="F998" s="3"/>
      <c r="H998" s="3"/>
      <c r="I998" s="3"/>
    </row>
    <row r="999" spans="2:9" x14ac:dyDescent="0.2">
      <c r="B999"/>
      <c r="C999" s="1">
        <v>21</v>
      </c>
      <c r="D999" s="6" t="s">
        <v>31</v>
      </c>
      <c r="E999" s="13">
        <v>15183</v>
      </c>
      <c r="F999" s="13">
        <v>128997</v>
      </c>
      <c r="G999" s="13">
        <v>144180</v>
      </c>
      <c r="H999" s="13">
        <v>133632.96969</v>
      </c>
      <c r="I999" s="13">
        <v>10547.03031</v>
      </c>
    </row>
    <row r="1000" spans="2:9" x14ac:dyDescent="0.2">
      <c r="B1000"/>
      <c r="C1000" s="1">
        <v>22</v>
      </c>
      <c r="D1000" s="6" t="s">
        <v>809</v>
      </c>
      <c r="E1000" s="13">
        <v>501</v>
      </c>
      <c r="F1000" s="13">
        <v>22847</v>
      </c>
      <c r="G1000" s="13">
        <v>23348</v>
      </c>
      <c r="H1000" s="13">
        <v>22496.097290000002</v>
      </c>
      <c r="I1000" s="13">
        <v>851.90270999999996</v>
      </c>
    </row>
    <row r="1001" spans="2:9" x14ac:dyDescent="0.2">
      <c r="B1001"/>
      <c r="C1001" s="1">
        <v>60</v>
      </c>
      <c r="D1001" s="6" t="s">
        <v>810</v>
      </c>
      <c r="E1001" s="13">
        <v>1730</v>
      </c>
      <c r="F1001" s="13">
        <v>124871</v>
      </c>
      <c r="G1001" s="13">
        <v>126601</v>
      </c>
      <c r="H1001" s="13">
        <v>126310.649</v>
      </c>
      <c r="I1001" s="13">
        <v>290.351</v>
      </c>
    </row>
    <row r="1002" spans="2:9" x14ac:dyDescent="0.2">
      <c r="B1002"/>
      <c r="C1002" s="1">
        <v>70</v>
      </c>
      <c r="D1002" s="6" t="s">
        <v>811</v>
      </c>
      <c r="E1002" s="13">
        <v>162</v>
      </c>
      <c r="F1002" s="13">
        <v>201772</v>
      </c>
      <c r="G1002" s="13">
        <v>201934</v>
      </c>
      <c r="H1002" s="13">
        <v>201234.55100000001</v>
      </c>
      <c r="I1002" s="13">
        <v>699.44899999999996</v>
      </c>
    </row>
    <row r="1003" spans="2:9" x14ac:dyDescent="0.2">
      <c r="B1003"/>
      <c r="C1003" s="1">
        <v>74</v>
      </c>
      <c r="D1003" s="6" t="s">
        <v>812</v>
      </c>
      <c r="E1003" s="13">
        <v>2220</v>
      </c>
      <c r="F1003" s="13">
        <v>20613</v>
      </c>
      <c r="G1003" s="13">
        <v>22833</v>
      </c>
      <c r="H1003" s="13">
        <v>22816.631000000001</v>
      </c>
      <c r="I1003" s="13">
        <v>16.369</v>
      </c>
    </row>
    <row r="1004" spans="2:9" x14ac:dyDescent="0.2">
      <c r="B1004"/>
      <c r="C1004" s="1">
        <v>79</v>
      </c>
      <c r="D1004" s="6" t="s">
        <v>813</v>
      </c>
      <c r="E1004" s="13">
        <v>9374</v>
      </c>
      <c r="F1004" s="13">
        <v>81527</v>
      </c>
      <c r="G1004" s="13">
        <v>90901</v>
      </c>
      <c r="H1004" s="13">
        <v>82027</v>
      </c>
      <c r="I1004" s="13">
        <v>8874</v>
      </c>
    </row>
    <row r="1005" spans="2:9" ht="15" customHeight="1" x14ac:dyDescent="0.2">
      <c r="B1005"/>
      <c r="C1005" s="14" t="s">
        <v>14</v>
      </c>
      <c r="D1005" s="15" t="s">
        <v>814</v>
      </c>
      <c r="E1005" s="16">
        <f>SUBTOTAL(9,E999:E1004)</f>
        <v>29170</v>
      </c>
      <c r="F1005" s="16">
        <f>SUBTOTAL(9,F999:F1004)</f>
        <v>580627</v>
      </c>
      <c r="G1005" s="16">
        <f>SUBTOTAL(9,G999:G1004)</f>
        <v>609797</v>
      </c>
      <c r="H1005" s="16">
        <f>SUBTOTAL(9,H999:H1004)</f>
        <v>588517.89797999989</v>
      </c>
      <c r="I1005" s="16">
        <f>SUBTOTAL(9,I999:I1004)</f>
        <v>21279.102020000002</v>
      </c>
    </row>
    <row r="1006" spans="2:9" ht="15" customHeight="1" x14ac:dyDescent="0.25">
      <c r="B1006" s="11">
        <v>717</v>
      </c>
      <c r="C1006" s="1"/>
      <c r="D1006" s="6" t="s">
        <v>815</v>
      </c>
      <c r="E1006" s="12"/>
      <c r="F1006" s="3"/>
      <c r="H1006" s="3"/>
      <c r="I1006" s="3"/>
    </row>
    <row r="1007" spans="2:9" x14ac:dyDescent="0.2">
      <c r="B1007"/>
      <c r="C1007" s="1">
        <v>21</v>
      </c>
      <c r="D1007" s="6" t="s">
        <v>31</v>
      </c>
      <c r="E1007" s="13">
        <v>335</v>
      </c>
      <c r="F1007" s="13">
        <v>10916</v>
      </c>
      <c r="G1007" s="13">
        <v>11251</v>
      </c>
      <c r="H1007" s="13">
        <v>10916</v>
      </c>
      <c r="I1007" s="13">
        <v>335</v>
      </c>
    </row>
    <row r="1008" spans="2:9" x14ac:dyDescent="0.2">
      <c r="B1008"/>
      <c r="C1008" s="1">
        <v>70</v>
      </c>
      <c r="D1008" s="6" t="s">
        <v>230</v>
      </c>
      <c r="E1008" s="13">
        <v>0</v>
      </c>
      <c r="F1008" s="13">
        <v>75000</v>
      </c>
      <c r="G1008" s="13">
        <v>75000</v>
      </c>
      <c r="H1008" s="13">
        <v>74643.371599999999</v>
      </c>
      <c r="I1008" s="13">
        <v>356.6284</v>
      </c>
    </row>
    <row r="1009" spans="2:9" ht="15" customHeight="1" x14ac:dyDescent="0.2">
      <c r="B1009"/>
      <c r="C1009" s="14" t="s">
        <v>14</v>
      </c>
      <c r="D1009" s="15" t="s">
        <v>816</v>
      </c>
      <c r="E1009" s="16">
        <f>SUBTOTAL(9,E1007:E1008)</f>
        <v>335</v>
      </c>
      <c r="F1009" s="16">
        <f>SUBTOTAL(9,F1007:F1008)</f>
        <v>85916</v>
      </c>
      <c r="G1009" s="16">
        <f>SUBTOTAL(9,G1007:G1008)</f>
        <v>86251</v>
      </c>
      <c r="H1009" s="16">
        <f>SUBTOTAL(9,H1007:H1008)</f>
        <v>85559.371599999999</v>
      </c>
      <c r="I1009" s="16">
        <f>SUBTOTAL(9,I1007:I1008)</f>
        <v>691.62840000000006</v>
      </c>
    </row>
    <row r="1010" spans="2:9" ht="15" customHeight="1" x14ac:dyDescent="0.2">
      <c r="C1010" s="17"/>
      <c r="D1010" s="15" t="s">
        <v>817</v>
      </c>
      <c r="E1010" s="18">
        <f>SUBTOTAL(9,E990:E1009)</f>
        <v>373711</v>
      </c>
      <c r="F1010" s="18">
        <f>SUBTOTAL(9,F990:F1009)</f>
        <v>1192571</v>
      </c>
      <c r="G1010" s="18">
        <f>SUBTOTAL(9,G990:G1009)</f>
        <v>1566282</v>
      </c>
      <c r="H1010" s="18">
        <f>SUBTOTAL(9,H990:H1009)</f>
        <v>1537721.3003299998</v>
      </c>
      <c r="I1010" s="18">
        <f>SUBTOTAL(9,I990:I1009)</f>
        <v>28560.699669999998</v>
      </c>
    </row>
    <row r="1011" spans="2:9" ht="27" customHeight="1" x14ac:dyDescent="0.25">
      <c r="B1011" s="3"/>
      <c r="C1011" s="1"/>
      <c r="D1011" s="10" t="s">
        <v>818</v>
      </c>
      <c r="E1011" s="3"/>
      <c r="F1011" s="3"/>
      <c r="G1011" s="3"/>
      <c r="H1011" s="3"/>
      <c r="I1011" s="3"/>
    </row>
    <row r="1012" spans="2:9" ht="15" customHeight="1" x14ac:dyDescent="0.25">
      <c r="B1012" s="11">
        <v>732</v>
      </c>
      <c r="C1012" s="1"/>
      <c r="D1012" s="6" t="s">
        <v>819</v>
      </c>
      <c r="E1012" s="12"/>
      <c r="F1012" s="3"/>
      <c r="H1012" s="3"/>
      <c r="I1012" s="3"/>
    </row>
    <row r="1013" spans="2:9" x14ac:dyDescent="0.2">
      <c r="B1013"/>
      <c r="C1013" s="1">
        <v>21</v>
      </c>
      <c r="D1013" s="6" t="s">
        <v>31</v>
      </c>
      <c r="E1013" s="13">
        <v>3369</v>
      </c>
      <c r="F1013" s="13">
        <v>20161</v>
      </c>
      <c r="G1013" s="13">
        <v>23530</v>
      </c>
      <c r="H1013" s="13">
        <v>6408.4562800000003</v>
      </c>
      <c r="I1013" s="13">
        <v>17121.543720000001</v>
      </c>
    </row>
    <row r="1014" spans="2:9" x14ac:dyDescent="0.2">
      <c r="B1014"/>
      <c r="C1014" s="1">
        <v>70</v>
      </c>
      <c r="D1014" s="6" t="s">
        <v>820</v>
      </c>
      <c r="E1014" s="13">
        <v>0</v>
      </c>
      <c r="F1014" s="13">
        <v>2755447</v>
      </c>
      <c r="G1014" s="13">
        <v>2755447</v>
      </c>
      <c r="H1014" s="13">
        <v>2755287</v>
      </c>
      <c r="I1014" s="13">
        <v>160</v>
      </c>
    </row>
    <row r="1015" spans="2:9" x14ac:dyDescent="0.2">
      <c r="B1015"/>
      <c r="C1015" s="1">
        <v>71</v>
      </c>
      <c r="D1015" s="6" t="s">
        <v>821</v>
      </c>
      <c r="E1015" s="13">
        <v>0</v>
      </c>
      <c r="F1015" s="13">
        <v>671631</v>
      </c>
      <c r="G1015" s="13">
        <v>671631</v>
      </c>
      <c r="H1015" s="13">
        <v>671631</v>
      </c>
      <c r="I1015" s="13">
        <v>0</v>
      </c>
    </row>
    <row r="1016" spans="2:9" x14ac:dyDescent="0.2">
      <c r="B1016"/>
      <c r="C1016" s="1">
        <v>72</v>
      </c>
      <c r="D1016" s="6" t="s">
        <v>822</v>
      </c>
      <c r="E1016" s="13">
        <v>0</v>
      </c>
      <c r="F1016" s="13">
        <v>95825093</v>
      </c>
      <c r="G1016" s="13">
        <v>95825093</v>
      </c>
      <c r="H1016" s="13">
        <v>95825092.996000007</v>
      </c>
      <c r="I1016" s="13">
        <v>4.0000000000000001E-3</v>
      </c>
    </row>
    <row r="1017" spans="2:9" x14ac:dyDescent="0.2">
      <c r="B1017"/>
      <c r="C1017" s="1">
        <v>73</v>
      </c>
      <c r="D1017" s="6" t="s">
        <v>823</v>
      </c>
      <c r="E1017" s="13">
        <v>0</v>
      </c>
      <c r="F1017" s="13">
        <v>33826284</v>
      </c>
      <c r="G1017" s="13">
        <v>33826284</v>
      </c>
      <c r="H1017" s="13">
        <v>33826283.995999999</v>
      </c>
      <c r="I1017" s="13">
        <v>4.0000000000000001E-3</v>
      </c>
    </row>
    <row r="1018" spans="2:9" x14ac:dyDescent="0.2">
      <c r="B1018"/>
      <c r="C1018" s="1">
        <v>74</v>
      </c>
      <c r="D1018" s="6" t="s">
        <v>824</v>
      </c>
      <c r="E1018" s="13">
        <v>0</v>
      </c>
      <c r="F1018" s="13">
        <v>24787765</v>
      </c>
      <c r="G1018" s="13">
        <v>24787765</v>
      </c>
      <c r="H1018" s="13">
        <v>24787765.004000001</v>
      </c>
      <c r="I1018" s="13">
        <v>-4.0000000000000001E-3</v>
      </c>
    </row>
    <row r="1019" spans="2:9" x14ac:dyDescent="0.2">
      <c r="B1019"/>
      <c r="C1019" s="1">
        <v>75</v>
      </c>
      <c r="D1019" s="6" t="s">
        <v>825</v>
      </c>
      <c r="E1019" s="13">
        <v>0</v>
      </c>
      <c r="F1019" s="13">
        <v>21057251</v>
      </c>
      <c r="G1019" s="13">
        <v>21057251</v>
      </c>
      <c r="H1019" s="13">
        <v>21057250.995999999</v>
      </c>
      <c r="I1019" s="13">
        <v>4.0000000000000001E-3</v>
      </c>
    </row>
    <row r="1020" spans="2:9" x14ac:dyDescent="0.2">
      <c r="B1020"/>
      <c r="C1020" s="1">
        <v>76</v>
      </c>
      <c r="D1020" s="6" t="s">
        <v>826</v>
      </c>
      <c r="E1020" s="13">
        <v>0</v>
      </c>
      <c r="F1020" s="13">
        <v>32116162</v>
      </c>
      <c r="G1020" s="13">
        <v>32116162</v>
      </c>
      <c r="H1020" s="13">
        <v>32116162.004000001</v>
      </c>
      <c r="I1020" s="13">
        <v>-4.0000000000000001E-3</v>
      </c>
    </row>
    <row r="1021" spans="2:9" x14ac:dyDescent="0.2">
      <c r="B1021"/>
      <c r="C1021" s="1">
        <v>77</v>
      </c>
      <c r="D1021" s="6" t="s">
        <v>827</v>
      </c>
      <c r="E1021" s="13">
        <v>0</v>
      </c>
      <c r="F1021" s="13">
        <v>5010143</v>
      </c>
      <c r="G1021" s="13">
        <v>5010143</v>
      </c>
      <c r="H1021" s="13">
        <v>4958047.5660399999</v>
      </c>
      <c r="I1021" s="13">
        <v>52095.433960000002</v>
      </c>
    </row>
    <row r="1022" spans="2:9" x14ac:dyDescent="0.2">
      <c r="B1022"/>
      <c r="C1022" s="1">
        <v>78</v>
      </c>
      <c r="D1022" s="6" t="s">
        <v>828</v>
      </c>
      <c r="E1022" s="13">
        <v>0</v>
      </c>
      <c r="F1022" s="13">
        <v>1551334</v>
      </c>
      <c r="G1022" s="13">
        <v>1551334</v>
      </c>
      <c r="H1022" s="13">
        <v>1551334</v>
      </c>
      <c r="I1022" s="13">
        <v>0</v>
      </c>
    </row>
    <row r="1023" spans="2:9" x14ac:dyDescent="0.2">
      <c r="B1023"/>
      <c r="C1023" s="1">
        <v>80</v>
      </c>
      <c r="D1023" s="6" t="s">
        <v>829</v>
      </c>
      <c r="E1023" s="13">
        <v>0</v>
      </c>
      <c r="F1023" s="13">
        <v>10800589</v>
      </c>
      <c r="G1023" s="13">
        <v>10800589</v>
      </c>
      <c r="H1023" s="13">
        <v>10835451.991</v>
      </c>
      <c r="I1023" s="13">
        <v>-34862.991000000002</v>
      </c>
    </row>
    <row r="1024" spans="2:9" x14ac:dyDescent="0.2">
      <c r="B1024"/>
      <c r="C1024" s="1">
        <v>82</v>
      </c>
      <c r="D1024" s="6" t="s">
        <v>830</v>
      </c>
      <c r="E1024" s="13">
        <v>0</v>
      </c>
      <c r="F1024" s="13">
        <v>6420200</v>
      </c>
      <c r="G1024" s="13">
        <v>6420200</v>
      </c>
      <c r="H1024" s="13">
        <v>6420200</v>
      </c>
      <c r="I1024" s="13">
        <v>0</v>
      </c>
    </row>
    <row r="1025" spans="2:9" x14ac:dyDescent="0.2">
      <c r="B1025"/>
      <c r="C1025" s="1">
        <v>83</v>
      </c>
      <c r="D1025" s="6" t="s">
        <v>831</v>
      </c>
      <c r="E1025" s="13">
        <v>0</v>
      </c>
      <c r="F1025" s="13">
        <v>1480500</v>
      </c>
      <c r="G1025" s="13">
        <v>1480500</v>
      </c>
      <c r="H1025" s="13">
        <v>1480081.3128899999</v>
      </c>
      <c r="I1025" s="13">
        <v>418.68711000000002</v>
      </c>
    </row>
    <row r="1026" spans="2:9" x14ac:dyDescent="0.2">
      <c r="B1026"/>
      <c r="C1026" s="1">
        <v>86</v>
      </c>
      <c r="D1026" s="6" t="s">
        <v>832</v>
      </c>
      <c r="E1026" s="13">
        <v>0</v>
      </c>
      <c r="F1026" s="13">
        <v>0</v>
      </c>
      <c r="G1026" s="13">
        <v>0</v>
      </c>
      <c r="H1026" s="13">
        <v>0</v>
      </c>
      <c r="I1026" s="13">
        <v>0</v>
      </c>
    </row>
    <row r="1027" spans="2:9" ht="15" customHeight="1" x14ac:dyDescent="0.2">
      <c r="B1027"/>
      <c r="C1027" s="14" t="s">
        <v>14</v>
      </c>
      <c r="D1027" s="15" t="s">
        <v>833</v>
      </c>
      <c r="E1027" s="16">
        <f>SUBTOTAL(9,E1013:E1026)</f>
        <v>3369</v>
      </c>
      <c r="F1027" s="16">
        <f>SUBTOTAL(9,F1013:F1026)</f>
        <v>236322560</v>
      </c>
      <c r="G1027" s="16">
        <f>SUBTOTAL(9,G1013:G1026)</f>
        <v>236325929</v>
      </c>
      <c r="H1027" s="16">
        <f>SUBTOTAL(9,H1013:H1026)</f>
        <v>236290996.32221001</v>
      </c>
      <c r="I1027" s="16">
        <f>SUBTOTAL(9,I1013:I1026)</f>
        <v>34932.677789999994</v>
      </c>
    </row>
    <row r="1028" spans="2:9" ht="15" customHeight="1" x14ac:dyDescent="0.25">
      <c r="B1028" s="11">
        <v>733</v>
      </c>
      <c r="C1028" s="1"/>
      <c r="D1028" s="6" t="s">
        <v>834</v>
      </c>
      <c r="E1028" s="12"/>
      <c r="F1028" s="3"/>
      <c r="H1028" s="3"/>
      <c r="I1028" s="3"/>
    </row>
    <row r="1029" spans="2:9" x14ac:dyDescent="0.2">
      <c r="B1029"/>
      <c r="C1029" s="1">
        <v>21</v>
      </c>
      <c r="D1029" s="6" t="s">
        <v>835</v>
      </c>
      <c r="E1029" s="13">
        <v>0</v>
      </c>
      <c r="F1029" s="13">
        <v>3967</v>
      </c>
      <c r="G1029" s="13">
        <v>3967</v>
      </c>
      <c r="H1029" s="13">
        <v>5221.1704499999996</v>
      </c>
      <c r="I1029" s="13">
        <v>-1254.1704500000001</v>
      </c>
    </row>
    <row r="1030" spans="2:9" x14ac:dyDescent="0.2">
      <c r="B1030"/>
      <c r="C1030" s="1">
        <v>70</v>
      </c>
      <c r="D1030" s="6" t="s">
        <v>836</v>
      </c>
      <c r="E1030" s="13">
        <v>0</v>
      </c>
      <c r="F1030" s="13">
        <v>120190</v>
      </c>
      <c r="G1030" s="13">
        <v>120190</v>
      </c>
      <c r="H1030" s="13">
        <v>120190</v>
      </c>
      <c r="I1030" s="13">
        <v>0</v>
      </c>
    </row>
    <row r="1031" spans="2:9" x14ac:dyDescent="0.2">
      <c r="B1031"/>
      <c r="C1031" s="1">
        <v>79</v>
      </c>
      <c r="D1031" s="6" t="s">
        <v>837</v>
      </c>
      <c r="E1031" s="13">
        <v>0</v>
      </c>
      <c r="F1031" s="13">
        <v>5847</v>
      </c>
      <c r="G1031" s="13">
        <v>5847</v>
      </c>
      <c r="H1031" s="13">
        <v>3450</v>
      </c>
      <c r="I1031" s="13">
        <v>2397</v>
      </c>
    </row>
    <row r="1032" spans="2:9" ht="15" customHeight="1" x14ac:dyDescent="0.2">
      <c r="B1032"/>
      <c r="C1032" s="14" t="s">
        <v>14</v>
      </c>
      <c r="D1032" s="15" t="s">
        <v>838</v>
      </c>
      <c r="E1032" s="16">
        <f>SUBTOTAL(9,E1029:E1031)</f>
        <v>0</v>
      </c>
      <c r="F1032" s="16">
        <f>SUBTOTAL(9,F1029:F1031)</f>
        <v>130004</v>
      </c>
      <c r="G1032" s="16">
        <f>SUBTOTAL(9,G1029:G1031)</f>
        <v>130004</v>
      </c>
      <c r="H1032" s="16">
        <f>SUBTOTAL(9,H1029:H1031)</f>
        <v>128861.17045000001</v>
      </c>
      <c r="I1032" s="16">
        <f>SUBTOTAL(9,I1029:I1031)</f>
        <v>1142.8295499999999</v>
      </c>
    </row>
    <row r="1033" spans="2:9" ht="15" customHeight="1" x14ac:dyDescent="0.25">
      <c r="B1033" s="11">
        <v>734</v>
      </c>
      <c r="C1033" s="1"/>
      <c r="D1033" s="6" t="s">
        <v>839</v>
      </c>
      <c r="E1033" s="12"/>
      <c r="F1033" s="3"/>
      <c r="H1033" s="3"/>
      <c r="I1033" s="3"/>
    </row>
    <row r="1034" spans="2:9" x14ac:dyDescent="0.2">
      <c r="B1034"/>
      <c r="C1034" s="1">
        <v>1</v>
      </c>
      <c r="D1034" s="6" t="s">
        <v>21</v>
      </c>
      <c r="E1034" s="13">
        <v>2053</v>
      </c>
      <c r="F1034" s="13">
        <v>133946</v>
      </c>
      <c r="G1034" s="13">
        <v>135999</v>
      </c>
      <c r="H1034" s="13">
        <v>134470.15531</v>
      </c>
      <c r="I1034" s="13">
        <v>1528.8446899999999</v>
      </c>
    </row>
    <row r="1035" spans="2:9" x14ac:dyDescent="0.2">
      <c r="B1035"/>
      <c r="C1035" s="1">
        <v>21</v>
      </c>
      <c r="D1035" s="6" t="s">
        <v>26</v>
      </c>
      <c r="E1035" s="13">
        <v>797</v>
      </c>
      <c r="F1035" s="13">
        <v>16504</v>
      </c>
      <c r="G1035" s="13">
        <v>17301</v>
      </c>
      <c r="H1035" s="13">
        <v>13996.4164</v>
      </c>
      <c r="I1035" s="13">
        <v>3304.5835999999999</v>
      </c>
    </row>
    <row r="1036" spans="2:9" x14ac:dyDescent="0.2">
      <c r="B1036"/>
      <c r="C1036" s="1">
        <v>70</v>
      </c>
      <c r="D1036" s="6" t="s">
        <v>840</v>
      </c>
      <c r="E1036" s="13">
        <v>0</v>
      </c>
      <c r="F1036" s="13">
        <v>3453</v>
      </c>
      <c r="G1036" s="13">
        <v>3453</v>
      </c>
      <c r="H1036" s="13">
        <v>1234.1179099999999</v>
      </c>
      <c r="I1036" s="13">
        <v>2218.8820900000001</v>
      </c>
    </row>
    <row r="1037" spans="2:9" x14ac:dyDescent="0.2">
      <c r="B1037"/>
      <c r="C1037" s="1">
        <v>71</v>
      </c>
      <c r="D1037" s="6" t="s">
        <v>841</v>
      </c>
      <c r="E1037" s="13">
        <v>0</v>
      </c>
      <c r="F1037" s="13">
        <v>506559</v>
      </c>
      <c r="G1037" s="13">
        <v>506559</v>
      </c>
      <c r="H1037" s="13">
        <v>480034.69020000001</v>
      </c>
      <c r="I1037" s="13">
        <v>26524.309799999999</v>
      </c>
    </row>
    <row r="1038" spans="2:9" x14ac:dyDescent="0.2">
      <c r="B1038"/>
      <c r="C1038" s="1">
        <v>72</v>
      </c>
      <c r="D1038" s="6" t="s">
        <v>842</v>
      </c>
      <c r="E1038" s="13">
        <v>0</v>
      </c>
      <c r="F1038" s="13">
        <v>15132</v>
      </c>
      <c r="G1038" s="13">
        <v>15132</v>
      </c>
      <c r="H1038" s="13">
        <v>15132</v>
      </c>
      <c r="I1038" s="13">
        <v>0</v>
      </c>
    </row>
    <row r="1039" spans="2:9" ht="15" customHeight="1" x14ac:dyDescent="0.2">
      <c r="B1039"/>
      <c r="C1039" s="14" t="s">
        <v>14</v>
      </c>
      <c r="D1039" s="15" t="s">
        <v>843</v>
      </c>
      <c r="E1039" s="16">
        <f>SUBTOTAL(9,E1034:E1038)</f>
        <v>2850</v>
      </c>
      <c r="F1039" s="16">
        <f>SUBTOTAL(9,F1034:F1038)</f>
        <v>675594</v>
      </c>
      <c r="G1039" s="16">
        <f>SUBTOTAL(9,G1034:G1038)</f>
        <v>678444</v>
      </c>
      <c r="H1039" s="16">
        <f>SUBTOTAL(9,H1034:H1038)</f>
        <v>644867.37982000003</v>
      </c>
      <c r="I1039" s="16">
        <f>SUBTOTAL(9,I1034:I1038)</f>
        <v>33576.620179999998</v>
      </c>
    </row>
    <row r="1040" spans="2:9" ht="15" customHeight="1" x14ac:dyDescent="0.25">
      <c r="B1040" s="11">
        <v>737</v>
      </c>
      <c r="C1040" s="1"/>
      <c r="D1040" s="6" t="s">
        <v>844</v>
      </c>
      <c r="E1040" s="12"/>
      <c r="F1040" s="3"/>
      <c r="H1040" s="3"/>
      <c r="I1040" s="3"/>
    </row>
    <row r="1041" spans="2:9" x14ac:dyDescent="0.2">
      <c r="B1041"/>
      <c r="C1041" s="1">
        <v>70</v>
      </c>
      <c r="D1041" s="6" t="s">
        <v>755</v>
      </c>
      <c r="E1041" s="13">
        <v>0</v>
      </c>
      <c r="F1041" s="13">
        <v>85000</v>
      </c>
      <c r="G1041" s="13">
        <v>85000</v>
      </c>
      <c r="H1041" s="13">
        <v>20675.280999999999</v>
      </c>
      <c r="I1041" s="13">
        <v>64324.718999999997</v>
      </c>
    </row>
    <row r="1042" spans="2:9" ht="15" customHeight="1" x14ac:dyDescent="0.2">
      <c r="B1042"/>
      <c r="C1042" s="14" t="s">
        <v>14</v>
      </c>
      <c r="D1042" s="15" t="s">
        <v>845</v>
      </c>
      <c r="E1042" s="16">
        <f>SUBTOTAL(9,E1041:E1041)</f>
        <v>0</v>
      </c>
      <c r="F1042" s="16">
        <f>SUBTOTAL(9,F1041:F1041)</f>
        <v>85000</v>
      </c>
      <c r="G1042" s="16">
        <f>SUBTOTAL(9,G1041:G1041)</f>
        <v>85000</v>
      </c>
      <c r="H1042" s="16">
        <f>SUBTOTAL(9,H1041:H1041)</f>
        <v>20675.280999999999</v>
      </c>
      <c r="I1042" s="16">
        <f>SUBTOTAL(9,I1041:I1041)</f>
        <v>64324.718999999997</v>
      </c>
    </row>
    <row r="1043" spans="2:9" ht="15" customHeight="1" x14ac:dyDescent="0.2">
      <c r="C1043" s="17"/>
      <c r="D1043" s="15" t="s">
        <v>846</v>
      </c>
      <c r="E1043" s="18">
        <f>SUBTOTAL(9,E1012:E1042)</f>
        <v>6219</v>
      </c>
      <c r="F1043" s="18">
        <f>SUBTOTAL(9,F1012:F1042)</f>
        <v>237213158</v>
      </c>
      <c r="G1043" s="18">
        <f>SUBTOTAL(9,G1012:G1042)</f>
        <v>237219377</v>
      </c>
      <c r="H1043" s="18">
        <f>SUBTOTAL(9,H1012:H1042)</f>
        <v>237085400.15347999</v>
      </c>
      <c r="I1043" s="18">
        <f>SUBTOTAL(9,I1012:I1042)</f>
        <v>133976.84651999999</v>
      </c>
    </row>
    <row r="1044" spans="2:9" ht="27" customHeight="1" x14ac:dyDescent="0.25">
      <c r="B1044" s="3"/>
      <c r="C1044" s="1"/>
      <c r="D1044" s="10" t="s">
        <v>847</v>
      </c>
      <c r="E1044" s="3"/>
      <c r="F1044" s="3"/>
      <c r="G1044" s="3"/>
      <c r="H1044" s="3"/>
      <c r="I1044" s="3"/>
    </row>
    <row r="1045" spans="2:9" ht="15" customHeight="1" x14ac:dyDescent="0.25">
      <c r="B1045" s="11">
        <v>740</v>
      </c>
      <c r="C1045" s="1"/>
      <c r="D1045" s="6" t="s">
        <v>848</v>
      </c>
      <c r="E1045" s="12"/>
      <c r="F1045" s="3"/>
      <c r="H1045" s="3"/>
      <c r="I1045" s="3"/>
    </row>
    <row r="1046" spans="2:9" x14ac:dyDescent="0.2">
      <c r="B1046"/>
      <c r="C1046" s="1">
        <v>1</v>
      </c>
      <c r="D1046" s="6" t="s">
        <v>21</v>
      </c>
      <c r="E1046" s="13">
        <v>28465</v>
      </c>
      <c r="F1046" s="13">
        <v>1641260</v>
      </c>
      <c r="G1046" s="13">
        <v>1669725</v>
      </c>
      <c r="H1046" s="13">
        <v>1641869.91087</v>
      </c>
      <c r="I1046" s="13">
        <v>27855.08913</v>
      </c>
    </row>
    <row r="1047" spans="2:9" x14ac:dyDescent="0.2">
      <c r="B1047"/>
      <c r="C1047" s="1">
        <v>21</v>
      </c>
      <c r="D1047" s="6" t="s">
        <v>31</v>
      </c>
      <c r="E1047" s="13">
        <v>37770</v>
      </c>
      <c r="F1047" s="13">
        <v>108037</v>
      </c>
      <c r="G1047" s="13">
        <v>145807</v>
      </c>
      <c r="H1047" s="13">
        <v>96300.754740000004</v>
      </c>
      <c r="I1047" s="13">
        <v>49506.245260000003</v>
      </c>
    </row>
    <row r="1048" spans="2:9" x14ac:dyDescent="0.2">
      <c r="B1048"/>
      <c r="C1048" s="1">
        <v>61</v>
      </c>
      <c r="D1048" s="6" t="s">
        <v>849</v>
      </c>
      <c r="E1048" s="13">
        <v>0</v>
      </c>
      <c r="F1048" s="13">
        <v>0</v>
      </c>
      <c r="G1048" s="13">
        <v>0</v>
      </c>
      <c r="H1048" s="13">
        <v>2.1999999999999999E-2</v>
      </c>
      <c r="I1048" s="13">
        <v>-2.1999999999999999E-2</v>
      </c>
    </row>
    <row r="1049" spans="2:9" x14ac:dyDescent="0.2">
      <c r="B1049"/>
      <c r="C1049" s="1">
        <v>62</v>
      </c>
      <c r="D1049" s="6" t="s">
        <v>850</v>
      </c>
      <c r="E1049" s="13">
        <v>0</v>
      </c>
      <c r="F1049" s="13">
        <v>0</v>
      </c>
      <c r="G1049" s="13">
        <v>0</v>
      </c>
      <c r="H1049" s="13">
        <v>26074.508999999998</v>
      </c>
      <c r="I1049" s="13">
        <v>-26074.508999999998</v>
      </c>
    </row>
    <row r="1050" spans="2:9" x14ac:dyDescent="0.2">
      <c r="B1050"/>
      <c r="C1050" s="1">
        <v>70</v>
      </c>
      <c r="D1050" s="6" t="s">
        <v>851</v>
      </c>
      <c r="E1050" s="13">
        <v>0</v>
      </c>
      <c r="F1050" s="13">
        <v>0</v>
      </c>
      <c r="G1050" s="13">
        <v>0</v>
      </c>
      <c r="H1050" s="13">
        <v>265.06905999999998</v>
      </c>
      <c r="I1050" s="13">
        <v>-265.06905999999998</v>
      </c>
    </row>
    <row r="1051" spans="2:9" x14ac:dyDescent="0.2">
      <c r="B1051"/>
      <c r="C1051" s="1">
        <v>71</v>
      </c>
      <c r="D1051" s="6" t="s">
        <v>852</v>
      </c>
      <c r="E1051" s="13">
        <v>0</v>
      </c>
      <c r="F1051" s="13">
        <v>0</v>
      </c>
      <c r="G1051" s="13">
        <v>0</v>
      </c>
      <c r="H1051" s="13">
        <v>-49995.602429999999</v>
      </c>
      <c r="I1051" s="13">
        <v>49995.602429999999</v>
      </c>
    </row>
    <row r="1052" spans="2:9" x14ac:dyDescent="0.2">
      <c r="B1052"/>
      <c r="C1052" s="1">
        <v>73</v>
      </c>
      <c r="D1052" s="6" t="s">
        <v>853</v>
      </c>
      <c r="E1052" s="13">
        <v>0</v>
      </c>
      <c r="F1052" s="13">
        <v>0</v>
      </c>
      <c r="G1052" s="13">
        <v>0</v>
      </c>
      <c r="H1052" s="13">
        <v>45.444000000000003</v>
      </c>
      <c r="I1052" s="13">
        <v>-45.444000000000003</v>
      </c>
    </row>
    <row r="1053" spans="2:9" ht="15" customHeight="1" x14ac:dyDescent="0.2">
      <c r="B1053"/>
      <c r="C1053" s="14" t="s">
        <v>14</v>
      </c>
      <c r="D1053" s="15" t="s">
        <v>854</v>
      </c>
      <c r="E1053" s="16">
        <f>SUBTOTAL(9,E1046:E1052)</f>
        <v>66235</v>
      </c>
      <c r="F1053" s="16">
        <f>SUBTOTAL(9,F1046:F1052)</f>
        <v>1749297</v>
      </c>
      <c r="G1053" s="16">
        <f>SUBTOTAL(9,G1046:G1052)</f>
        <v>1815532</v>
      </c>
      <c r="H1053" s="16">
        <f>SUBTOTAL(9,H1046:H1052)</f>
        <v>1714560.10724</v>
      </c>
      <c r="I1053" s="16">
        <f>SUBTOTAL(9,I1046:I1052)</f>
        <v>100971.89276</v>
      </c>
    </row>
    <row r="1054" spans="2:9" ht="15" customHeight="1" x14ac:dyDescent="0.25">
      <c r="B1054" s="11">
        <v>741</v>
      </c>
      <c r="C1054" s="1"/>
      <c r="D1054" s="6" t="s">
        <v>855</v>
      </c>
      <c r="E1054" s="12"/>
      <c r="F1054" s="3"/>
      <c r="H1054" s="3"/>
      <c r="I1054" s="3"/>
    </row>
    <row r="1055" spans="2:9" x14ac:dyDescent="0.2">
      <c r="B1055"/>
      <c r="C1055" s="1">
        <v>1</v>
      </c>
      <c r="D1055" s="6" t="s">
        <v>21</v>
      </c>
      <c r="E1055" s="13">
        <v>3556</v>
      </c>
      <c r="F1055" s="13">
        <v>263005</v>
      </c>
      <c r="G1055" s="13">
        <v>266561</v>
      </c>
      <c r="H1055" s="13">
        <v>297709.56731999997</v>
      </c>
      <c r="I1055" s="13">
        <v>-31148.567319999998</v>
      </c>
    </row>
    <row r="1056" spans="2:9" x14ac:dyDescent="0.2">
      <c r="B1056"/>
      <c r="C1056" s="1">
        <v>70</v>
      </c>
      <c r="D1056" s="6" t="s">
        <v>856</v>
      </c>
      <c r="E1056" s="13">
        <v>0</v>
      </c>
      <c r="F1056" s="13">
        <v>44314</v>
      </c>
      <c r="G1056" s="13">
        <v>44314</v>
      </c>
      <c r="H1056" s="13">
        <v>42664.73676</v>
      </c>
      <c r="I1056" s="13">
        <v>1649.26324</v>
      </c>
    </row>
    <row r="1057" spans="2:9" x14ac:dyDescent="0.2">
      <c r="B1057"/>
      <c r="C1057" s="1">
        <v>71</v>
      </c>
      <c r="D1057" s="6" t="s">
        <v>857</v>
      </c>
      <c r="E1057" s="13">
        <v>0</v>
      </c>
      <c r="F1057" s="13">
        <v>35909</v>
      </c>
      <c r="G1057" s="13">
        <v>35909</v>
      </c>
      <c r="H1057" s="13">
        <v>40071.606</v>
      </c>
      <c r="I1057" s="13">
        <v>-4162.6059999999998</v>
      </c>
    </row>
    <row r="1058" spans="2:9" ht="15" customHeight="1" x14ac:dyDescent="0.2">
      <c r="B1058"/>
      <c r="C1058" s="14" t="s">
        <v>14</v>
      </c>
      <c r="D1058" s="15" t="s">
        <v>858</v>
      </c>
      <c r="E1058" s="16">
        <f>SUBTOTAL(9,E1055:E1057)</f>
        <v>3556</v>
      </c>
      <c r="F1058" s="16">
        <f>SUBTOTAL(9,F1055:F1057)</f>
        <v>343228</v>
      </c>
      <c r="G1058" s="16">
        <f>SUBTOTAL(9,G1055:G1057)</f>
        <v>346784</v>
      </c>
      <c r="H1058" s="16">
        <f>SUBTOTAL(9,H1055:H1057)</f>
        <v>380445.91007999994</v>
      </c>
      <c r="I1058" s="16">
        <f>SUBTOTAL(9,I1055:I1057)</f>
        <v>-33661.910080000001</v>
      </c>
    </row>
    <row r="1059" spans="2:9" ht="15" customHeight="1" x14ac:dyDescent="0.25">
      <c r="B1059" s="11">
        <v>742</v>
      </c>
      <c r="C1059" s="1"/>
      <c r="D1059" s="6" t="s">
        <v>859</v>
      </c>
      <c r="E1059" s="12"/>
      <c r="F1059" s="3"/>
      <c r="H1059" s="3"/>
      <c r="I1059" s="3"/>
    </row>
    <row r="1060" spans="2:9" x14ac:dyDescent="0.2">
      <c r="B1060"/>
      <c r="C1060" s="1">
        <v>1</v>
      </c>
      <c r="D1060" s="6" t="s">
        <v>21</v>
      </c>
      <c r="E1060" s="13">
        <v>6745</v>
      </c>
      <c r="F1060" s="13">
        <v>205099</v>
      </c>
      <c r="G1060" s="13">
        <v>211844</v>
      </c>
      <c r="H1060" s="13">
        <v>222874.45381000001</v>
      </c>
      <c r="I1060" s="13">
        <v>-11030.453810000001</v>
      </c>
    </row>
    <row r="1061" spans="2:9" x14ac:dyDescent="0.2">
      <c r="B1061"/>
      <c r="C1061" s="1">
        <v>21</v>
      </c>
      <c r="D1061" s="6" t="s">
        <v>31</v>
      </c>
      <c r="E1061" s="13">
        <v>0</v>
      </c>
      <c r="F1061" s="13">
        <v>17196</v>
      </c>
      <c r="G1061" s="13">
        <v>17196</v>
      </c>
      <c r="H1061" s="13">
        <v>17245.83426</v>
      </c>
      <c r="I1061" s="13">
        <v>-49.83426</v>
      </c>
    </row>
    <row r="1062" spans="2:9" ht="15" customHeight="1" x14ac:dyDescent="0.2">
      <c r="B1062"/>
      <c r="C1062" s="14" t="s">
        <v>14</v>
      </c>
      <c r="D1062" s="15" t="s">
        <v>860</v>
      </c>
      <c r="E1062" s="16">
        <f>SUBTOTAL(9,E1060:E1061)</f>
        <v>6745</v>
      </c>
      <c r="F1062" s="16">
        <f>SUBTOTAL(9,F1060:F1061)</f>
        <v>222295</v>
      </c>
      <c r="G1062" s="16">
        <f>SUBTOTAL(9,G1060:G1061)</f>
        <v>229040</v>
      </c>
      <c r="H1062" s="16">
        <f>SUBTOTAL(9,H1060:H1061)</f>
        <v>240120.28807000001</v>
      </c>
      <c r="I1062" s="16">
        <f>SUBTOTAL(9,I1060:I1061)</f>
        <v>-11080.288070000001</v>
      </c>
    </row>
    <row r="1063" spans="2:9" ht="15" customHeight="1" x14ac:dyDescent="0.25">
      <c r="B1063" s="11">
        <v>745</v>
      </c>
      <c r="C1063" s="1"/>
      <c r="D1063" s="6" t="s">
        <v>861</v>
      </c>
      <c r="E1063" s="12"/>
      <c r="F1063" s="3"/>
      <c r="H1063" s="3"/>
      <c r="I1063" s="3"/>
    </row>
    <row r="1064" spans="2:9" x14ac:dyDescent="0.2">
      <c r="B1064"/>
      <c r="C1064" s="1">
        <v>1</v>
      </c>
      <c r="D1064" s="6" t="s">
        <v>21</v>
      </c>
      <c r="E1064" s="13">
        <v>82090</v>
      </c>
      <c r="F1064" s="13">
        <v>1576070</v>
      </c>
      <c r="G1064" s="13">
        <v>1658160</v>
      </c>
      <c r="H1064" s="13">
        <v>1577830.8443700001</v>
      </c>
      <c r="I1064" s="13">
        <v>80329.155629999994</v>
      </c>
    </row>
    <row r="1065" spans="2:9" x14ac:dyDescent="0.2">
      <c r="B1065"/>
      <c r="C1065" s="1">
        <v>21</v>
      </c>
      <c r="D1065" s="6" t="s">
        <v>31</v>
      </c>
      <c r="E1065" s="13">
        <v>41198</v>
      </c>
      <c r="F1065" s="13">
        <v>285019</v>
      </c>
      <c r="G1065" s="13">
        <v>326217</v>
      </c>
      <c r="H1065" s="13">
        <v>434705.85811999999</v>
      </c>
      <c r="I1065" s="13">
        <v>-108488.85812</v>
      </c>
    </row>
    <row r="1066" spans="2:9" x14ac:dyDescent="0.2">
      <c r="B1066"/>
      <c r="C1066" s="1">
        <v>45</v>
      </c>
      <c r="D1066" s="6" t="s">
        <v>32</v>
      </c>
      <c r="E1066" s="13">
        <v>3271</v>
      </c>
      <c r="F1066" s="13">
        <v>15525</v>
      </c>
      <c r="G1066" s="13">
        <v>18796</v>
      </c>
      <c r="H1066" s="13">
        <v>15617.261979999999</v>
      </c>
      <c r="I1066" s="13">
        <v>3178.7380199999998</v>
      </c>
    </row>
    <row r="1067" spans="2:9" ht="15" customHeight="1" x14ac:dyDescent="0.2">
      <c r="B1067"/>
      <c r="C1067" s="14" t="s">
        <v>14</v>
      </c>
      <c r="D1067" s="15" t="s">
        <v>862</v>
      </c>
      <c r="E1067" s="16">
        <f>SUBTOTAL(9,E1064:E1066)</f>
        <v>126559</v>
      </c>
      <c r="F1067" s="16">
        <f>SUBTOTAL(9,F1064:F1066)</f>
        <v>1876614</v>
      </c>
      <c r="G1067" s="16">
        <f>SUBTOTAL(9,G1064:G1066)</f>
        <v>2003173</v>
      </c>
      <c r="H1067" s="16">
        <f>SUBTOTAL(9,H1064:H1066)</f>
        <v>2028153.96447</v>
      </c>
      <c r="I1067" s="16">
        <f>SUBTOTAL(9,I1064:I1066)</f>
        <v>-24980.96447000001</v>
      </c>
    </row>
    <row r="1068" spans="2:9" ht="15" customHeight="1" x14ac:dyDescent="0.25">
      <c r="B1068" s="11">
        <v>746</v>
      </c>
      <c r="C1068" s="1"/>
      <c r="D1068" s="6" t="s">
        <v>863</v>
      </c>
      <c r="E1068" s="12"/>
      <c r="F1068" s="3"/>
      <c r="H1068" s="3"/>
      <c r="I1068" s="3"/>
    </row>
    <row r="1069" spans="2:9" x14ac:dyDescent="0.2">
      <c r="B1069"/>
      <c r="C1069" s="1">
        <v>1</v>
      </c>
      <c r="D1069" s="6" t="s">
        <v>21</v>
      </c>
      <c r="E1069" s="13">
        <v>8648</v>
      </c>
      <c r="F1069" s="13">
        <v>458227</v>
      </c>
      <c r="G1069" s="13">
        <v>466875</v>
      </c>
      <c r="H1069" s="13">
        <v>549036.39515</v>
      </c>
      <c r="I1069" s="13">
        <v>-82161.395149999997</v>
      </c>
    </row>
    <row r="1070" spans="2:9" x14ac:dyDescent="0.2">
      <c r="B1070"/>
      <c r="C1070" s="1">
        <v>21</v>
      </c>
      <c r="D1070" s="6" t="s">
        <v>31</v>
      </c>
      <c r="E1070" s="13">
        <v>8588</v>
      </c>
      <c r="F1070" s="13">
        <v>48678</v>
      </c>
      <c r="G1070" s="13">
        <v>57266</v>
      </c>
      <c r="H1070" s="13">
        <v>45045.904770000001</v>
      </c>
      <c r="I1070" s="13">
        <v>12220.095230000001</v>
      </c>
    </row>
    <row r="1071" spans="2:9" ht="15" customHeight="1" x14ac:dyDescent="0.2">
      <c r="B1071"/>
      <c r="C1071" s="14" t="s">
        <v>14</v>
      </c>
      <c r="D1071" s="15" t="s">
        <v>864</v>
      </c>
      <c r="E1071" s="16">
        <f>SUBTOTAL(9,E1069:E1070)</f>
        <v>17236</v>
      </c>
      <c r="F1071" s="16">
        <f>SUBTOTAL(9,F1069:F1070)</f>
        <v>506905</v>
      </c>
      <c r="G1071" s="16">
        <f>SUBTOTAL(9,G1069:G1070)</f>
        <v>524141</v>
      </c>
      <c r="H1071" s="16">
        <f>SUBTOTAL(9,H1069:H1070)</f>
        <v>594082.29992000002</v>
      </c>
      <c r="I1071" s="16">
        <f>SUBTOTAL(9,I1069:I1070)</f>
        <v>-69941.29991999999</v>
      </c>
    </row>
    <row r="1072" spans="2:9" ht="15" customHeight="1" x14ac:dyDescent="0.25">
      <c r="B1072" s="11">
        <v>747</v>
      </c>
      <c r="C1072" s="1"/>
      <c r="D1072" s="6" t="s">
        <v>865</v>
      </c>
      <c r="E1072" s="12"/>
      <c r="F1072" s="3"/>
      <c r="H1072" s="3"/>
      <c r="I1072" s="3"/>
    </row>
    <row r="1073" spans="2:9" x14ac:dyDescent="0.2">
      <c r="B1073"/>
      <c r="C1073" s="1">
        <v>1</v>
      </c>
      <c r="D1073" s="6" t="s">
        <v>21</v>
      </c>
      <c r="E1073" s="13">
        <v>3274</v>
      </c>
      <c r="F1073" s="13">
        <v>210908</v>
      </c>
      <c r="G1073" s="13">
        <v>214182</v>
      </c>
      <c r="H1073" s="13">
        <v>208371.90007</v>
      </c>
      <c r="I1073" s="13">
        <v>5810.0999300000003</v>
      </c>
    </row>
    <row r="1074" spans="2:9" x14ac:dyDescent="0.2">
      <c r="B1074"/>
      <c r="C1074" s="1">
        <v>21</v>
      </c>
      <c r="D1074" s="6" t="s">
        <v>31</v>
      </c>
      <c r="E1074" s="13">
        <v>0</v>
      </c>
      <c r="F1074" s="13">
        <v>6526</v>
      </c>
      <c r="G1074" s="13">
        <v>6526</v>
      </c>
      <c r="H1074" s="13">
        <v>5729.4400699999997</v>
      </c>
      <c r="I1074" s="13">
        <v>796.55993000000001</v>
      </c>
    </row>
    <row r="1075" spans="2:9" x14ac:dyDescent="0.2">
      <c r="B1075"/>
      <c r="C1075" s="1">
        <v>45</v>
      </c>
      <c r="D1075" s="6" t="s">
        <v>32</v>
      </c>
      <c r="E1075" s="13">
        <v>2176</v>
      </c>
      <c r="F1075" s="13">
        <v>5591</v>
      </c>
      <c r="G1075" s="13">
        <v>7767</v>
      </c>
      <c r="H1075" s="13">
        <v>2426.9338200000002</v>
      </c>
      <c r="I1075" s="13">
        <v>5340.0661799999998</v>
      </c>
    </row>
    <row r="1076" spans="2:9" ht="15" customHeight="1" x14ac:dyDescent="0.2">
      <c r="B1076"/>
      <c r="C1076" s="14" t="s">
        <v>14</v>
      </c>
      <c r="D1076" s="15" t="s">
        <v>866</v>
      </c>
      <c r="E1076" s="16">
        <f>SUBTOTAL(9,E1073:E1075)</f>
        <v>5450</v>
      </c>
      <c r="F1076" s="16">
        <f>SUBTOTAL(9,F1073:F1075)</f>
        <v>223025</v>
      </c>
      <c r="G1076" s="16">
        <f>SUBTOTAL(9,G1073:G1075)</f>
        <v>228475</v>
      </c>
      <c r="H1076" s="16">
        <f>SUBTOTAL(9,H1073:H1075)</f>
        <v>216528.27396000002</v>
      </c>
      <c r="I1076" s="16">
        <f>SUBTOTAL(9,I1073:I1075)</f>
        <v>11946.726040000001</v>
      </c>
    </row>
    <row r="1077" spans="2:9" ht="15" customHeight="1" x14ac:dyDescent="0.25">
      <c r="B1077" s="11">
        <v>748</v>
      </c>
      <c r="C1077" s="1"/>
      <c r="D1077" s="6" t="s">
        <v>867</v>
      </c>
      <c r="E1077" s="12"/>
      <c r="F1077" s="3"/>
      <c r="H1077" s="3"/>
      <c r="I1077" s="3"/>
    </row>
    <row r="1078" spans="2:9" x14ac:dyDescent="0.2">
      <c r="B1078"/>
      <c r="C1078" s="1">
        <v>1</v>
      </c>
      <c r="D1078" s="6" t="s">
        <v>21</v>
      </c>
      <c r="E1078" s="13">
        <v>5916</v>
      </c>
      <c r="F1078" s="13">
        <v>192619</v>
      </c>
      <c r="G1078" s="13">
        <v>198535</v>
      </c>
      <c r="H1078" s="13">
        <v>188987.97093000001</v>
      </c>
      <c r="I1078" s="13">
        <v>9547.0290700000005</v>
      </c>
    </row>
    <row r="1079" spans="2:9" x14ac:dyDescent="0.2">
      <c r="B1079"/>
      <c r="C1079" s="1">
        <v>21</v>
      </c>
      <c r="D1079" s="6" t="s">
        <v>31</v>
      </c>
      <c r="E1079" s="13">
        <v>0</v>
      </c>
      <c r="F1079" s="13">
        <v>18500</v>
      </c>
      <c r="G1079" s="13">
        <v>18500</v>
      </c>
      <c r="H1079" s="13">
        <v>7844.3564299999998</v>
      </c>
      <c r="I1079" s="13">
        <v>10655.64357</v>
      </c>
    </row>
    <row r="1080" spans="2:9" ht="15" customHeight="1" x14ac:dyDescent="0.2">
      <c r="B1080"/>
      <c r="C1080" s="14" t="s">
        <v>14</v>
      </c>
      <c r="D1080" s="15" t="s">
        <v>868</v>
      </c>
      <c r="E1080" s="16">
        <f>SUBTOTAL(9,E1078:E1079)</f>
        <v>5916</v>
      </c>
      <c r="F1080" s="16">
        <f>SUBTOTAL(9,F1078:F1079)</f>
        <v>211119</v>
      </c>
      <c r="G1080" s="16">
        <f>SUBTOTAL(9,G1078:G1079)</f>
        <v>217035</v>
      </c>
      <c r="H1080" s="16">
        <f>SUBTOTAL(9,H1078:H1079)</f>
        <v>196832.32736</v>
      </c>
      <c r="I1080" s="16">
        <f>SUBTOTAL(9,I1078:I1079)</f>
        <v>20202.672640000001</v>
      </c>
    </row>
    <row r="1081" spans="2:9" ht="15" customHeight="1" x14ac:dyDescent="0.25">
      <c r="B1081" s="11">
        <v>749</v>
      </c>
      <c r="C1081" s="1"/>
      <c r="D1081" s="6" t="s">
        <v>869</v>
      </c>
      <c r="E1081" s="12"/>
      <c r="F1081" s="3"/>
      <c r="H1081" s="3"/>
      <c r="I1081" s="3"/>
    </row>
    <row r="1082" spans="2:9" x14ac:dyDescent="0.2">
      <c r="B1082"/>
      <c r="C1082" s="1">
        <v>1</v>
      </c>
      <c r="D1082" s="6" t="s">
        <v>21</v>
      </c>
      <c r="E1082" s="13">
        <v>2191</v>
      </c>
      <c r="F1082" s="13">
        <v>46369</v>
      </c>
      <c r="G1082" s="13">
        <v>48560</v>
      </c>
      <c r="H1082" s="13">
        <v>44152.341200000003</v>
      </c>
      <c r="I1082" s="13">
        <v>4407.6588000000002</v>
      </c>
    </row>
    <row r="1083" spans="2:9" ht="15" customHeight="1" x14ac:dyDescent="0.2">
      <c r="B1083"/>
      <c r="C1083" s="14" t="s">
        <v>14</v>
      </c>
      <c r="D1083" s="15" t="s">
        <v>870</v>
      </c>
      <c r="E1083" s="16">
        <f>SUBTOTAL(9,E1082:E1082)</f>
        <v>2191</v>
      </c>
      <c r="F1083" s="16">
        <f>SUBTOTAL(9,F1082:F1082)</f>
        <v>46369</v>
      </c>
      <c r="G1083" s="16">
        <f>SUBTOTAL(9,G1082:G1082)</f>
        <v>48560</v>
      </c>
      <c r="H1083" s="16">
        <f>SUBTOTAL(9,H1082:H1082)</f>
        <v>44152.341200000003</v>
      </c>
      <c r="I1083" s="16">
        <f>SUBTOTAL(9,I1082:I1082)</f>
        <v>4407.6588000000002</v>
      </c>
    </row>
    <row r="1084" spans="2:9" ht="15" customHeight="1" x14ac:dyDescent="0.2">
      <c r="C1084" s="17"/>
      <c r="D1084" s="15" t="s">
        <v>871</v>
      </c>
      <c r="E1084" s="18">
        <f>SUBTOTAL(9,E1045:E1083)</f>
        <v>233888</v>
      </c>
      <c r="F1084" s="18">
        <f>SUBTOTAL(9,F1045:F1083)</f>
        <v>5178852</v>
      </c>
      <c r="G1084" s="18">
        <f>SUBTOTAL(9,G1045:G1083)</f>
        <v>5412740</v>
      </c>
      <c r="H1084" s="18">
        <f>SUBTOTAL(9,H1045:H1083)</f>
        <v>5414875.5122999996</v>
      </c>
      <c r="I1084" s="18">
        <f>SUBTOTAL(9,I1045:I1083)</f>
        <v>-2135.5122999999958</v>
      </c>
    </row>
    <row r="1085" spans="2:9" ht="27" customHeight="1" x14ac:dyDescent="0.25">
      <c r="B1085" s="3"/>
      <c r="C1085" s="1"/>
      <c r="D1085" s="10" t="s">
        <v>872</v>
      </c>
      <c r="E1085" s="3"/>
      <c r="F1085" s="3"/>
      <c r="G1085" s="3"/>
      <c r="H1085" s="3"/>
      <c r="I1085" s="3"/>
    </row>
    <row r="1086" spans="2:9" ht="15" customHeight="1" x14ac:dyDescent="0.25">
      <c r="B1086" s="11">
        <v>760</v>
      </c>
      <c r="C1086" s="1"/>
      <c r="D1086" s="6" t="s">
        <v>873</v>
      </c>
      <c r="E1086" s="12"/>
      <c r="F1086" s="3"/>
      <c r="H1086" s="3"/>
      <c r="I1086" s="3"/>
    </row>
    <row r="1087" spans="2:9" x14ac:dyDescent="0.2">
      <c r="B1087"/>
      <c r="C1087" s="1">
        <v>21</v>
      </c>
      <c r="D1087" s="6" t="s">
        <v>874</v>
      </c>
      <c r="E1087" s="13">
        <v>18050</v>
      </c>
      <c r="F1087" s="13">
        <v>401611</v>
      </c>
      <c r="G1087" s="13">
        <v>419661</v>
      </c>
      <c r="H1087" s="13">
        <v>369139.19506</v>
      </c>
      <c r="I1087" s="13">
        <v>50521.804940000002</v>
      </c>
    </row>
    <row r="1088" spans="2:9" x14ac:dyDescent="0.2">
      <c r="B1088"/>
      <c r="C1088" s="1">
        <v>60</v>
      </c>
      <c r="D1088" s="6" t="s">
        <v>875</v>
      </c>
      <c r="E1088" s="13">
        <v>0</v>
      </c>
      <c r="F1088" s="13">
        <v>1308302</v>
      </c>
      <c r="G1088" s="13">
        <v>1308302</v>
      </c>
      <c r="H1088" s="13">
        <v>1268719.831</v>
      </c>
      <c r="I1088" s="13">
        <v>39582.169000000002</v>
      </c>
    </row>
    <row r="1089" spans="2:9" x14ac:dyDescent="0.2">
      <c r="B1089"/>
      <c r="C1089" s="1">
        <v>61</v>
      </c>
      <c r="D1089" s="6" t="s">
        <v>876</v>
      </c>
      <c r="E1089" s="13">
        <v>0</v>
      </c>
      <c r="F1089" s="13">
        <v>486140</v>
      </c>
      <c r="G1089" s="13">
        <v>486140</v>
      </c>
      <c r="H1089" s="13">
        <v>485939.886</v>
      </c>
      <c r="I1089" s="13">
        <v>200.114</v>
      </c>
    </row>
    <row r="1090" spans="2:9" x14ac:dyDescent="0.2">
      <c r="B1090"/>
      <c r="C1090" s="1">
        <v>62</v>
      </c>
      <c r="D1090" s="6" t="s">
        <v>877</v>
      </c>
      <c r="E1090" s="13">
        <v>0</v>
      </c>
      <c r="F1090" s="13">
        <v>1011238</v>
      </c>
      <c r="G1090" s="13">
        <v>1011238</v>
      </c>
      <c r="H1090" s="13">
        <v>1011224.98</v>
      </c>
      <c r="I1090" s="13">
        <v>13.02</v>
      </c>
    </row>
    <row r="1091" spans="2:9" x14ac:dyDescent="0.2">
      <c r="B1091"/>
      <c r="C1091" s="1">
        <v>63</v>
      </c>
      <c r="D1091" s="6" t="s">
        <v>878</v>
      </c>
      <c r="E1091" s="13">
        <v>1500000</v>
      </c>
      <c r="F1091" s="13">
        <v>2129970</v>
      </c>
      <c r="G1091" s="13">
        <v>3629970</v>
      </c>
      <c r="H1091" s="13">
        <v>2672299.9759999998</v>
      </c>
      <c r="I1091" s="13">
        <v>957670.02399999998</v>
      </c>
    </row>
    <row r="1092" spans="2:9" x14ac:dyDescent="0.2">
      <c r="B1092"/>
      <c r="C1092" s="1">
        <v>64</v>
      </c>
      <c r="D1092" s="6" t="s">
        <v>879</v>
      </c>
      <c r="E1092" s="13">
        <v>0</v>
      </c>
      <c r="F1092" s="13">
        <v>943000</v>
      </c>
      <c r="G1092" s="13">
        <v>943000</v>
      </c>
      <c r="H1092" s="13">
        <v>941395.25199999998</v>
      </c>
      <c r="I1092" s="13">
        <v>1604.748</v>
      </c>
    </row>
    <row r="1093" spans="2:9" x14ac:dyDescent="0.2">
      <c r="B1093"/>
      <c r="C1093" s="1">
        <v>70</v>
      </c>
      <c r="D1093" s="6" t="s">
        <v>316</v>
      </c>
      <c r="E1093" s="13">
        <v>0</v>
      </c>
      <c r="F1093" s="13">
        <v>362005</v>
      </c>
      <c r="G1093" s="13">
        <v>362005</v>
      </c>
      <c r="H1093" s="13">
        <v>383544.07799999998</v>
      </c>
      <c r="I1093" s="13">
        <v>-21539.078000000001</v>
      </c>
    </row>
    <row r="1094" spans="2:9" x14ac:dyDescent="0.2">
      <c r="B1094"/>
      <c r="C1094" s="1">
        <v>71</v>
      </c>
      <c r="D1094" s="6" t="s">
        <v>880</v>
      </c>
      <c r="E1094" s="13">
        <v>0</v>
      </c>
      <c r="F1094" s="13">
        <v>234368</v>
      </c>
      <c r="G1094" s="13">
        <v>234368</v>
      </c>
      <c r="H1094" s="13">
        <v>219709.285</v>
      </c>
      <c r="I1094" s="13">
        <v>14658.715</v>
      </c>
    </row>
    <row r="1095" spans="2:9" ht="15" customHeight="1" x14ac:dyDescent="0.2">
      <c r="B1095"/>
      <c r="C1095" s="14" t="s">
        <v>14</v>
      </c>
      <c r="D1095" s="15" t="s">
        <v>881</v>
      </c>
      <c r="E1095" s="16">
        <f>SUBTOTAL(9,E1087:E1094)</f>
        <v>1518050</v>
      </c>
      <c r="F1095" s="16">
        <f>SUBTOTAL(9,F1087:F1094)</f>
        <v>6876634</v>
      </c>
      <c r="G1095" s="16">
        <f>SUBTOTAL(9,G1087:G1094)</f>
        <v>8394684</v>
      </c>
      <c r="H1095" s="16">
        <f>SUBTOTAL(9,H1087:H1094)</f>
        <v>7351972.4830600005</v>
      </c>
      <c r="I1095" s="16">
        <f>SUBTOTAL(9,I1087:I1094)</f>
        <v>1042711.5169399999</v>
      </c>
    </row>
    <row r="1096" spans="2:9" ht="15" customHeight="1" x14ac:dyDescent="0.25">
      <c r="B1096" s="11">
        <v>765</v>
      </c>
      <c r="C1096" s="1"/>
      <c r="D1096" s="6" t="s">
        <v>882</v>
      </c>
      <c r="E1096" s="12"/>
      <c r="F1096" s="3"/>
      <c r="H1096" s="3"/>
      <c r="I1096" s="3"/>
    </row>
    <row r="1097" spans="2:9" x14ac:dyDescent="0.2">
      <c r="B1097"/>
      <c r="C1097" s="1">
        <v>21</v>
      </c>
      <c r="D1097" s="6" t="s">
        <v>883</v>
      </c>
      <c r="E1097" s="13">
        <v>17000</v>
      </c>
      <c r="F1097" s="13">
        <v>179447</v>
      </c>
      <c r="G1097" s="13">
        <v>196447</v>
      </c>
      <c r="H1097" s="13">
        <v>180126.03229</v>
      </c>
      <c r="I1097" s="13">
        <v>16320.967710000001</v>
      </c>
    </row>
    <row r="1098" spans="2:9" x14ac:dyDescent="0.2">
      <c r="B1098"/>
      <c r="C1098" s="1">
        <v>60</v>
      </c>
      <c r="D1098" s="6" t="s">
        <v>884</v>
      </c>
      <c r="E1098" s="13">
        <v>0</v>
      </c>
      <c r="F1098" s="13">
        <v>373812</v>
      </c>
      <c r="G1098" s="13">
        <v>373812</v>
      </c>
      <c r="H1098" s="13">
        <v>373410.826</v>
      </c>
      <c r="I1098" s="13">
        <v>401.17399999999998</v>
      </c>
    </row>
    <row r="1099" spans="2:9" x14ac:dyDescent="0.2">
      <c r="B1099"/>
      <c r="C1099" s="1">
        <v>62</v>
      </c>
      <c r="D1099" s="6" t="s">
        <v>885</v>
      </c>
      <c r="E1099" s="13">
        <v>0</v>
      </c>
      <c r="F1099" s="13">
        <v>483411</v>
      </c>
      <c r="G1099" s="13">
        <v>483411</v>
      </c>
      <c r="H1099" s="13">
        <v>483354.55300000001</v>
      </c>
      <c r="I1099" s="13">
        <v>56.447000000000003</v>
      </c>
    </row>
    <row r="1100" spans="2:9" x14ac:dyDescent="0.2">
      <c r="B1100"/>
      <c r="C1100" s="1">
        <v>71</v>
      </c>
      <c r="D1100" s="6" t="s">
        <v>886</v>
      </c>
      <c r="E1100" s="13">
        <v>0</v>
      </c>
      <c r="F1100" s="13">
        <v>157583</v>
      </c>
      <c r="G1100" s="13">
        <v>157583</v>
      </c>
      <c r="H1100" s="13">
        <v>156748.22700000001</v>
      </c>
      <c r="I1100" s="13">
        <v>834.77300000000002</v>
      </c>
    </row>
    <row r="1101" spans="2:9" x14ac:dyDescent="0.2">
      <c r="B1101"/>
      <c r="C1101" s="1">
        <v>72</v>
      </c>
      <c r="D1101" s="6" t="s">
        <v>887</v>
      </c>
      <c r="E1101" s="13">
        <v>0</v>
      </c>
      <c r="F1101" s="13">
        <v>609587</v>
      </c>
      <c r="G1101" s="13">
        <v>609587</v>
      </c>
      <c r="H1101" s="13">
        <v>608281.52500000002</v>
      </c>
      <c r="I1101" s="13">
        <v>1305.4749999999999</v>
      </c>
    </row>
    <row r="1102" spans="2:9" x14ac:dyDescent="0.2">
      <c r="B1102"/>
      <c r="C1102" s="1">
        <v>73</v>
      </c>
      <c r="D1102" s="6" t="s">
        <v>888</v>
      </c>
      <c r="E1102" s="13">
        <v>0</v>
      </c>
      <c r="F1102" s="13">
        <v>143869</v>
      </c>
      <c r="G1102" s="13">
        <v>143869</v>
      </c>
      <c r="H1102" s="13">
        <v>143279.09</v>
      </c>
      <c r="I1102" s="13">
        <v>589.91</v>
      </c>
    </row>
    <row r="1103" spans="2:9" x14ac:dyDescent="0.2">
      <c r="B1103"/>
      <c r="C1103" s="1">
        <v>74</v>
      </c>
      <c r="D1103" s="6" t="s">
        <v>889</v>
      </c>
      <c r="E1103" s="13">
        <v>0</v>
      </c>
      <c r="F1103" s="13">
        <v>407375</v>
      </c>
      <c r="G1103" s="13">
        <v>407375</v>
      </c>
      <c r="H1103" s="13">
        <v>404338.88099999999</v>
      </c>
      <c r="I1103" s="13">
        <v>3036.1190000000001</v>
      </c>
    </row>
    <row r="1104" spans="2:9" x14ac:dyDescent="0.2">
      <c r="B1104"/>
      <c r="C1104" s="1">
        <v>75</v>
      </c>
      <c r="D1104" s="6" t="s">
        <v>890</v>
      </c>
      <c r="E1104" s="13">
        <v>0</v>
      </c>
      <c r="F1104" s="13">
        <v>309959</v>
      </c>
      <c r="G1104" s="13">
        <v>309959</v>
      </c>
      <c r="H1104" s="13">
        <v>302700.61</v>
      </c>
      <c r="I1104" s="13">
        <v>7258.39</v>
      </c>
    </row>
    <row r="1105" spans="2:9" ht="15" customHeight="1" x14ac:dyDescent="0.2">
      <c r="B1105"/>
      <c r="C1105" s="14" t="s">
        <v>14</v>
      </c>
      <c r="D1105" s="15" t="s">
        <v>891</v>
      </c>
      <c r="E1105" s="16">
        <f>SUBTOTAL(9,E1097:E1104)</f>
        <v>17000</v>
      </c>
      <c r="F1105" s="16">
        <f>SUBTOTAL(9,F1097:F1104)</f>
        <v>2665043</v>
      </c>
      <c r="G1105" s="16">
        <f>SUBTOTAL(9,G1097:G1104)</f>
        <v>2682043</v>
      </c>
      <c r="H1105" s="16">
        <f>SUBTOTAL(9,H1097:H1104)</f>
        <v>2652239.7442899998</v>
      </c>
      <c r="I1105" s="16">
        <f>SUBTOTAL(9,I1097:I1104)</f>
        <v>29803.255709999998</v>
      </c>
    </row>
    <row r="1106" spans="2:9" ht="15" customHeight="1" x14ac:dyDescent="0.2">
      <c r="C1106" s="17"/>
      <c r="D1106" s="15" t="s">
        <v>892</v>
      </c>
      <c r="E1106" s="18">
        <f>SUBTOTAL(9,E1086:E1105)</f>
        <v>1535050</v>
      </c>
      <c r="F1106" s="18">
        <f>SUBTOTAL(9,F1086:F1105)</f>
        <v>9541677</v>
      </c>
      <c r="G1106" s="18">
        <f>SUBTOTAL(9,G1086:G1105)</f>
        <v>11076727</v>
      </c>
      <c r="H1106" s="18">
        <f>SUBTOTAL(9,H1086:H1105)</f>
        <v>10004212.22735</v>
      </c>
      <c r="I1106" s="18">
        <f>SUBTOTAL(9,I1086:I1105)</f>
        <v>1072514.7726499999</v>
      </c>
    </row>
    <row r="1107" spans="2:9" ht="27" customHeight="1" x14ac:dyDescent="0.25">
      <c r="B1107" s="3"/>
      <c r="C1107" s="1"/>
      <c r="D1107" s="10" t="s">
        <v>893</v>
      </c>
      <c r="E1107" s="3"/>
      <c r="F1107" s="3"/>
      <c r="G1107" s="3"/>
      <c r="H1107" s="3"/>
      <c r="I1107" s="3"/>
    </row>
    <row r="1108" spans="2:9" ht="15" customHeight="1" x14ac:dyDescent="0.25">
      <c r="B1108" s="11">
        <v>770</v>
      </c>
      <c r="C1108" s="1"/>
      <c r="D1108" s="6" t="s">
        <v>894</v>
      </c>
      <c r="E1108" s="12"/>
      <c r="F1108" s="3"/>
      <c r="H1108" s="3"/>
      <c r="I1108" s="3"/>
    </row>
    <row r="1109" spans="2:9" x14ac:dyDescent="0.2">
      <c r="B1109"/>
      <c r="C1109" s="1">
        <v>21</v>
      </c>
      <c r="D1109" s="6" t="s">
        <v>315</v>
      </c>
      <c r="E1109" s="13">
        <v>0</v>
      </c>
      <c r="F1109" s="13">
        <v>3455</v>
      </c>
      <c r="G1109" s="13">
        <v>3455</v>
      </c>
      <c r="H1109" s="13">
        <v>3040.6701499999999</v>
      </c>
      <c r="I1109" s="13">
        <v>414.32985000000002</v>
      </c>
    </row>
    <row r="1110" spans="2:9" x14ac:dyDescent="0.2">
      <c r="B1110"/>
      <c r="C1110" s="1">
        <v>70</v>
      </c>
      <c r="D1110" s="6" t="s">
        <v>895</v>
      </c>
      <c r="E1110" s="13">
        <v>0</v>
      </c>
      <c r="F1110" s="13">
        <v>443504</v>
      </c>
      <c r="G1110" s="13">
        <v>443504</v>
      </c>
      <c r="H1110" s="13">
        <v>443301.86499999999</v>
      </c>
      <c r="I1110" s="13">
        <v>202.13499999999999</v>
      </c>
    </row>
    <row r="1111" spans="2:9" ht="15" customHeight="1" x14ac:dyDescent="0.2">
      <c r="B1111"/>
      <c r="C1111" s="14" t="s">
        <v>14</v>
      </c>
      <c r="D1111" s="15" t="s">
        <v>896</v>
      </c>
      <c r="E1111" s="16">
        <f>SUBTOTAL(9,E1109:E1110)</f>
        <v>0</v>
      </c>
      <c r="F1111" s="16">
        <f>SUBTOTAL(9,F1109:F1110)</f>
        <v>446959</v>
      </c>
      <c r="G1111" s="16">
        <f>SUBTOTAL(9,G1109:G1110)</f>
        <v>446959</v>
      </c>
      <c r="H1111" s="16">
        <f>SUBTOTAL(9,H1109:H1110)</f>
        <v>446342.53515000001</v>
      </c>
      <c r="I1111" s="16">
        <f>SUBTOTAL(9,I1109:I1110)</f>
        <v>616.46485000000007</v>
      </c>
    </row>
    <row r="1112" spans="2:9" ht="15" customHeight="1" x14ac:dyDescent="0.2">
      <c r="C1112" s="17"/>
      <c r="D1112" s="15" t="s">
        <v>897</v>
      </c>
      <c r="E1112" s="18">
        <f>SUBTOTAL(9,E1108:E1111)</f>
        <v>0</v>
      </c>
      <c r="F1112" s="18">
        <f>SUBTOTAL(9,F1108:F1111)</f>
        <v>446959</v>
      </c>
      <c r="G1112" s="18">
        <f>SUBTOTAL(9,G1108:G1111)</f>
        <v>446959</v>
      </c>
      <c r="H1112" s="18">
        <f>SUBTOTAL(9,H1108:H1111)</f>
        <v>446342.53515000001</v>
      </c>
      <c r="I1112" s="18">
        <f>SUBTOTAL(9,I1108:I1111)</f>
        <v>616.46485000000007</v>
      </c>
    </row>
    <row r="1113" spans="2:9" ht="27" customHeight="1" x14ac:dyDescent="0.25">
      <c r="B1113" s="3"/>
      <c r="C1113" s="1"/>
      <c r="D1113" s="10" t="s">
        <v>898</v>
      </c>
      <c r="E1113" s="3"/>
      <c r="F1113" s="3"/>
      <c r="G1113" s="3"/>
      <c r="H1113" s="3"/>
      <c r="I1113" s="3"/>
    </row>
    <row r="1114" spans="2:9" ht="15" customHeight="1" x14ac:dyDescent="0.25">
      <c r="B1114" s="11">
        <v>780</v>
      </c>
      <c r="C1114" s="1"/>
      <c r="D1114" s="6" t="s">
        <v>899</v>
      </c>
      <c r="E1114" s="12"/>
      <c r="F1114" s="3"/>
      <c r="H1114" s="3"/>
      <c r="I1114" s="3"/>
    </row>
    <row r="1115" spans="2:9" x14ac:dyDescent="0.2">
      <c r="B1115"/>
      <c r="C1115" s="1">
        <v>70</v>
      </c>
      <c r="D1115" s="6" t="s">
        <v>379</v>
      </c>
      <c r="E1115" s="13">
        <v>0</v>
      </c>
      <c r="F1115" s="13">
        <v>464512</v>
      </c>
      <c r="G1115" s="13">
        <v>464512</v>
      </c>
      <c r="H1115" s="13">
        <v>393124.15642999997</v>
      </c>
      <c r="I1115" s="13">
        <v>71387.843569999997</v>
      </c>
    </row>
    <row r="1116" spans="2:9" ht="15" customHeight="1" x14ac:dyDescent="0.2">
      <c r="B1116"/>
      <c r="C1116" s="14" t="s">
        <v>14</v>
      </c>
      <c r="D1116" s="15" t="s">
        <v>900</v>
      </c>
      <c r="E1116" s="16">
        <f>SUBTOTAL(9,E1115:E1115)</f>
        <v>0</v>
      </c>
      <c r="F1116" s="16">
        <f>SUBTOTAL(9,F1115:F1115)</f>
        <v>464512</v>
      </c>
      <c r="G1116" s="16">
        <f>SUBTOTAL(9,G1115:G1115)</f>
        <v>464512</v>
      </c>
      <c r="H1116" s="16">
        <f>SUBTOTAL(9,H1115:H1115)</f>
        <v>393124.15642999997</v>
      </c>
      <c r="I1116" s="16">
        <f>SUBTOTAL(9,I1115:I1115)</f>
        <v>71387.843569999997</v>
      </c>
    </row>
    <row r="1117" spans="2:9" ht="15" customHeight="1" x14ac:dyDescent="0.25">
      <c r="B1117" s="11">
        <v>781</v>
      </c>
      <c r="C1117" s="1"/>
      <c r="D1117" s="6" t="s">
        <v>901</v>
      </c>
      <c r="E1117" s="12"/>
      <c r="F1117" s="3"/>
      <c r="H1117" s="3"/>
      <c r="I1117" s="3"/>
    </row>
    <row r="1118" spans="2:9" x14ac:dyDescent="0.2">
      <c r="B1118"/>
      <c r="C1118" s="1">
        <v>21</v>
      </c>
      <c r="D1118" s="6" t="s">
        <v>835</v>
      </c>
      <c r="E1118" s="13">
        <v>0</v>
      </c>
      <c r="F1118" s="13">
        <v>17638</v>
      </c>
      <c r="G1118" s="13">
        <v>17638</v>
      </c>
      <c r="H1118" s="13">
        <v>17870.591690000001</v>
      </c>
      <c r="I1118" s="13">
        <v>-232.59169</v>
      </c>
    </row>
    <row r="1119" spans="2:9" x14ac:dyDescent="0.2">
      <c r="B1119"/>
      <c r="C1119" s="1">
        <v>79</v>
      </c>
      <c r="D1119" s="6" t="s">
        <v>316</v>
      </c>
      <c r="E1119" s="13">
        <v>0</v>
      </c>
      <c r="F1119" s="13">
        <v>63952</v>
      </c>
      <c r="G1119" s="13">
        <v>63952</v>
      </c>
      <c r="H1119" s="13">
        <v>62016</v>
      </c>
      <c r="I1119" s="13">
        <v>1936</v>
      </c>
    </row>
    <row r="1120" spans="2:9" ht="15" customHeight="1" x14ac:dyDescent="0.2">
      <c r="B1120"/>
      <c r="C1120" s="14" t="s">
        <v>14</v>
      </c>
      <c r="D1120" s="15" t="s">
        <v>902</v>
      </c>
      <c r="E1120" s="16">
        <f>SUBTOTAL(9,E1118:E1119)</f>
        <v>0</v>
      </c>
      <c r="F1120" s="16">
        <f>SUBTOTAL(9,F1118:F1119)</f>
        <v>81590</v>
      </c>
      <c r="G1120" s="16">
        <f>SUBTOTAL(9,G1118:G1119)</f>
        <v>81590</v>
      </c>
      <c r="H1120" s="16">
        <f>SUBTOTAL(9,H1118:H1119)</f>
        <v>79886.591690000001</v>
      </c>
      <c r="I1120" s="16">
        <f>SUBTOTAL(9,I1118:I1119)</f>
        <v>1703.40831</v>
      </c>
    </row>
    <row r="1121" spans="2:9" ht="15" customHeight="1" x14ac:dyDescent="0.25">
      <c r="B1121" s="11">
        <v>783</v>
      </c>
      <c r="C1121" s="1"/>
      <c r="D1121" s="6" t="s">
        <v>903</v>
      </c>
      <c r="E1121" s="12"/>
      <c r="F1121" s="3"/>
      <c r="H1121" s="3"/>
      <c r="I1121" s="3"/>
    </row>
    <row r="1122" spans="2:9" x14ac:dyDescent="0.2">
      <c r="B1122"/>
      <c r="C1122" s="1">
        <v>21</v>
      </c>
      <c r="D1122" s="6" t="s">
        <v>835</v>
      </c>
      <c r="E1122" s="13">
        <v>0</v>
      </c>
      <c r="F1122" s="13">
        <v>45833</v>
      </c>
      <c r="G1122" s="13">
        <v>45833</v>
      </c>
      <c r="H1122" s="13">
        <v>48979.366139999998</v>
      </c>
      <c r="I1122" s="13">
        <v>-3146.3661400000001</v>
      </c>
    </row>
    <row r="1123" spans="2:9" x14ac:dyDescent="0.2">
      <c r="B1123"/>
      <c r="C1123" s="1">
        <v>61</v>
      </c>
      <c r="D1123" s="6" t="s">
        <v>475</v>
      </c>
      <c r="E1123" s="13">
        <v>0</v>
      </c>
      <c r="F1123" s="13">
        <v>288915</v>
      </c>
      <c r="G1123" s="13">
        <v>288915</v>
      </c>
      <c r="H1123" s="13">
        <v>288852.78499999997</v>
      </c>
      <c r="I1123" s="13">
        <v>62.215000000000003</v>
      </c>
    </row>
    <row r="1124" spans="2:9" x14ac:dyDescent="0.2">
      <c r="B1124"/>
      <c r="C1124" s="1">
        <v>79</v>
      </c>
      <c r="D1124" s="6" t="s">
        <v>837</v>
      </c>
      <c r="E1124" s="13">
        <v>0</v>
      </c>
      <c r="F1124" s="13">
        <v>28578</v>
      </c>
      <c r="G1124" s="13">
        <v>28578</v>
      </c>
      <c r="H1124" s="13">
        <v>18515.913</v>
      </c>
      <c r="I1124" s="13">
        <v>10062.087</v>
      </c>
    </row>
    <row r="1125" spans="2:9" ht="15" customHeight="1" x14ac:dyDescent="0.2">
      <c r="B1125"/>
      <c r="C1125" s="14" t="s">
        <v>14</v>
      </c>
      <c r="D1125" s="15" t="s">
        <v>904</v>
      </c>
      <c r="E1125" s="16">
        <f>SUBTOTAL(9,E1122:E1124)</f>
        <v>0</v>
      </c>
      <c r="F1125" s="16">
        <f>SUBTOTAL(9,F1122:F1124)</f>
        <v>363326</v>
      </c>
      <c r="G1125" s="16">
        <f>SUBTOTAL(9,G1122:G1124)</f>
        <v>363326</v>
      </c>
      <c r="H1125" s="16">
        <f>SUBTOTAL(9,H1122:H1124)</f>
        <v>356348.06413999997</v>
      </c>
      <c r="I1125" s="16">
        <f>SUBTOTAL(9,I1122:I1124)</f>
        <v>6977.9358599999996</v>
      </c>
    </row>
    <row r="1126" spans="2:9" ht="15" customHeight="1" x14ac:dyDescent="0.2">
      <c r="C1126" s="17"/>
      <c r="D1126" s="15" t="s">
        <v>905</v>
      </c>
      <c r="E1126" s="18">
        <f>SUBTOTAL(9,E1114:E1125)</f>
        <v>0</v>
      </c>
      <c r="F1126" s="18">
        <f>SUBTOTAL(9,F1114:F1125)</f>
        <v>909428</v>
      </c>
      <c r="G1126" s="18">
        <f>SUBTOTAL(9,G1114:G1125)</f>
        <v>909428</v>
      </c>
      <c r="H1126" s="18">
        <f>SUBTOTAL(9,H1114:H1125)</f>
        <v>829358.81226000004</v>
      </c>
      <c r="I1126" s="18">
        <f>SUBTOTAL(9,I1114:I1125)</f>
        <v>80069.187739999994</v>
      </c>
    </row>
    <row r="1127" spans="2:9" ht="15" customHeight="1" x14ac:dyDescent="0.2">
      <c r="C1127" s="17"/>
      <c r="D1127" s="15" t="s">
        <v>906</v>
      </c>
      <c r="E1127" s="18">
        <f>SUBTOTAL(9,E961:E1126)</f>
        <v>2278278</v>
      </c>
      <c r="F1127" s="18">
        <f>SUBTOTAL(9,F961:F1126)</f>
        <v>255796571</v>
      </c>
      <c r="G1127" s="18">
        <f>SUBTOTAL(9,G961:G1126)</f>
        <v>258074849</v>
      </c>
      <c r="H1127" s="18">
        <f>SUBTOTAL(9,H961:H1126)</f>
        <v>256653518.21692011</v>
      </c>
      <c r="I1127" s="18">
        <f>SUBTOTAL(9,I961:I1126)</f>
        <v>1421330.7830800002</v>
      </c>
    </row>
    <row r="1128" spans="2:9" x14ac:dyDescent="0.2">
      <c r="C1128" s="17"/>
      <c r="D1128" s="19"/>
      <c r="E1128" s="20"/>
      <c r="F1128" s="20"/>
      <c r="G1128" s="20"/>
      <c r="H1128" s="20"/>
      <c r="I1128" s="20"/>
    </row>
    <row r="1129" spans="2:9" ht="15" customHeight="1" x14ac:dyDescent="0.2">
      <c r="B1129" s="3"/>
      <c r="C1129" s="1"/>
      <c r="D1129" s="4" t="s">
        <v>907</v>
      </c>
      <c r="E1129" s="3"/>
      <c r="F1129" s="3"/>
      <c r="G1129" s="3"/>
      <c r="H1129" s="3"/>
      <c r="I1129" s="3"/>
    </row>
    <row r="1130" spans="2:9" ht="27" customHeight="1" x14ac:dyDescent="0.25">
      <c r="B1130" s="3"/>
      <c r="C1130" s="1"/>
      <c r="D1130" s="10" t="s">
        <v>908</v>
      </c>
      <c r="E1130" s="3"/>
      <c r="F1130" s="3"/>
      <c r="G1130" s="3"/>
      <c r="H1130" s="3"/>
      <c r="I1130" s="3"/>
    </row>
    <row r="1131" spans="2:9" ht="15" customHeight="1" x14ac:dyDescent="0.25">
      <c r="B1131" s="11">
        <v>800</v>
      </c>
      <c r="C1131" s="1"/>
      <c r="D1131" s="6" t="s">
        <v>909</v>
      </c>
      <c r="E1131" s="12"/>
      <c r="F1131" s="3"/>
      <c r="H1131" s="3"/>
      <c r="I1131" s="3"/>
    </row>
    <row r="1132" spans="2:9" x14ac:dyDescent="0.2">
      <c r="B1132"/>
      <c r="C1132" s="1">
        <v>1</v>
      </c>
      <c r="D1132" s="6" t="s">
        <v>21</v>
      </c>
      <c r="E1132" s="13">
        <v>9769</v>
      </c>
      <c r="F1132" s="13">
        <v>178757</v>
      </c>
      <c r="G1132" s="13">
        <v>188526</v>
      </c>
      <c r="H1132" s="13">
        <v>175600.21478000001</v>
      </c>
      <c r="I1132" s="13">
        <v>12925.78522</v>
      </c>
    </row>
    <row r="1133" spans="2:9" x14ac:dyDescent="0.2">
      <c r="B1133"/>
      <c r="C1133" s="1">
        <v>21</v>
      </c>
      <c r="D1133" s="6" t="s">
        <v>26</v>
      </c>
      <c r="E1133" s="13">
        <v>544</v>
      </c>
      <c r="F1133" s="13">
        <v>10626</v>
      </c>
      <c r="G1133" s="13">
        <v>11170</v>
      </c>
      <c r="H1133" s="13">
        <v>10370.21334</v>
      </c>
      <c r="I1133" s="13">
        <v>799.78665999999998</v>
      </c>
    </row>
    <row r="1134" spans="2:9" x14ac:dyDescent="0.2">
      <c r="B1134"/>
      <c r="C1134" s="1">
        <v>70</v>
      </c>
      <c r="D1134" s="6" t="s">
        <v>379</v>
      </c>
      <c r="E1134" s="13">
        <v>0</v>
      </c>
      <c r="F1134" s="13">
        <v>52500</v>
      </c>
      <c r="G1134" s="13">
        <v>52500</v>
      </c>
      <c r="H1134" s="13">
        <v>42817.451529999998</v>
      </c>
      <c r="I1134" s="13">
        <v>9682.5484699999997</v>
      </c>
    </row>
    <row r="1135" spans="2:9" ht="15" customHeight="1" x14ac:dyDescent="0.2">
      <c r="B1135"/>
      <c r="C1135" s="14" t="s">
        <v>14</v>
      </c>
      <c r="D1135" s="15" t="s">
        <v>910</v>
      </c>
      <c r="E1135" s="16">
        <f>SUBTOTAL(9,E1132:E1134)</f>
        <v>10313</v>
      </c>
      <c r="F1135" s="16">
        <f>SUBTOTAL(9,F1132:F1134)</f>
        <v>241883</v>
      </c>
      <c r="G1135" s="16">
        <f>SUBTOTAL(9,G1132:G1134)</f>
        <v>252196</v>
      </c>
      <c r="H1135" s="16">
        <f>SUBTOTAL(9,H1132:H1134)</f>
        <v>228787.87964999999</v>
      </c>
      <c r="I1135" s="16">
        <f>SUBTOTAL(9,I1132:I1134)</f>
        <v>23408.120349999997</v>
      </c>
    </row>
    <row r="1136" spans="2:9" ht="15" customHeight="1" x14ac:dyDescent="0.2">
      <c r="C1136" s="17"/>
      <c r="D1136" s="15" t="s">
        <v>911</v>
      </c>
      <c r="E1136" s="18">
        <f>SUBTOTAL(9,E1131:E1135)</f>
        <v>10313</v>
      </c>
      <c r="F1136" s="18">
        <f>SUBTOTAL(9,F1131:F1135)</f>
        <v>241883</v>
      </c>
      <c r="G1136" s="18">
        <f>SUBTOTAL(9,G1131:G1135)</f>
        <v>252196</v>
      </c>
      <c r="H1136" s="18">
        <f>SUBTOTAL(9,H1131:H1135)</f>
        <v>228787.87964999999</v>
      </c>
      <c r="I1136" s="18">
        <f>SUBTOTAL(9,I1131:I1135)</f>
        <v>23408.120349999997</v>
      </c>
    </row>
    <row r="1137" spans="2:9" ht="27" customHeight="1" x14ac:dyDescent="0.25">
      <c r="B1137" s="3"/>
      <c r="C1137" s="1"/>
      <c r="D1137" s="10" t="s">
        <v>912</v>
      </c>
      <c r="E1137" s="3"/>
      <c r="F1137" s="3"/>
      <c r="G1137" s="3"/>
      <c r="H1137" s="3"/>
      <c r="I1137" s="3"/>
    </row>
    <row r="1138" spans="2:9" ht="15" customHeight="1" x14ac:dyDescent="0.25">
      <c r="B1138" s="11">
        <v>840</v>
      </c>
      <c r="C1138" s="1"/>
      <c r="D1138" s="6" t="s">
        <v>913</v>
      </c>
      <c r="E1138" s="12"/>
      <c r="F1138" s="3"/>
      <c r="H1138" s="3"/>
      <c r="I1138" s="3"/>
    </row>
    <row r="1139" spans="2:9" x14ac:dyDescent="0.2">
      <c r="B1139"/>
      <c r="C1139" s="1">
        <v>21</v>
      </c>
      <c r="D1139" s="6" t="s">
        <v>914</v>
      </c>
      <c r="E1139" s="13">
        <v>1204</v>
      </c>
      <c r="F1139" s="13">
        <v>27044</v>
      </c>
      <c r="G1139" s="13">
        <v>28248</v>
      </c>
      <c r="H1139" s="13">
        <v>22743.928800000002</v>
      </c>
      <c r="I1139" s="13">
        <v>5504.0712000000003</v>
      </c>
    </row>
    <row r="1140" spans="2:9" x14ac:dyDescent="0.2">
      <c r="B1140"/>
      <c r="C1140" s="1">
        <v>60</v>
      </c>
      <c r="D1140" s="6" t="s">
        <v>915</v>
      </c>
      <c r="E1140" s="13">
        <v>0</v>
      </c>
      <c r="F1140" s="13">
        <v>20000</v>
      </c>
      <c r="G1140" s="13">
        <v>20000</v>
      </c>
      <c r="H1140" s="13">
        <v>20000</v>
      </c>
      <c r="I1140" s="13">
        <v>0</v>
      </c>
    </row>
    <row r="1141" spans="2:9" x14ac:dyDescent="0.2">
      <c r="B1141"/>
      <c r="C1141" s="1">
        <v>61</v>
      </c>
      <c r="D1141" s="6" t="s">
        <v>916</v>
      </c>
      <c r="E1141" s="13">
        <v>0</v>
      </c>
      <c r="F1141" s="13">
        <v>127057</v>
      </c>
      <c r="G1141" s="13">
        <v>127057</v>
      </c>
      <c r="H1141" s="13">
        <v>127052.076</v>
      </c>
      <c r="I1141" s="13">
        <v>4.9240000000000004</v>
      </c>
    </row>
    <row r="1142" spans="2:9" x14ac:dyDescent="0.2">
      <c r="B1142"/>
      <c r="C1142" s="1">
        <v>70</v>
      </c>
      <c r="D1142" s="6" t="s">
        <v>917</v>
      </c>
      <c r="E1142" s="13">
        <v>0</v>
      </c>
      <c r="F1142" s="13">
        <v>158219</v>
      </c>
      <c r="G1142" s="13">
        <v>158219</v>
      </c>
      <c r="H1142" s="13">
        <v>160569</v>
      </c>
      <c r="I1142" s="13">
        <v>-2350</v>
      </c>
    </row>
    <row r="1143" spans="2:9" x14ac:dyDescent="0.2">
      <c r="B1143"/>
      <c r="C1143" s="1">
        <v>73</v>
      </c>
      <c r="D1143" s="6" t="s">
        <v>918</v>
      </c>
      <c r="E1143" s="13">
        <v>0</v>
      </c>
      <c r="F1143" s="13">
        <v>40723</v>
      </c>
      <c r="G1143" s="13">
        <v>40723</v>
      </c>
      <c r="H1143" s="13">
        <v>40723</v>
      </c>
      <c r="I1143" s="13">
        <v>0</v>
      </c>
    </row>
    <row r="1144" spans="2:9" ht="15" customHeight="1" x14ac:dyDescent="0.2">
      <c r="B1144"/>
      <c r="C1144" s="14" t="s">
        <v>14</v>
      </c>
      <c r="D1144" s="15" t="s">
        <v>919</v>
      </c>
      <c r="E1144" s="16">
        <f>SUBTOTAL(9,E1139:E1143)</f>
        <v>1204</v>
      </c>
      <c r="F1144" s="16">
        <f>SUBTOTAL(9,F1139:F1143)</f>
        <v>373043</v>
      </c>
      <c r="G1144" s="16">
        <f>SUBTOTAL(9,G1139:G1143)</f>
        <v>374247</v>
      </c>
      <c r="H1144" s="16">
        <f>SUBTOTAL(9,H1139:H1143)</f>
        <v>371088.0048</v>
      </c>
      <c r="I1144" s="16">
        <f>SUBTOTAL(9,I1139:I1143)</f>
        <v>3158.9952000000003</v>
      </c>
    </row>
    <row r="1145" spans="2:9" ht="15" customHeight="1" x14ac:dyDescent="0.25">
      <c r="B1145" s="11">
        <v>841</v>
      </c>
      <c r="C1145" s="1"/>
      <c r="D1145" s="6" t="s">
        <v>920</v>
      </c>
      <c r="E1145" s="12"/>
      <c r="F1145" s="3"/>
      <c r="H1145" s="3"/>
      <c r="I1145" s="3"/>
    </row>
    <row r="1146" spans="2:9" x14ac:dyDescent="0.2">
      <c r="B1146"/>
      <c r="C1146" s="1">
        <v>21</v>
      </c>
      <c r="D1146" s="6" t="s">
        <v>921</v>
      </c>
      <c r="E1146" s="13">
        <v>0</v>
      </c>
      <c r="F1146" s="13">
        <v>19244</v>
      </c>
      <c r="G1146" s="13">
        <v>19244</v>
      </c>
      <c r="H1146" s="13">
        <v>18727.67211</v>
      </c>
      <c r="I1146" s="13">
        <v>516.32789000000002</v>
      </c>
    </row>
    <row r="1147" spans="2:9" x14ac:dyDescent="0.2">
      <c r="B1147"/>
      <c r="C1147" s="1">
        <v>22</v>
      </c>
      <c r="D1147" s="6" t="s">
        <v>922</v>
      </c>
      <c r="E1147" s="13">
        <v>335</v>
      </c>
      <c r="F1147" s="13">
        <v>6398</v>
      </c>
      <c r="G1147" s="13">
        <v>6733</v>
      </c>
      <c r="H1147" s="13">
        <v>5692.6708600000002</v>
      </c>
      <c r="I1147" s="13">
        <v>1040.3291400000001</v>
      </c>
    </row>
    <row r="1148" spans="2:9" x14ac:dyDescent="0.2">
      <c r="B1148"/>
      <c r="C1148" s="1">
        <v>23</v>
      </c>
      <c r="D1148" s="6" t="s">
        <v>923</v>
      </c>
      <c r="E1148" s="13">
        <v>0</v>
      </c>
      <c r="F1148" s="13">
        <v>4229</v>
      </c>
      <c r="G1148" s="13">
        <v>4229</v>
      </c>
      <c r="H1148" s="13">
        <v>3638.1</v>
      </c>
      <c r="I1148" s="13">
        <v>590.9</v>
      </c>
    </row>
    <row r="1149" spans="2:9" ht="15" customHeight="1" x14ac:dyDescent="0.2">
      <c r="B1149"/>
      <c r="C1149" s="14" t="s">
        <v>14</v>
      </c>
      <c r="D1149" s="15" t="s">
        <v>924</v>
      </c>
      <c r="E1149" s="16">
        <f>SUBTOTAL(9,E1146:E1148)</f>
        <v>335</v>
      </c>
      <c r="F1149" s="16">
        <f>SUBTOTAL(9,F1146:F1148)</f>
        <v>29871</v>
      </c>
      <c r="G1149" s="16">
        <f>SUBTOTAL(9,G1146:G1148)</f>
        <v>30206</v>
      </c>
      <c r="H1149" s="16">
        <f>SUBTOTAL(9,H1146:H1148)</f>
        <v>28058.442969999996</v>
      </c>
      <c r="I1149" s="16">
        <f>SUBTOTAL(9,I1146:I1148)</f>
        <v>2147.5570299999999</v>
      </c>
    </row>
    <row r="1150" spans="2:9" ht="15" customHeight="1" x14ac:dyDescent="0.25">
      <c r="B1150" s="11">
        <v>842</v>
      </c>
      <c r="C1150" s="1"/>
      <c r="D1150" s="6" t="s">
        <v>925</v>
      </c>
      <c r="E1150" s="12"/>
      <c r="F1150" s="3"/>
      <c r="H1150" s="3"/>
      <c r="I1150" s="3"/>
    </row>
    <row r="1151" spans="2:9" x14ac:dyDescent="0.2">
      <c r="B1151"/>
      <c r="C1151" s="1">
        <v>1</v>
      </c>
      <c r="D1151" s="6" t="s">
        <v>926</v>
      </c>
      <c r="E1151" s="13">
        <v>7674</v>
      </c>
      <c r="F1151" s="13">
        <v>432943</v>
      </c>
      <c r="G1151" s="13">
        <v>440617</v>
      </c>
      <c r="H1151" s="13">
        <v>448637.02682999999</v>
      </c>
      <c r="I1151" s="13">
        <v>-8020.0268299999998</v>
      </c>
    </row>
    <row r="1152" spans="2:9" x14ac:dyDescent="0.2">
      <c r="B1152"/>
      <c r="C1152" s="1">
        <v>21</v>
      </c>
      <c r="D1152" s="6" t="s">
        <v>31</v>
      </c>
      <c r="E1152" s="13">
        <v>4651</v>
      </c>
      <c r="F1152" s="13">
        <v>25316</v>
      </c>
      <c r="G1152" s="13">
        <v>29967</v>
      </c>
      <c r="H1152" s="13">
        <v>19705.28671</v>
      </c>
      <c r="I1152" s="13">
        <v>10261.71329</v>
      </c>
    </row>
    <row r="1153" spans="2:9" x14ac:dyDescent="0.2">
      <c r="B1153"/>
      <c r="C1153" s="1">
        <v>70</v>
      </c>
      <c r="D1153" s="6" t="s">
        <v>927</v>
      </c>
      <c r="E1153" s="13">
        <v>0</v>
      </c>
      <c r="F1153" s="13">
        <v>275477</v>
      </c>
      <c r="G1153" s="13">
        <v>275477</v>
      </c>
      <c r="H1153" s="13">
        <v>254871.55580999999</v>
      </c>
      <c r="I1153" s="13">
        <v>20605.444189999998</v>
      </c>
    </row>
    <row r="1154" spans="2:9" ht="15" customHeight="1" x14ac:dyDescent="0.2">
      <c r="B1154"/>
      <c r="C1154" s="14" t="s">
        <v>14</v>
      </c>
      <c r="D1154" s="15" t="s">
        <v>928</v>
      </c>
      <c r="E1154" s="16">
        <f>SUBTOTAL(9,E1151:E1153)</f>
        <v>12325</v>
      </c>
      <c r="F1154" s="16">
        <f>SUBTOTAL(9,F1151:F1153)</f>
        <v>733736</v>
      </c>
      <c r="G1154" s="16">
        <f>SUBTOTAL(9,G1151:G1153)</f>
        <v>746061</v>
      </c>
      <c r="H1154" s="16">
        <f>SUBTOTAL(9,H1151:H1153)</f>
        <v>723213.86935000005</v>
      </c>
      <c r="I1154" s="16">
        <f>SUBTOTAL(9,I1151:I1153)</f>
        <v>22847.130649999999</v>
      </c>
    </row>
    <row r="1155" spans="2:9" ht="15" customHeight="1" x14ac:dyDescent="0.25">
      <c r="B1155" s="11">
        <v>843</v>
      </c>
      <c r="C1155" s="1"/>
      <c r="D1155" s="6" t="s">
        <v>929</v>
      </c>
      <c r="E1155" s="12"/>
      <c r="F1155" s="3"/>
      <c r="H1155" s="3"/>
      <c r="I1155" s="3"/>
    </row>
    <row r="1156" spans="2:9" x14ac:dyDescent="0.2">
      <c r="B1156"/>
      <c r="C1156" s="1">
        <v>70</v>
      </c>
      <c r="D1156" s="6" t="s">
        <v>930</v>
      </c>
      <c r="E1156" s="13">
        <v>0</v>
      </c>
      <c r="F1156" s="13">
        <v>2000</v>
      </c>
      <c r="G1156" s="13">
        <v>2000</v>
      </c>
      <c r="H1156" s="13">
        <v>1648.3320000000001</v>
      </c>
      <c r="I1156" s="13">
        <v>351.66800000000001</v>
      </c>
    </row>
    <row r="1157" spans="2:9" ht="15" customHeight="1" x14ac:dyDescent="0.2">
      <c r="B1157"/>
      <c r="C1157" s="14" t="s">
        <v>14</v>
      </c>
      <c r="D1157" s="15" t="s">
        <v>931</v>
      </c>
      <c r="E1157" s="16">
        <f>SUBTOTAL(9,E1156:E1156)</f>
        <v>0</v>
      </c>
      <c r="F1157" s="16">
        <f>SUBTOTAL(9,F1156:F1156)</f>
        <v>2000</v>
      </c>
      <c r="G1157" s="16">
        <f>SUBTOTAL(9,G1156:G1156)</f>
        <v>2000</v>
      </c>
      <c r="H1157" s="16">
        <f>SUBTOTAL(9,H1156:H1156)</f>
        <v>1648.3320000000001</v>
      </c>
      <c r="I1157" s="16">
        <f>SUBTOTAL(9,I1156:I1156)</f>
        <v>351.66800000000001</v>
      </c>
    </row>
    <row r="1158" spans="2:9" ht="15" customHeight="1" x14ac:dyDescent="0.25">
      <c r="B1158" s="11">
        <v>844</v>
      </c>
      <c r="C1158" s="1"/>
      <c r="D1158" s="6" t="s">
        <v>932</v>
      </c>
      <c r="E1158" s="12"/>
      <c r="F1158" s="3"/>
      <c r="H1158" s="3"/>
      <c r="I1158" s="3"/>
    </row>
    <row r="1159" spans="2:9" x14ac:dyDescent="0.2">
      <c r="B1159"/>
      <c r="C1159" s="1">
        <v>70</v>
      </c>
      <c r="D1159" s="6" t="s">
        <v>755</v>
      </c>
      <c r="E1159" s="13">
        <v>0</v>
      </c>
      <c r="F1159" s="13">
        <v>740000</v>
      </c>
      <c r="G1159" s="13">
        <v>740000</v>
      </c>
      <c r="H1159" s="13">
        <v>750941.01</v>
      </c>
      <c r="I1159" s="13">
        <v>-10941.01</v>
      </c>
    </row>
    <row r="1160" spans="2:9" ht="15" customHeight="1" x14ac:dyDescent="0.2">
      <c r="B1160"/>
      <c r="C1160" s="14" t="s">
        <v>14</v>
      </c>
      <c r="D1160" s="15" t="s">
        <v>933</v>
      </c>
      <c r="E1160" s="16">
        <f>SUBTOTAL(9,E1159:E1159)</f>
        <v>0</v>
      </c>
      <c r="F1160" s="16">
        <f>SUBTOTAL(9,F1159:F1159)</f>
        <v>740000</v>
      </c>
      <c r="G1160" s="16">
        <f>SUBTOTAL(9,G1159:G1159)</f>
        <v>740000</v>
      </c>
      <c r="H1160" s="16">
        <f>SUBTOTAL(9,H1159:H1159)</f>
        <v>750941.01</v>
      </c>
      <c r="I1160" s="16">
        <f>SUBTOTAL(9,I1159:I1159)</f>
        <v>-10941.01</v>
      </c>
    </row>
    <row r="1161" spans="2:9" ht="15" customHeight="1" x14ac:dyDescent="0.25">
      <c r="B1161" s="11">
        <v>845</v>
      </c>
      <c r="C1161" s="1"/>
      <c r="D1161" s="6" t="s">
        <v>934</v>
      </c>
      <c r="E1161" s="12"/>
      <c r="F1161" s="3"/>
      <c r="H1161" s="3"/>
      <c r="I1161" s="3"/>
    </row>
    <row r="1162" spans="2:9" x14ac:dyDescent="0.2">
      <c r="B1162"/>
      <c r="C1162" s="1">
        <v>70</v>
      </c>
      <c r="D1162" s="6" t="s">
        <v>755</v>
      </c>
      <c r="E1162" s="13">
        <v>0</v>
      </c>
      <c r="F1162" s="13">
        <v>28720000</v>
      </c>
      <c r="G1162" s="13">
        <v>28720000</v>
      </c>
      <c r="H1162" s="13">
        <v>28749548.333000001</v>
      </c>
      <c r="I1162" s="13">
        <v>-29548.332999999999</v>
      </c>
    </row>
    <row r="1163" spans="2:9" ht="15" customHeight="1" x14ac:dyDescent="0.2">
      <c r="B1163"/>
      <c r="C1163" s="14" t="s">
        <v>14</v>
      </c>
      <c r="D1163" s="15" t="s">
        <v>935</v>
      </c>
      <c r="E1163" s="16">
        <f>SUBTOTAL(9,E1162:E1162)</f>
        <v>0</v>
      </c>
      <c r="F1163" s="16">
        <f>SUBTOTAL(9,F1162:F1162)</f>
        <v>28720000</v>
      </c>
      <c r="G1163" s="16">
        <f>SUBTOTAL(9,G1162:G1162)</f>
        <v>28720000</v>
      </c>
      <c r="H1163" s="16">
        <f>SUBTOTAL(9,H1162:H1162)</f>
        <v>28749548.333000001</v>
      </c>
      <c r="I1163" s="16">
        <f>SUBTOTAL(9,I1162:I1162)</f>
        <v>-29548.332999999999</v>
      </c>
    </row>
    <row r="1164" spans="2:9" ht="15" customHeight="1" x14ac:dyDescent="0.25">
      <c r="B1164" s="11">
        <v>846</v>
      </c>
      <c r="C1164" s="1"/>
      <c r="D1164" s="6" t="s">
        <v>936</v>
      </c>
      <c r="E1164" s="12"/>
      <c r="F1164" s="3"/>
      <c r="H1164" s="3"/>
      <c r="I1164" s="3"/>
    </row>
    <row r="1165" spans="2:9" x14ac:dyDescent="0.2">
      <c r="B1165"/>
      <c r="C1165" s="1">
        <v>21</v>
      </c>
      <c r="D1165" s="6" t="s">
        <v>937</v>
      </c>
      <c r="E1165" s="13">
        <v>14619</v>
      </c>
      <c r="F1165" s="13">
        <v>45057</v>
      </c>
      <c r="G1165" s="13">
        <v>59676</v>
      </c>
      <c r="H1165" s="13">
        <v>51170.529820000003</v>
      </c>
      <c r="I1165" s="13">
        <v>8505.4701800000003</v>
      </c>
    </row>
    <row r="1166" spans="2:9" x14ac:dyDescent="0.2">
      <c r="B1166"/>
      <c r="C1166" s="1">
        <v>22</v>
      </c>
      <c r="D1166" s="6" t="s">
        <v>938</v>
      </c>
      <c r="E1166" s="13">
        <v>0</v>
      </c>
      <c r="F1166" s="13">
        <v>8493</v>
      </c>
      <c r="G1166" s="13">
        <v>8493</v>
      </c>
      <c r="H1166" s="13">
        <v>5079.3999999999996</v>
      </c>
      <c r="I1166" s="13">
        <v>3413.6</v>
      </c>
    </row>
    <row r="1167" spans="2:9" x14ac:dyDescent="0.2">
      <c r="B1167"/>
      <c r="C1167" s="1">
        <v>61</v>
      </c>
      <c r="D1167" s="6" t="s">
        <v>939</v>
      </c>
      <c r="E1167" s="13">
        <v>0</v>
      </c>
      <c r="F1167" s="13">
        <v>803299</v>
      </c>
      <c r="G1167" s="13">
        <v>803299</v>
      </c>
      <c r="H1167" s="13">
        <v>256519.22099999999</v>
      </c>
      <c r="I1167" s="13">
        <v>546779.77899999998</v>
      </c>
    </row>
    <row r="1168" spans="2:9" x14ac:dyDescent="0.2">
      <c r="B1168"/>
      <c r="C1168" s="1">
        <v>62</v>
      </c>
      <c r="D1168" s="6" t="s">
        <v>940</v>
      </c>
      <c r="E1168" s="13">
        <v>0</v>
      </c>
      <c r="F1168" s="13">
        <v>91547</v>
      </c>
      <c r="G1168" s="13">
        <v>91547</v>
      </c>
      <c r="H1168" s="13">
        <v>91547</v>
      </c>
      <c r="I1168" s="13">
        <v>0</v>
      </c>
    </row>
    <row r="1169" spans="2:9" x14ac:dyDescent="0.2">
      <c r="B1169"/>
      <c r="C1169" s="1">
        <v>70</v>
      </c>
      <c r="D1169" s="6" t="s">
        <v>941</v>
      </c>
      <c r="E1169" s="13">
        <v>0</v>
      </c>
      <c r="F1169" s="13">
        <v>209420</v>
      </c>
      <c r="G1169" s="13">
        <v>209420</v>
      </c>
      <c r="H1169" s="13">
        <v>209420</v>
      </c>
      <c r="I1169" s="13">
        <v>0</v>
      </c>
    </row>
    <row r="1170" spans="2:9" x14ac:dyDescent="0.2">
      <c r="B1170"/>
      <c r="C1170" s="1">
        <v>71</v>
      </c>
      <c r="D1170" s="6" t="s">
        <v>942</v>
      </c>
      <c r="E1170" s="13">
        <v>0</v>
      </c>
      <c r="F1170" s="13">
        <v>12364</v>
      </c>
      <c r="G1170" s="13">
        <v>12364</v>
      </c>
      <c r="H1170" s="13">
        <v>559140.777</v>
      </c>
      <c r="I1170" s="13">
        <v>-546776.777</v>
      </c>
    </row>
    <row r="1171" spans="2:9" x14ac:dyDescent="0.2">
      <c r="B1171"/>
      <c r="C1171" s="1">
        <v>79</v>
      </c>
      <c r="D1171" s="6" t="s">
        <v>943</v>
      </c>
      <c r="E1171" s="13">
        <v>192</v>
      </c>
      <c r="F1171" s="13">
        <v>12362</v>
      </c>
      <c r="G1171" s="13">
        <v>12554</v>
      </c>
      <c r="H1171" s="13">
        <v>12483.78817</v>
      </c>
      <c r="I1171" s="13">
        <v>70.211830000000006</v>
      </c>
    </row>
    <row r="1172" spans="2:9" ht="15" customHeight="1" x14ac:dyDescent="0.2">
      <c r="B1172"/>
      <c r="C1172" s="14" t="s">
        <v>14</v>
      </c>
      <c r="D1172" s="15" t="s">
        <v>944</v>
      </c>
      <c r="E1172" s="16">
        <f>SUBTOTAL(9,E1165:E1171)</f>
        <v>14811</v>
      </c>
      <c r="F1172" s="16">
        <f>SUBTOTAL(9,F1165:F1171)</f>
        <v>1182542</v>
      </c>
      <c r="G1172" s="16">
        <f>SUBTOTAL(9,G1165:G1171)</f>
        <v>1197353</v>
      </c>
      <c r="H1172" s="16">
        <f>SUBTOTAL(9,H1165:H1171)</f>
        <v>1185360.7159899999</v>
      </c>
      <c r="I1172" s="16">
        <f>SUBTOTAL(9,I1165:I1171)</f>
        <v>11992.284010000018</v>
      </c>
    </row>
    <row r="1173" spans="2:9" ht="15" customHeight="1" x14ac:dyDescent="0.25">
      <c r="B1173" s="11">
        <v>847</v>
      </c>
      <c r="C1173" s="1"/>
      <c r="D1173" s="6" t="s">
        <v>945</v>
      </c>
      <c r="E1173" s="12"/>
      <c r="F1173" s="3"/>
      <c r="H1173" s="3"/>
      <c r="I1173" s="3"/>
    </row>
    <row r="1174" spans="2:9" x14ac:dyDescent="0.2">
      <c r="B1174"/>
      <c r="C1174" s="1">
        <v>1</v>
      </c>
      <c r="D1174" s="6" t="s">
        <v>739</v>
      </c>
      <c r="E1174" s="13">
        <v>2491</v>
      </c>
      <c r="F1174" s="13">
        <v>17819</v>
      </c>
      <c r="G1174" s="13">
        <v>20310</v>
      </c>
      <c r="H1174" s="13">
        <v>19981.426230000001</v>
      </c>
      <c r="I1174" s="13">
        <v>328.57377000000002</v>
      </c>
    </row>
    <row r="1175" spans="2:9" ht="15" customHeight="1" x14ac:dyDescent="0.2">
      <c r="B1175"/>
      <c r="C1175" s="14" t="s">
        <v>14</v>
      </c>
      <c r="D1175" s="15" t="s">
        <v>946</v>
      </c>
      <c r="E1175" s="16">
        <f>SUBTOTAL(9,E1174:E1174)</f>
        <v>2491</v>
      </c>
      <c r="F1175" s="16">
        <f>SUBTOTAL(9,F1174:F1174)</f>
        <v>17819</v>
      </c>
      <c r="G1175" s="16">
        <f>SUBTOTAL(9,G1174:G1174)</f>
        <v>20310</v>
      </c>
      <c r="H1175" s="16">
        <f>SUBTOTAL(9,H1174:H1174)</f>
        <v>19981.426230000001</v>
      </c>
      <c r="I1175" s="16">
        <f>SUBTOTAL(9,I1174:I1174)</f>
        <v>328.57377000000002</v>
      </c>
    </row>
    <row r="1176" spans="2:9" ht="15" customHeight="1" x14ac:dyDescent="0.25">
      <c r="B1176" s="11">
        <v>848</v>
      </c>
      <c r="C1176" s="1"/>
      <c r="D1176" s="6" t="s">
        <v>947</v>
      </c>
      <c r="E1176" s="12"/>
      <c r="F1176" s="3"/>
      <c r="H1176" s="3"/>
      <c r="I1176" s="3"/>
    </row>
    <row r="1177" spans="2:9" x14ac:dyDescent="0.2">
      <c r="B1177"/>
      <c r="C1177" s="1">
        <v>1</v>
      </c>
      <c r="D1177" s="6" t="s">
        <v>21</v>
      </c>
      <c r="E1177" s="13">
        <v>1440</v>
      </c>
      <c r="F1177" s="13">
        <v>25626</v>
      </c>
      <c r="G1177" s="13">
        <v>27066</v>
      </c>
      <c r="H1177" s="13">
        <v>24848.816999999999</v>
      </c>
      <c r="I1177" s="13">
        <v>2217.183</v>
      </c>
    </row>
    <row r="1178" spans="2:9" ht="15" customHeight="1" x14ac:dyDescent="0.2">
      <c r="B1178"/>
      <c r="C1178" s="14" t="s">
        <v>14</v>
      </c>
      <c r="D1178" s="15" t="s">
        <v>948</v>
      </c>
      <c r="E1178" s="16">
        <f>SUBTOTAL(9,E1177:E1177)</f>
        <v>1440</v>
      </c>
      <c r="F1178" s="16">
        <f>SUBTOTAL(9,F1177:F1177)</f>
        <v>25626</v>
      </c>
      <c r="G1178" s="16">
        <f>SUBTOTAL(9,G1177:G1177)</f>
        <v>27066</v>
      </c>
      <c r="H1178" s="16">
        <f>SUBTOTAL(9,H1177:H1177)</f>
        <v>24848.816999999999</v>
      </c>
      <c r="I1178" s="16">
        <f>SUBTOTAL(9,I1177:I1177)</f>
        <v>2217.183</v>
      </c>
    </row>
    <row r="1179" spans="2:9" ht="15" customHeight="1" x14ac:dyDescent="0.2">
      <c r="C1179" s="17"/>
      <c r="D1179" s="15" t="s">
        <v>949</v>
      </c>
      <c r="E1179" s="18">
        <f>SUBTOTAL(9,E1138:E1178)</f>
        <v>32606</v>
      </c>
      <c r="F1179" s="18">
        <f>SUBTOTAL(9,F1138:F1178)</f>
        <v>31824637</v>
      </c>
      <c r="G1179" s="18">
        <f>SUBTOTAL(9,G1138:G1178)</f>
        <v>31857243</v>
      </c>
      <c r="H1179" s="18">
        <f>SUBTOTAL(9,H1138:H1178)</f>
        <v>31854688.951339997</v>
      </c>
      <c r="I1179" s="18">
        <f>SUBTOTAL(9,I1138:I1178)</f>
        <v>2554.0486599999495</v>
      </c>
    </row>
    <row r="1180" spans="2:9" ht="27" customHeight="1" x14ac:dyDescent="0.25">
      <c r="B1180" s="3"/>
      <c r="C1180" s="1"/>
      <c r="D1180" s="10" t="s">
        <v>950</v>
      </c>
      <c r="E1180" s="3"/>
      <c r="F1180" s="3"/>
      <c r="G1180" s="3"/>
      <c r="H1180" s="3"/>
      <c r="I1180" s="3"/>
    </row>
    <row r="1181" spans="2:9" ht="15" customHeight="1" x14ac:dyDescent="0.25">
      <c r="B1181" s="11">
        <v>853</v>
      </c>
      <c r="C1181" s="1"/>
      <c r="D1181" s="6" t="s">
        <v>951</v>
      </c>
      <c r="E1181" s="12"/>
      <c r="F1181" s="3"/>
      <c r="H1181" s="3"/>
      <c r="I1181" s="3"/>
    </row>
    <row r="1182" spans="2:9" x14ac:dyDescent="0.2">
      <c r="B1182"/>
      <c r="C1182" s="1">
        <v>1</v>
      </c>
      <c r="D1182" s="6" t="s">
        <v>21</v>
      </c>
      <c r="E1182" s="13">
        <v>4276</v>
      </c>
      <c r="F1182" s="13">
        <v>269020</v>
      </c>
      <c r="G1182" s="13">
        <v>273296</v>
      </c>
      <c r="H1182" s="13">
        <v>264070.59665000002</v>
      </c>
      <c r="I1182" s="13">
        <v>9225.4033500000005</v>
      </c>
    </row>
    <row r="1183" spans="2:9" ht="15" customHeight="1" x14ac:dyDescent="0.2">
      <c r="B1183"/>
      <c r="C1183" s="14" t="s">
        <v>14</v>
      </c>
      <c r="D1183" s="15" t="s">
        <v>952</v>
      </c>
      <c r="E1183" s="16">
        <f>SUBTOTAL(9,E1182:E1182)</f>
        <v>4276</v>
      </c>
      <c r="F1183" s="16">
        <f>SUBTOTAL(9,F1182:F1182)</f>
        <v>269020</v>
      </c>
      <c r="G1183" s="16">
        <f>SUBTOTAL(9,G1182:G1182)</f>
        <v>273296</v>
      </c>
      <c r="H1183" s="16">
        <f>SUBTOTAL(9,H1182:H1182)</f>
        <v>264070.59665000002</v>
      </c>
      <c r="I1183" s="16">
        <f>SUBTOTAL(9,I1182:I1182)</f>
        <v>9225.4033500000005</v>
      </c>
    </row>
    <row r="1184" spans="2:9" ht="15" customHeight="1" x14ac:dyDescent="0.25">
      <c r="B1184" s="11">
        <v>854</v>
      </c>
      <c r="C1184" s="1"/>
      <c r="D1184" s="6" t="s">
        <v>953</v>
      </c>
      <c r="E1184" s="12"/>
      <c r="F1184" s="3"/>
      <c r="H1184" s="3"/>
      <c r="I1184" s="3"/>
    </row>
    <row r="1185" spans="2:9" x14ac:dyDescent="0.2">
      <c r="B1185"/>
      <c r="C1185" s="1">
        <v>21</v>
      </c>
      <c r="D1185" s="6" t="s">
        <v>26</v>
      </c>
      <c r="E1185" s="13">
        <v>2714</v>
      </c>
      <c r="F1185" s="13">
        <v>54230</v>
      </c>
      <c r="G1185" s="13">
        <v>56944</v>
      </c>
      <c r="H1185" s="13">
        <v>42546.77087</v>
      </c>
      <c r="I1185" s="13">
        <v>14397.22913</v>
      </c>
    </row>
    <row r="1186" spans="2:9" x14ac:dyDescent="0.2">
      <c r="B1186"/>
      <c r="C1186" s="1">
        <v>22</v>
      </c>
      <c r="D1186" s="6" t="s">
        <v>954</v>
      </c>
      <c r="E1186" s="13">
        <v>431</v>
      </c>
      <c r="F1186" s="13">
        <v>13855</v>
      </c>
      <c r="G1186" s="13">
        <v>14286</v>
      </c>
      <c r="H1186" s="13">
        <v>13714.09735</v>
      </c>
      <c r="I1186" s="13">
        <v>571.90264999999999</v>
      </c>
    </row>
    <row r="1187" spans="2:9" x14ac:dyDescent="0.2">
      <c r="B1187"/>
      <c r="C1187" s="1">
        <v>23</v>
      </c>
      <c r="D1187" s="6" t="s">
        <v>955</v>
      </c>
      <c r="E1187" s="13">
        <v>2831</v>
      </c>
      <c r="F1187" s="13">
        <v>64917</v>
      </c>
      <c r="G1187" s="13">
        <v>67748</v>
      </c>
      <c r="H1187" s="13">
        <v>51969.424720000003</v>
      </c>
      <c r="I1187" s="13">
        <v>15778.575279999999</v>
      </c>
    </row>
    <row r="1188" spans="2:9" x14ac:dyDescent="0.2">
      <c r="B1188"/>
      <c r="C1188" s="1">
        <v>45</v>
      </c>
      <c r="D1188" s="6" t="s">
        <v>32</v>
      </c>
      <c r="E1188" s="13">
        <v>2236</v>
      </c>
      <c r="F1188" s="13">
        <v>30261</v>
      </c>
      <c r="G1188" s="13">
        <v>32497</v>
      </c>
      <c r="H1188" s="13">
        <v>11326.660330000001</v>
      </c>
      <c r="I1188" s="13">
        <v>21170.339670000001</v>
      </c>
    </row>
    <row r="1189" spans="2:9" x14ac:dyDescent="0.2">
      <c r="B1189"/>
      <c r="C1189" s="1">
        <v>61</v>
      </c>
      <c r="D1189" s="6" t="s">
        <v>956</v>
      </c>
      <c r="E1189" s="13">
        <v>0</v>
      </c>
      <c r="F1189" s="13">
        <v>152422</v>
      </c>
      <c r="G1189" s="13">
        <v>152422</v>
      </c>
      <c r="H1189" s="13">
        <v>130334.35400000001</v>
      </c>
      <c r="I1189" s="13">
        <v>22087.646000000001</v>
      </c>
    </row>
    <row r="1190" spans="2:9" x14ac:dyDescent="0.2">
      <c r="B1190"/>
      <c r="C1190" s="1">
        <v>62</v>
      </c>
      <c r="D1190" s="6" t="s">
        <v>957</v>
      </c>
      <c r="E1190" s="13">
        <v>0</v>
      </c>
      <c r="F1190" s="13">
        <v>28370</v>
      </c>
      <c r="G1190" s="13">
        <v>28370</v>
      </c>
      <c r="H1190" s="13">
        <v>27724.16</v>
      </c>
      <c r="I1190" s="13">
        <v>645.84</v>
      </c>
    </row>
    <row r="1191" spans="2:9" x14ac:dyDescent="0.2">
      <c r="B1191"/>
      <c r="C1191" s="1">
        <v>71</v>
      </c>
      <c r="D1191" s="6" t="s">
        <v>958</v>
      </c>
      <c r="E1191" s="13">
        <v>0</v>
      </c>
      <c r="F1191" s="13">
        <v>42476</v>
      </c>
      <c r="G1191" s="13">
        <v>42476</v>
      </c>
      <c r="H1191" s="13">
        <v>42468.710270000003</v>
      </c>
      <c r="I1191" s="13">
        <v>7.2897299999999996</v>
      </c>
    </row>
    <row r="1192" spans="2:9" x14ac:dyDescent="0.2">
      <c r="B1192"/>
      <c r="C1192" s="1">
        <v>72</v>
      </c>
      <c r="D1192" s="6" t="s">
        <v>959</v>
      </c>
      <c r="E1192" s="13">
        <v>1665</v>
      </c>
      <c r="F1192" s="13">
        <v>158960</v>
      </c>
      <c r="G1192" s="13">
        <v>160625</v>
      </c>
      <c r="H1192" s="13">
        <v>170264.28099999999</v>
      </c>
      <c r="I1192" s="13">
        <v>-9639.2810000000009</v>
      </c>
    </row>
    <row r="1193" spans="2:9" ht="15" customHeight="1" x14ac:dyDescent="0.2">
      <c r="B1193"/>
      <c r="C1193" s="14" t="s">
        <v>14</v>
      </c>
      <c r="D1193" s="15" t="s">
        <v>960</v>
      </c>
      <c r="E1193" s="16">
        <f>SUBTOTAL(9,E1185:E1192)</f>
        <v>9877</v>
      </c>
      <c r="F1193" s="16">
        <f>SUBTOTAL(9,F1185:F1192)</f>
        <v>545491</v>
      </c>
      <c r="G1193" s="16">
        <f>SUBTOTAL(9,G1185:G1192)</f>
        <v>555368</v>
      </c>
      <c r="H1193" s="16">
        <f>SUBTOTAL(9,H1185:H1192)</f>
        <v>490348.45854000002</v>
      </c>
      <c r="I1193" s="16">
        <f>SUBTOTAL(9,I1185:I1192)</f>
        <v>65019.541460000008</v>
      </c>
    </row>
    <row r="1194" spans="2:9" ht="15" customHeight="1" x14ac:dyDescent="0.25">
      <c r="B1194" s="11">
        <v>855</v>
      </c>
      <c r="C1194" s="1"/>
      <c r="D1194" s="6" t="s">
        <v>961</v>
      </c>
      <c r="E1194" s="12"/>
      <c r="F1194" s="3"/>
      <c r="H1194" s="3"/>
      <c r="I1194" s="3"/>
    </row>
    <row r="1195" spans="2:9" x14ac:dyDescent="0.2">
      <c r="B1195"/>
      <c r="C1195" s="1">
        <v>1</v>
      </c>
      <c r="D1195" s="6" t="s">
        <v>962</v>
      </c>
      <c r="E1195" s="13">
        <v>93765</v>
      </c>
      <c r="F1195" s="13">
        <v>5102168</v>
      </c>
      <c r="G1195" s="13">
        <v>5195933</v>
      </c>
      <c r="H1195" s="13">
        <v>4958898.1324100001</v>
      </c>
      <c r="I1195" s="13">
        <v>237034.86759000001</v>
      </c>
    </row>
    <row r="1196" spans="2:9" x14ac:dyDescent="0.2">
      <c r="B1196"/>
      <c r="C1196" s="1">
        <v>21</v>
      </c>
      <c r="D1196" s="6" t="s">
        <v>31</v>
      </c>
      <c r="E1196" s="13">
        <v>7781</v>
      </c>
      <c r="F1196" s="13">
        <v>34916</v>
      </c>
      <c r="G1196" s="13">
        <v>42697</v>
      </c>
      <c r="H1196" s="13">
        <v>28928.0105</v>
      </c>
      <c r="I1196" s="13">
        <v>13768.9895</v>
      </c>
    </row>
    <row r="1197" spans="2:9" x14ac:dyDescent="0.2">
      <c r="B1197"/>
      <c r="C1197" s="1">
        <v>22</v>
      </c>
      <c r="D1197" s="6" t="s">
        <v>963</v>
      </c>
      <c r="E1197" s="13">
        <v>0</v>
      </c>
      <c r="F1197" s="13">
        <v>4714778</v>
      </c>
      <c r="G1197" s="13">
        <v>4714778</v>
      </c>
      <c r="H1197" s="13">
        <v>4805314.48245</v>
      </c>
      <c r="I1197" s="13">
        <v>-90536.482449999996</v>
      </c>
    </row>
    <row r="1198" spans="2:9" ht="15" customHeight="1" x14ac:dyDescent="0.2">
      <c r="B1198"/>
      <c r="C1198" s="14" t="s">
        <v>14</v>
      </c>
      <c r="D1198" s="15" t="s">
        <v>964</v>
      </c>
      <c r="E1198" s="16">
        <f>SUBTOTAL(9,E1195:E1197)</f>
        <v>101546</v>
      </c>
      <c r="F1198" s="16">
        <f>SUBTOTAL(9,F1195:F1197)</f>
        <v>9851862</v>
      </c>
      <c r="G1198" s="16">
        <f>SUBTOTAL(9,G1195:G1197)</f>
        <v>9953408</v>
      </c>
      <c r="H1198" s="16">
        <f>SUBTOTAL(9,H1195:H1197)</f>
        <v>9793140.6253600009</v>
      </c>
      <c r="I1198" s="16">
        <f>SUBTOTAL(9,I1195:I1197)</f>
        <v>160267.37463999999</v>
      </c>
    </row>
    <row r="1199" spans="2:9" ht="15" customHeight="1" x14ac:dyDescent="0.25">
      <c r="B1199" s="11">
        <v>856</v>
      </c>
      <c r="C1199" s="1"/>
      <c r="D1199" s="6" t="s">
        <v>965</v>
      </c>
      <c r="E1199" s="12"/>
      <c r="F1199" s="3"/>
      <c r="H1199" s="3"/>
      <c r="I1199" s="3"/>
    </row>
    <row r="1200" spans="2:9" x14ac:dyDescent="0.2">
      <c r="B1200"/>
      <c r="C1200" s="1">
        <v>1</v>
      </c>
      <c r="D1200" s="6" t="s">
        <v>962</v>
      </c>
      <c r="E1200" s="13">
        <v>1229</v>
      </c>
      <c r="F1200" s="13">
        <v>179767</v>
      </c>
      <c r="G1200" s="13">
        <v>180996</v>
      </c>
      <c r="H1200" s="13">
        <v>174581.37796000001</v>
      </c>
      <c r="I1200" s="13">
        <v>6414.6220400000002</v>
      </c>
    </row>
    <row r="1201" spans="2:9" x14ac:dyDescent="0.2">
      <c r="B1201"/>
      <c r="C1201" s="1">
        <v>22</v>
      </c>
      <c r="D1201" s="6" t="s">
        <v>966</v>
      </c>
      <c r="E1201" s="13">
        <v>0</v>
      </c>
      <c r="F1201" s="13">
        <v>348935</v>
      </c>
      <c r="G1201" s="13">
        <v>348935</v>
      </c>
      <c r="H1201" s="13">
        <v>354734.42239999998</v>
      </c>
      <c r="I1201" s="13">
        <v>-5799.4224000000004</v>
      </c>
    </row>
    <row r="1202" spans="2:9" ht="15" customHeight="1" x14ac:dyDescent="0.2">
      <c r="B1202"/>
      <c r="C1202" s="14" t="s">
        <v>14</v>
      </c>
      <c r="D1202" s="15" t="s">
        <v>967</v>
      </c>
      <c r="E1202" s="16">
        <f>SUBTOTAL(9,E1200:E1201)</f>
        <v>1229</v>
      </c>
      <c r="F1202" s="16">
        <f>SUBTOTAL(9,F1200:F1201)</f>
        <v>528702</v>
      </c>
      <c r="G1202" s="16">
        <f>SUBTOTAL(9,G1200:G1201)</f>
        <v>529931</v>
      </c>
      <c r="H1202" s="16">
        <f>SUBTOTAL(9,H1200:H1201)</f>
        <v>529315.80035999999</v>
      </c>
      <c r="I1202" s="16">
        <f>SUBTOTAL(9,I1200:I1201)</f>
        <v>615.19963999999982</v>
      </c>
    </row>
    <row r="1203" spans="2:9" ht="15" customHeight="1" x14ac:dyDescent="0.25">
      <c r="B1203" s="11">
        <v>858</v>
      </c>
      <c r="C1203" s="1"/>
      <c r="D1203" s="6" t="s">
        <v>968</v>
      </c>
      <c r="E1203" s="12"/>
      <c r="F1203" s="3"/>
      <c r="H1203" s="3"/>
      <c r="I1203" s="3"/>
    </row>
    <row r="1204" spans="2:9" x14ac:dyDescent="0.2">
      <c r="B1204"/>
      <c r="C1204" s="1">
        <v>1</v>
      </c>
      <c r="D1204" s="6" t="s">
        <v>21</v>
      </c>
      <c r="E1204" s="13">
        <v>19335</v>
      </c>
      <c r="F1204" s="13">
        <v>686352</v>
      </c>
      <c r="G1204" s="13">
        <v>705687</v>
      </c>
      <c r="H1204" s="13">
        <v>669069.80162000004</v>
      </c>
      <c r="I1204" s="13">
        <v>36617.198380000002</v>
      </c>
    </row>
    <row r="1205" spans="2:9" x14ac:dyDescent="0.2">
      <c r="B1205"/>
      <c r="C1205" s="1">
        <v>21</v>
      </c>
      <c r="D1205" s="6" t="s">
        <v>26</v>
      </c>
      <c r="E1205" s="13">
        <v>1092</v>
      </c>
      <c r="F1205" s="13">
        <v>22676</v>
      </c>
      <c r="G1205" s="13">
        <v>23768</v>
      </c>
      <c r="H1205" s="13">
        <v>21743.62038</v>
      </c>
      <c r="I1205" s="13">
        <v>2024.3796199999999</v>
      </c>
    </row>
    <row r="1206" spans="2:9" ht="15" customHeight="1" x14ac:dyDescent="0.2">
      <c r="B1206"/>
      <c r="C1206" s="14" t="s">
        <v>14</v>
      </c>
      <c r="D1206" s="15" t="s">
        <v>969</v>
      </c>
      <c r="E1206" s="16">
        <f>SUBTOTAL(9,E1204:E1205)</f>
        <v>20427</v>
      </c>
      <c r="F1206" s="16">
        <f>SUBTOTAL(9,F1204:F1205)</f>
        <v>709028</v>
      </c>
      <c r="G1206" s="16">
        <f>SUBTOTAL(9,G1204:G1205)</f>
        <v>729455</v>
      </c>
      <c r="H1206" s="16">
        <f>SUBTOTAL(9,H1204:H1205)</f>
        <v>690813.42200000002</v>
      </c>
      <c r="I1206" s="16">
        <f>SUBTOTAL(9,I1204:I1205)</f>
        <v>38641.578000000001</v>
      </c>
    </row>
    <row r="1207" spans="2:9" ht="15" customHeight="1" x14ac:dyDescent="0.2">
      <c r="C1207" s="17"/>
      <c r="D1207" s="15" t="s">
        <v>970</v>
      </c>
      <c r="E1207" s="18">
        <f>SUBTOTAL(9,E1181:E1206)</f>
        <v>137355</v>
      </c>
      <c r="F1207" s="18">
        <f>SUBTOTAL(9,F1181:F1206)</f>
        <v>11904103</v>
      </c>
      <c r="G1207" s="18">
        <f>SUBTOTAL(9,G1181:G1206)</f>
        <v>12041458</v>
      </c>
      <c r="H1207" s="18">
        <f>SUBTOTAL(9,H1181:H1206)</f>
        <v>11767688.902909998</v>
      </c>
      <c r="I1207" s="18">
        <f>SUBTOTAL(9,I1181:I1206)</f>
        <v>273769.09709</v>
      </c>
    </row>
    <row r="1208" spans="2:9" ht="27" customHeight="1" x14ac:dyDescent="0.25">
      <c r="B1208" s="3"/>
      <c r="C1208" s="1"/>
      <c r="D1208" s="10" t="s">
        <v>971</v>
      </c>
      <c r="E1208" s="3"/>
      <c r="F1208" s="3"/>
      <c r="G1208" s="3"/>
      <c r="H1208" s="3"/>
      <c r="I1208" s="3"/>
    </row>
    <row r="1209" spans="2:9" ht="15" customHeight="1" x14ac:dyDescent="0.25">
      <c r="B1209" s="11">
        <v>860</v>
      </c>
      <c r="C1209" s="1"/>
      <c r="D1209" s="6" t="s">
        <v>972</v>
      </c>
      <c r="E1209" s="12"/>
      <c r="F1209" s="3"/>
      <c r="H1209" s="3"/>
      <c r="I1209" s="3"/>
    </row>
    <row r="1210" spans="2:9" x14ac:dyDescent="0.2">
      <c r="B1210"/>
      <c r="C1210" s="1">
        <v>50</v>
      </c>
      <c r="D1210" s="6" t="s">
        <v>441</v>
      </c>
      <c r="E1210" s="13">
        <v>0</v>
      </c>
      <c r="F1210" s="13">
        <v>95553</v>
      </c>
      <c r="G1210" s="13">
        <v>95553</v>
      </c>
      <c r="H1210" s="13">
        <v>95553</v>
      </c>
      <c r="I1210" s="13">
        <v>0</v>
      </c>
    </row>
    <row r="1211" spans="2:9" x14ac:dyDescent="0.2">
      <c r="B1211"/>
      <c r="C1211" s="1">
        <v>51</v>
      </c>
      <c r="D1211" s="6" t="s">
        <v>973</v>
      </c>
      <c r="E1211" s="13">
        <v>0</v>
      </c>
      <c r="F1211" s="13">
        <v>33423</v>
      </c>
      <c r="G1211" s="13">
        <v>33423</v>
      </c>
      <c r="H1211" s="13">
        <v>33423</v>
      </c>
      <c r="I1211" s="13">
        <v>0</v>
      </c>
    </row>
    <row r="1212" spans="2:9" ht="15" customHeight="1" x14ac:dyDescent="0.2">
      <c r="B1212"/>
      <c r="C1212" s="14" t="s">
        <v>14</v>
      </c>
      <c r="D1212" s="15" t="s">
        <v>974</v>
      </c>
      <c r="E1212" s="16">
        <f>SUBTOTAL(9,E1210:E1211)</f>
        <v>0</v>
      </c>
      <c r="F1212" s="16">
        <f>SUBTOTAL(9,F1210:F1211)</f>
        <v>128976</v>
      </c>
      <c r="G1212" s="16">
        <f>SUBTOTAL(9,G1210:G1211)</f>
        <v>128976</v>
      </c>
      <c r="H1212" s="16">
        <f>SUBTOTAL(9,H1210:H1211)</f>
        <v>128976</v>
      </c>
      <c r="I1212" s="16">
        <f>SUBTOTAL(9,I1210:I1211)</f>
        <v>0</v>
      </c>
    </row>
    <row r="1213" spans="2:9" ht="15" customHeight="1" x14ac:dyDescent="0.25">
      <c r="B1213" s="11">
        <v>862</v>
      </c>
      <c r="C1213" s="1"/>
      <c r="D1213" s="6" t="s">
        <v>975</v>
      </c>
      <c r="E1213" s="12"/>
      <c r="F1213" s="3"/>
      <c r="H1213" s="3"/>
      <c r="I1213" s="3"/>
    </row>
    <row r="1214" spans="2:9" x14ac:dyDescent="0.2">
      <c r="B1214"/>
      <c r="C1214" s="1">
        <v>70</v>
      </c>
      <c r="D1214" s="6" t="s">
        <v>976</v>
      </c>
      <c r="E1214" s="13">
        <v>0</v>
      </c>
      <c r="F1214" s="13">
        <v>17210</v>
      </c>
      <c r="G1214" s="13">
        <v>17210</v>
      </c>
      <c r="H1214" s="13">
        <v>17210</v>
      </c>
      <c r="I1214" s="13">
        <v>0</v>
      </c>
    </row>
    <row r="1215" spans="2:9" ht="15" customHeight="1" x14ac:dyDescent="0.2">
      <c r="B1215"/>
      <c r="C1215" s="14" t="s">
        <v>14</v>
      </c>
      <c r="D1215" s="15" t="s">
        <v>977</v>
      </c>
      <c r="E1215" s="16">
        <f>SUBTOTAL(9,E1214:E1214)</f>
        <v>0</v>
      </c>
      <c r="F1215" s="16">
        <f>SUBTOTAL(9,F1214:F1214)</f>
        <v>17210</v>
      </c>
      <c r="G1215" s="16">
        <f>SUBTOTAL(9,G1214:G1214)</f>
        <v>17210</v>
      </c>
      <c r="H1215" s="16">
        <f>SUBTOTAL(9,H1214:H1214)</f>
        <v>17210</v>
      </c>
      <c r="I1215" s="16">
        <f>SUBTOTAL(9,I1214:I1214)</f>
        <v>0</v>
      </c>
    </row>
    <row r="1216" spans="2:9" ht="15" customHeight="1" x14ac:dyDescent="0.25">
      <c r="B1216" s="11">
        <v>865</v>
      </c>
      <c r="C1216" s="1"/>
      <c r="D1216" s="6" t="s">
        <v>978</v>
      </c>
      <c r="E1216" s="12"/>
      <c r="F1216" s="3"/>
      <c r="H1216" s="3"/>
      <c r="I1216" s="3"/>
    </row>
    <row r="1217" spans="2:9" x14ac:dyDescent="0.2">
      <c r="B1217"/>
      <c r="C1217" s="1">
        <v>21</v>
      </c>
      <c r="D1217" s="6" t="s">
        <v>979</v>
      </c>
      <c r="E1217" s="13">
        <v>2769</v>
      </c>
      <c r="F1217" s="13">
        <v>2043</v>
      </c>
      <c r="G1217" s="13">
        <v>4812</v>
      </c>
      <c r="H1217" s="13">
        <v>3129.0996100000002</v>
      </c>
      <c r="I1217" s="13">
        <v>1682.90039</v>
      </c>
    </row>
    <row r="1218" spans="2:9" x14ac:dyDescent="0.2">
      <c r="B1218"/>
      <c r="C1218" s="1">
        <v>50</v>
      </c>
      <c r="D1218" s="6" t="s">
        <v>980</v>
      </c>
      <c r="E1218" s="13">
        <v>0</v>
      </c>
      <c r="F1218" s="13">
        <v>8866</v>
      </c>
      <c r="G1218" s="13">
        <v>8866</v>
      </c>
      <c r="H1218" s="13">
        <v>8865</v>
      </c>
      <c r="I1218" s="13">
        <v>1</v>
      </c>
    </row>
    <row r="1219" spans="2:9" x14ac:dyDescent="0.2">
      <c r="B1219"/>
      <c r="C1219" s="1">
        <v>70</v>
      </c>
      <c r="D1219" s="6" t="s">
        <v>316</v>
      </c>
      <c r="E1219" s="13">
        <v>0</v>
      </c>
      <c r="F1219" s="13">
        <v>1770</v>
      </c>
      <c r="G1219" s="13">
        <v>1770</v>
      </c>
      <c r="H1219" s="13">
        <v>1769.8287499999999</v>
      </c>
      <c r="I1219" s="13">
        <v>0.17125000000000001</v>
      </c>
    </row>
    <row r="1220" spans="2:9" x14ac:dyDescent="0.2">
      <c r="B1220"/>
      <c r="C1220" s="1">
        <v>79</v>
      </c>
      <c r="D1220" s="6" t="s">
        <v>981</v>
      </c>
      <c r="E1220" s="13">
        <v>4416</v>
      </c>
      <c r="F1220" s="13">
        <v>7834</v>
      </c>
      <c r="G1220" s="13">
        <v>12250</v>
      </c>
      <c r="H1220" s="13">
        <v>9031.5572900000006</v>
      </c>
      <c r="I1220" s="13">
        <v>3218.4427099999998</v>
      </c>
    </row>
    <row r="1221" spans="2:9" ht="15" customHeight="1" x14ac:dyDescent="0.2">
      <c r="B1221"/>
      <c r="C1221" s="14" t="s">
        <v>14</v>
      </c>
      <c r="D1221" s="15" t="s">
        <v>982</v>
      </c>
      <c r="E1221" s="16">
        <f>SUBTOTAL(9,E1217:E1220)</f>
        <v>7185</v>
      </c>
      <c r="F1221" s="16">
        <f>SUBTOTAL(9,F1217:F1220)</f>
        <v>20513</v>
      </c>
      <c r="G1221" s="16">
        <f>SUBTOTAL(9,G1217:G1220)</f>
        <v>27698</v>
      </c>
      <c r="H1221" s="16">
        <f>SUBTOTAL(9,H1217:H1220)</f>
        <v>22795.485650000002</v>
      </c>
      <c r="I1221" s="16">
        <f>SUBTOTAL(9,I1217:I1220)</f>
        <v>4902.5143499999995</v>
      </c>
    </row>
    <row r="1222" spans="2:9" ht="15" customHeight="1" x14ac:dyDescent="0.25">
      <c r="B1222" s="11">
        <v>868</v>
      </c>
      <c r="C1222" s="1"/>
      <c r="D1222" s="6" t="s">
        <v>983</v>
      </c>
      <c r="E1222" s="12"/>
      <c r="F1222" s="3"/>
      <c r="H1222" s="3"/>
      <c r="I1222" s="3"/>
    </row>
    <row r="1223" spans="2:9" x14ac:dyDescent="0.2">
      <c r="B1223"/>
      <c r="C1223" s="1">
        <v>1</v>
      </c>
      <c r="D1223" s="6" t="s">
        <v>21</v>
      </c>
      <c r="E1223" s="13">
        <v>9043</v>
      </c>
      <c r="F1223" s="13">
        <v>144500</v>
      </c>
      <c r="G1223" s="13">
        <v>153543</v>
      </c>
      <c r="H1223" s="13">
        <v>149044.05452999999</v>
      </c>
      <c r="I1223" s="13">
        <v>4498.9454699999997</v>
      </c>
    </row>
    <row r="1224" spans="2:9" ht="15" customHeight="1" x14ac:dyDescent="0.2">
      <c r="B1224"/>
      <c r="C1224" s="14" t="s">
        <v>14</v>
      </c>
      <c r="D1224" s="15" t="s">
        <v>984</v>
      </c>
      <c r="E1224" s="16">
        <f>SUBTOTAL(9,E1223:E1223)</f>
        <v>9043</v>
      </c>
      <c r="F1224" s="16">
        <f>SUBTOTAL(9,F1223:F1223)</f>
        <v>144500</v>
      </c>
      <c r="G1224" s="16">
        <f>SUBTOTAL(9,G1223:G1223)</f>
        <v>153543</v>
      </c>
      <c r="H1224" s="16">
        <f>SUBTOTAL(9,H1223:H1223)</f>
        <v>149044.05452999999</v>
      </c>
      <c r="I1224" s="16">
        <f>SUBTOTAL(9,I1223:I1223)</f>
        <v>4498.9454699999997</v>
      </c>
    </row>
    <row r="1225" spans="2:9" ht="15" customHeight="1" x14ac:dyDescent="0.2">
      <c r="C1225" s="17"/>
      <c r="D1225" s="15" t="s">
        <v>985</v>
      </c>
      <c r="E1225" s="18">
        <f>SUBTOTAL(9,E1209:E1224)</f>
        <v>16228</v>
      </c>
      <c r="F1225" s="18">
        <f>SUBTOTAL(9,F1209:F1224)</f>
        <v>311199</v>
      </c>
      <c r="G1225" s="18">
        <f>SUBTOTAL(9,G1209:G1224)</f>
        <v>327427</v>
      </c>
      <c r="H1225" s="18">
        <f>SUBTOTAL(9,H1209:H1224)</f>
        <v>318025.54018000001</v>
      </c>
      <c r="I1225" s="18">
        <f>SUBTOTAL(9,I1209:I1224)</f>
        <v>9401.45982</v>
      </c>
    </row>
    <row r="1226" spans="2:9" ht="27" customHeight="1" x14ac:dyDescent="0.25">
      <c r="B1226" s="3"/>
      <c r="C1226" s="1"/>
      <c r="D1226" s="10" t="s">
        <v>986</v>
      </c>
      <c r="E1226" s="3"/>
      <c r="F1226" s="3"/>
      <c r="G1226" s="3"/>
      <c r="H1226" s="3"/>
      <c r="I1226" s="3"/>
    </row>
    <row r="1227" spans="2:9" ht="15" customHeight="1" x14ac:dyDescent="0.25">
      <c r="B1227" s="11">
        <v>880</v>
      </c>
      <c r="C1227" s="1"/>
      <c r="D1227" s="6" t="s">
        <v>987</v>
      </c>
      <c r="E1227" s="12"/>
      <c r="F1227" s="3"/>
      <c r="H1227" s="3"/>
      <c r="I1227" s="3"/>
    </row>
    <row r="1228" spans="2:9" x14ac:dyDescent="0.2">
      <c r="B1228"/>
      <c r="C1228" s="1">
        <v>70</v>
      </c>
      <c r="D1228" s="6" t="s">
        <v>988</v>
      </c>
      <c r="E1228" s="13">
        <v>0</v>
      </c>
      <c r="F1228" s="13">
        <v>2663556</v>
      </c>
      <c r="G1228" s="13">
        <v>2663556</v>
      </c>
      <c r="H1228" s="13">
        <v>2663556</v>
      </c>
      <c r="I1228" s="13">
        <v>0</v>
      </c>
    </row>
    <row r="1229" spans="2:9" x14ac:dyDescent="0.2">
      <c r="B1229"/>
      <c r="C1229" s="1">
        <v>71</v>
      </c>
      <c r="D1229" s="6" t="s">
        <v>989</v>
      </c>
      <c r="E1229" s="13">
        <v>0</v>
      </c>
      <c r="F1229" s="13">
        <v>124708</v>
      </c>
      <c r="G1229" s="13">
        <v>124708</v>
      </c>
      <c r="H1229" s="13">
        <v>124708</v>
      </c>
      <c r="I1229" s="13">
        <v>0</v>
      </c>
    </row>
    <row r="1230" spans="2:9" ht="15" customHeight="1" x14ac:dyDescent="0.2">
      <c r="B1230"/>
      <c r="C1230" s="14" t="s">
        <v>14</v>
      </c>
      <c r="D1230" s="15" t="s">
        <v>990</v>
      </c>
      <c r="E1230" s="16">
        <f>SUBTOTAL(9,E1228:E1229)</f>
        <v>0</v>
      </c>
      <c r="F1230" s="16">
        <f>SUBTOTAL(9,F1228:F1229)</f>
        <v>2788264</v>
      </c>
      <c r="G1230" s="16">
        <f>SUBTOTAL(9,G1228:G1229)</f>
        <v>2788264</v>
      </c>
      <c r="H1230" s="16">
        <f>SUBTOTAL(9,H1228:H1229)</f>
        <v>2788264</v>
      </c>
      <c r="I1230" s="16">
        <f>SUBTOTAL(9,I1228:I1229)</f>
        <v>0</v>
      </c>
    </row>
    <row r="1231" spans="2:9" ht="15" customHeight="1" x14ac:dyDescent="0.25">
      <c r="B1231" s="11">
        <v>881</v>
      </c>
      <c r="C1231" s="1"/>
      <c r="D1231" s="6" t="s">
        <v>991</v>
      </c>
      <c r="E1231" s="12"/>
      <c r="F1231" s="3"/>
      <c r="H1231" s="3"/>
      <c r="I1231" s="3"/>
    </row>
    <row r="1232" spans="2:9" x14ac:dyDescent="0.2">
      <c r="B1232"/>
      <c r="C1232" s="1">
        <v>21</v>
      </c>
      <c r="D1232" s="6" t="s">
        <v>26</v>
      </c>
      <c r="E1232" s="13">
        <v>80</v>
      </c>
      <c r="F1232" s="13">
        <v>8388</v>
      </c>
      <c r="G1232" s="13">
        <v>8468</v>
      </c>
      <c r="H1232" s="13">
        <v>8465.8295199999993</v>
      </c>
      <c r="I1232" s="13">
        <v>2.17048</v>
      </c>
    </row>
    <row r="1233" spans="2:9" x14ac:dyDescent="0.2">
      <c r="B1233"/>
      <c r="C1233" s="1">
        <v>70</v>
      </c>
      <c r="D1233" s="6" t="s">
        <v>992</v>
      </c>
      <c r="E1233" s="13">
        <v>0</v>
      </c>
      <c r="F1233" s="13">
        <v>1223176</v>
      </c>
      <c r="G1233" s="13">
        <v>1223176</v>
      </c>
      <c r="H1233" s="13">
        <v>1186845.358</v>
      </c>
      <c r="I1233" s="13">
        <v>36330.642</v>
      </c>
    </row>
    <row r="1234" spans="2:9" x14ac:dyDescent="0.2">
      <c r="B1234"/>
      <c r="C1234" s="1">
        <v>77</v>
      </c>
      <c r="D1234" s="6" t="s">
        <v>993</v>
      </c>
      <c r="E1234" s="13">
        <v>0</v>
      </c>
      <c r="F1234" s="13">
        <v>8687</v>
      </c>
      <c r="G1234" s="13">
        <v>8687</v>
      </c>
      <c r="H1234" s="13">
        <v>8687</v>
      </c>
      <c r="I1234" s="13">
        <v>0</v>
      </c>
    </row>
    <row r="1235" spans="2:9" x14ac:dyDescent="0.2">
      <c r="B1235"/>
      <c r="C1235" s="1">
        <v>78</v>
      </c>
      <c r="D1235" s="6" t="s">
        <v>994</v>
      </c>
      <c r="E1235" s="13">
        <v>0</v>
      </c>
      <c r="F1235" s="13">
        <v>18436</v>
      </c>
      <c r="G1235" s="13">
        <v>18436</v>
      </c>
      <c r="H1235" s="13">
        <v>18410</v>
      </c>
      <c r="I1235" s="13">
        <v>26</v>
      </c>
    </row>
    <row r="1236" spans="2:9" ht="15" customHeight="1" x14ac:dyDescent="0.2">
      <c r="B1236"/>
      <c r="C1236" s="14" t="s">
        <v>14</v>
      </c>
      <c r="D1236" s="15" t="s">
        <v>995</v>
      </c>
      <c r="E1236" s="16">
        <f>SUBTOTAL(9,E1232:E1235)</f>
        <v>80</v>
      </c>
      <c r="F1236" s="16">
        <f>SUBTOTAL(9,F1232:F1235)</f>
        <v>1258687</v>
      </c>
      <c r="G1236" s="16">
        <f>SUBTOTAL(9,G1232:G1235)</f>
        <v>1258767</v>
      </c>
      <c r="H1236" s="16">
        <f>SUBTOTAL(9,H1232:H1235)</f>
        <v>1222408.1875199999</v>
      </c>
      <c r="I1236" s="16">
        <f>SUBTOTAL(9,I1232:I1235)</f>
        <v>36358.812480000001</v>
      </c>
    </row>
    <row r="1237" spans="2:9" ht="15" customHeight="1" x14ac:dyDescent="0.25">
      <c r="B1237" s="11">
        <v>882</v>
      </c>
      <c r="C1237" s="1"/>
      <c r="D1237" s="6" t="s">
        <v>996</v>
      </c>
      <c r="E1237" s="12"/>
      <c r="F1237" s="3"/>
      <c r="H1237" s="3"/>
      <c r="I1237" s="3"/>
    </row>
    <row r="1238" spans="2:9" x14ac:dyDescent="0.2">
      <c r="B1238"/>
      <c r="C1238" s="1">
        <v>60</v>
      </c>
      <c r="D1238" s="6" t="s">
        <v>997</v>
      </c>
      <c r="E1238" s="13">
        <v>689</v>
      </c>
      <c r="F1238" s="13">
        <v>117300</v>
      </c>
      <c r="G1238" s="13">
        <v>117989</v>
      </c>
      <c r="H1238" s="13">
        <v>117641.37300000001</v>
      </c>
      <c r="I1238" s="13">
        <v>347.62700000000001</v>
      </c>
    </row>
    <row r="1239" spans="2:9" x14ac:dyDescent="0.2">
      <c r="B1239"/>
      <c r="C1239" s="1">
        <v>61</v>
      </c>
      <c r="D1239" s="6" t="s">
        <v>998</v>
      </c>
      <c r="E1239" s="13">
        <v>26715</v>
      </c>
      <c r="F1239" s="13">
        <v>0</v>
      </c>
      <c r="G1239" s="13">
        <v>26715</v>
      </c>
      <c r="H1239" s="13">
        <v>24116.44758</v>
      </c>
      <c r="I1239" s="13">
        <v>2598.55242</v>
      </c>
    </row>
    <row r="1240" spans="2:9" x14ac:dyDescent="0.2">
      <c r="B1240"/>
      <c r="C1240" s="1">
        <v>70</v>
      </c>
      <c r="D1240" s="6" t="s">
        <v>999</v>
      </c>
      <c r="E1240" s="13">
        <v>0</v>
      </c>
      <c r="F1240" s="13">
        <v>14871</v>
      </c>
      <c r="G1240" s="13">
        <v>14871</v>
      </c>
      <c r="H1240" s="13">
        <v>14750</v>
      </c>
      <c r="I1240" s="13">
        <v>121</v>
      </c>
    </row>
    <row r="1241" spans="2:9" ht="15" customHeight="1" x14ac:dyDescent="0.2">
      <c r="B1241"/>
      <c r="C1241" s="14" t="s">
        <v>14</v>
      </c>
      <c r="D1241" s="15" t="s">
        <v>1000</v>
      </c>
      <c r="E1241" s="16">
        <f>SUBTOTAL(9,E1238:E1240)</f>
        <v>27404</v>
      </c>
      <c r="F1241" s="16">
        <f>SUBTOTAL(9,F1238:F1240)</f>
        <v>132171</v>
      </c>
      <c r="G1241" s="16">
        <f>SUBTOTAL(9,G1238:G1240)</f>
        <v>159575</v>
      </c>
      <c r="H1241" s="16">
        <f>SUBTOTAL(9,H1238:H1240)</f>
        <v>156507.82058</v>
      </c>
      <c r="I1241" s="16">
        <f>SUBTOTAL(9,I1238:I1240)</f>
        <v>3067.1794199999999</v>
      </c>
    </row>
    <row r="1242" spans="2:9" ht="15" customHeight="1" x14ac:dyDescent="0.25">
      <c r="B1242" s="11">
        <v>883</v>
      </c>
      <c r="C1242" s="1"/>
      <c r="D1242" s="6" t="s">
        <v>1001</v>
      </c>
      <c r="E1242" s="12"/>
      <c r="F1242" s="3"/>
      <c r="H1242" s="3"/>
      <c r="I1242" s="3"/>
    </row>
    <row r="1243" spans="2:9" x14ac:dyDescent="0.2">
      <c r="B1243"/>
      <c r="C1243" s="1">
        <v>1</v>
      </c>
      <c r="D1243" s="6" t="s">
        <v>21</v>
      </c>
      <c r="E1243" s="13">
        <v>832</v>
      </c>
      <c r="F1243" s="13">
        <v>16314</v>
      </c>
      <c r="G1243" s="13">
        <v>17146</v>
      </c>
      <c r="H1243" s="13">
        <v>13846.583559999999</v>
      </c>
      <c r="I1243" s="13">
        <v>3299.41644</v>
      </c>
    </row>
    <row r="1244" spans="2:9" x14ac:dyDescent="0.2">
      <c r="B1244"/>
      <c r="C1244" s="1">
        <v>60</v>
      </c>
      <c r="D1244" s="6" t="s">
        <v>1002</v>
      </c>
      <c r="E1244" s="13">
        <v>18169</v>
      </c>
      <c r="F1244" s="13">
        <v>165700</v>
      </c>
      <c r="G1244" s="13">
        <v>183869</v>
      </c>
      <c r="H1244" s="13">
        <v>105795.44100000001</v>
      </c>
      <c r="I1244" s="13">
        <v>78073.558999999994</v>
      </c>
    </row>
    <row r="1245" spans="2:9" x14ac:dyDescent="0.2">
      <c r="B1245"/>
      <c r="C1245" s="1">
        <v>70</v>
      </c>
      <c r="D1245" s="6" t="s">
        <v>1003</v>
      </c>
      <c r="E1245" s="13">
        <v>0</v>
      </c>
      <c r="F1245" s="13">
        <v>5190</v>
      </c>
      <c r="G1245" s="13">
        <v>5190</v>
      </c>
      <c r="H1245" s="13">
        <v>5190</v>
      </c>
      <c r="I1245" s="13">
        <v>0</v>
      </c>
    </row>
    <row r="1246" spans="2:9" ht="15" customHeight="1" x14ac:dyDescent="0.2">
      <c r="B1246"/>
      <c r="C1246" s="14" t="s">
        <v>14</v>
      </c>
      <c r="D1246" s="15" t="s">
        <v>1004</v>
      </c>
      <c r="E1246" s="16">
        <f>SUBTOTAL(9,E1243:E1245)</f>
        <v>19001</v>
      </c>
      <c r="F1246" s="16">
        <f>SUBTOTAL(9,F1243:F1245)</f>
        <v>187204</v>
      </c>
      <c r="G1246" s="16">
        <f>SUBTOTAL(9,G1243:G1245)</f>
        <v>206205</v>
      </c>
      <c r="H1246" s="16">
        <f>SUBTOTAL(9,H1243:H1245)</f>
        <v>124832.02456000001</v>
      </c>
      <c r="I1246" s="16">
        <f>SUBTOTAL(9,I1243:I1245)</f>
        <v>81372.975439999995</v>
      </c>
    </row>
    <row r="1247" spans="2:9" ht="15" customHeight="1" x14ac:dyDescent="0.2">
      <c r="C1247" s="17"/>
      <c r="D1247" s="15" t="s">
        <v>1005</v>
      </c>
      <c r="E1247" s="18">
        <f>SUBTOTAL(9,E1227:E1246)</f>
        <v>46485</v>
      </c>
      <c r="F1247" s="18">
        <f>SUBTOTAL(9,F1227:F1246)</f>
        <v>4366326</v>
      </c>
      <c r="G1247" s="18">
        <f>SUBTOTAL(9,G1227:G1246)</f>
        <v>4412811</v>
      </c>
      <c r="H1247" s="18">
        <f>SUBTOTAL(9,H1227:H1246)</f>
        <v>4292012.03266</v>
      </c>
      <c r="I1247" s="18">
        <f>SUBTOTAL(9,I1227:I1246)</f>
        <v>120798.96734</v>
      </c>
    </row>
    <row r="1248" spans="2:9" ht="15" customHeight="1" x14ac:dyDescent="0.2">
      <c r="C1248" s="17"/>
      <c r="D1248" s="15" t="s">
        <v>1006</v>
      </c>
      <c r="E1248" s="18">
        <f>SUBTOTAL(9,E1130:E1247)</f>
        <v>242987</v>
      </c>
      <c r="F1248" s="18">
        <f>SUBTOTAL(9,F1130:F1247)</f>
        <v>48648148</v>
      </c>
      <c r="G1248" s="18">
        <f>SUBTOTAL(9,G1130:G1247)</f>
        <v>48891135</v>
      </c>
      <c r="H1248" s="18">
        <f>SUBTOTAL(9,H1130:H1247)</f>
        <v>48461203.306740001</v>
      </c>
      <c r="I1248" s="18">
        <f>SUBTOTAL(9,I1130:I1247)</f>
        <v>429931.69325999991</v>
      </c>
    </row>
    <row r="1249" spans="2:9" x14ac:dyDescent="0.2">
      <c r="C1249" s="17"/>
      <c r="D1249" s="19"/>
      <c r="E1249" s="20"/>
      <c r="F1249" s="20"/>
      <c r="G1249" s="20"/>
      <c r="H1249" s="20"/>
      <c r="I1249" s="20"/>
    </row>
    <row r="1250" spans="2:9" ht="15" customHeight="1" x14ac:dyDescent="0.2">
      <c r="B1250" s="3"/>
      <c r="C1250" s="1"/>
      <c r="D1250" s="4" t="s">
        <v>1007</v>
      </c>
      <c r="E1250" s="3"/>
      <c r="F1250" s="3"/>
      <c r="G1250" s="3"/>
      <c r="H1250" s="3"/>
      <c r="I1250" s="3"/>
    </row>
    <row r="1251" spans="2:9" ht="27" customHeight="1" x14ac:dyDescent="0.25">
      <c r="B1251" s="3"/>
      <c r="C1251" s="1"/>
      <c r="D1251" s="10" t="s">
        <v>1008</v>
      </c>
      <c r="E1251" s="3"/>
      <c r="F1251" s="3"/>
      <c r="G1251" s="3"/>
      <c r="H1251" s="3"/>
      <c r="I1251" s="3"/>
    </row>
    <row r="1252" spans="2:9" ht="15" customHeight="1" x14ac:dyDescent="0.25">
      <c r="B1252" s="11">
        <v>900</v>
      </c>
      <c r="C1252" s="1"/>
      <c r="D1252" s="6" t="s">
        <v>1009</v>
      </c>
      <c r="E1252" s="12"/>
      <c r="F1252" s="3"/>
      <c r="H1252" s="3"/>
      <c r="I1252" s="3"/>
    </row>
    <row r="1253" spans="2:9" x14ac:dyDescent="0.2">
      <c r="B1253"/>
      <c r="C1253" s="1">
        <v>1</v>
      </c>
      <c r="D1253" s="6" t="s">
        <v>21</v>
      </c>
      <c r="E1253" s="13">
        <v>28185</v>
      </c>
      <c r="F1253" s="13">
        <v>540648</v>
      </c>
      <c r="G1253" s="13">
        <v>568833</v>
      </c>
      <c r="H1253" s="13">
        <v>536754.70952999999</v>
      </c>
      <c r="I1253" s="13">
        <v>32078.29047</v>
      </c>
    </row>
    <row r="1254" spans="2:9" x14ac:dyDescent="0.2">
      <c r="B1254"/>
      <c r="C1254" s="1">
        <v>21</v>
      </c>
      <c r="D1254" s="6" t="s">
        <v>31</v>
      </c>
      <c r="E1254" s="13">
        <v>110096</v>
      </c>
      <c r="F1254" s="13">
        <v>67720</v>
      </c>
      <c r="G1254" s="13">
        <v>177816</v>
      </c>
      <c r="H1254" s="13">
        <v>58568.007369999999</v>
      </c>
      <c r="I1254" s="13">
        <v>119247.99262999999</v>
      </c>
    </row>
    <row r="1255" spans="2:9" x14ac:dyDescent="0.2">
      <c r="B1255"/>
      <c r="C1255" s="1">
        <v>22</v>
      </c>
      <c r="D1255" s="6" t="s">
        <v>1010</v>
      </c>
      <c r="E1255" s="13">
        <v>231</v>
      </c>
      <c r="F1255" s="13">
        <v>7328</v>
      </c>
      <c r="G1255" s="13">
        <v>7559</v>
      </c>
      <c r="H1255" s="13">
        <v>1562.1373599999999</v>
      </c>
      <c r="I1255" s="13">
        <v>5996.8626400000003</v>
      </c>
    </row>
    <row r="1256" spans="2:9" ht="25.5" x14ac:dyDescent="0.2">
      <c r="B1256"/>
      <c r="C1256" s="1">
        <v>23</v>
      </c>
      <c r="D1256" s="6" t="s">
        <v>1011</v>
      </c>
      <c r="E1256" s="13">
        <v>0</v>
      </c>
      <c r="F1256" s="13">
        <v>0</v>
      </c>
      <c r="G1256" s="13">
        <v>0</v>
      </c>
      <c r="H1256" s="13">
        <v>0</v>
      </c>
      <c r="I1256" s="13">
        <v>0</v>
      </c>
    </row>
    <row r="1257" spans="2:9" x14ac:dyDescent="0.2">
      <c r="B1257"/>
      <c r="C1257" s="1">
        <v>25</v>
      </c>
      <c r="D1257" s="6" t="s">
        <v>1012</v>
      </c>
      <c r="E1257" s="13">
        <v>0</v>
      </c>
      <c r="F1257" s="13">
        <v>8300</v>
      </c>
      <c r="G1257" s="13">
        <v>8300</v>
      </c>
      <c r="H1257" s="13">
        <v>6931.9386400000003</v>
      </c>
      <c r="I1257" s="13">
        <v>1368.0613599999999</v>
      </c>
    </row>
    <row r="1258" spans="2:9" x14ac:dyDescent="0.2">
      <c r="B1258"/>
      <c r="C1258" s="1">
        <v>26</v>
      </c>
      <c r="D1258" s="6" t="s">
        <v>1013</v>
      </c>
      <c r="E1258" s="13">
        <v>21571</v>
      </c>
      <c r="F1258" s="13">
        <v>11772</v>
      </c>
      <c r="G1258" s="13">
        <v>33343</v>
      </c>
      <c r="H1258" s="13">
        <v>8422.9616900000001</v>
      </c>
      <c r="I1258" s="13">
        <v>24920.03831</v>
      </c>
    </row>
    <row r="1259" spans="2:9" x14ac:dyDescent="0.2">
      <c r="B1259"/>
      <c r="C1259" s="1">
        <v>27</v>
      </c>
      <c r="D1259" s="6" t="s">
        <v>1014</v>
      </c>
      <c r="E1259" s="13">
        <v>0</v>
      </c>
      <c r="F1259" s="13">
        <v>14300</v>
      </c>
      <c r="G1259" s="13">
        <v>14300</v>
      </c>
      <c r="H1259" s="13">
        <v>8438.0607500000006</v>
      </c>
      <c r="I1259" s="13">
        <v>5861.9392500000004</v>
      </c>
    </row>
    <row r="1260" spans="2:9" x14ac:dyDescent="0.2">
      <c r="B1260"/>
      <c r="C1260" s="1">
        <v>32</v>
      </c>
      <c r="D1260" s="6" t="s">
        <v>1015</v>
      </c>
      <c r="E1260" s="13">
        <v>0</v>
      </c>
      <c r="F1260" s="13">
        <v>454000</v>
      </c>
      <c r="G1260" s="13">
        <v>454000</v>
      </c>
      <c r="H1260" s="13">
        <v>300842.96721999999</v>
      </c>
      <c r="I1260" s="13">
        <v>153157.03278000001</v>
      </c>
    </row>
    <row r="1261" spans="2:9" x14ac:dyDescent="0.2">
      <c r="B1261"/>
      <c r="C1261" s="1">
        <v>51</v>
      </c>
      <c r="D1261" s="6" t="s">
        <v>1016</v>
      </c>
      <c r="E1261" s="13">
        <v>0</v>
      </c>
      <c r="F1261" s="13">
        <v>6100</v>
      </c>
      <c r="G1261" s="13">
        <v>6100</v>
      </c>
      <c r="H1261" s="13">
        <v>6100</v>
      </c>
      <c r="I1261" s="13">
        <v>0</v>
      </c>
    </row>
    <row r="1262" spans="2:9" x14ac:dyDescent="0.2">
      <c r="B1262"/>
      <c r="C1262" s="1">
        <v>70</v>
      </c>
      <c r="D1262" s="6" t="s">
        <v>449</v>
      </c>
      <c r="E1262" s="13">
        <v>0</v>
      </c>
      <c r="F1262" s="13">
        <v>59355</v>
      </c>
      <c r="G1262" s="13">
        <v>59355</v>
      </c>
      <c r="H1262" s="13">
        <v>62610.982819999997</v>
      </c>
      <c r="I1262" s="13">
        <v>-3255.9828200000002</v>
      </c>
    </row>
    <row r="1263" spans="2:9" x14ac:dyDescent="0.2">
      <c r="B1263"/>
      <c r="C1263" s="1">
        <v>71</v>
      </c>
      <c r="D1263" s="6" t="s">
        <v>1017</v>
      </c>
      <c r="E1263" s="13">
        <v>0</v>
      </c>
      <c r="F1263" s="13">
        <v>4200</v>
      </c>
      <c r="G1263" s="13">
        <v>4200</v>
      </c>
      <c r="H1263" s="13">
        <v>3210.3968799999998</v>
      </c>
      <c r="I1263" s="13">
        <v>989.60311999999999</v>
      </c>
    </row>
    <row r="1264" spans="2:9" x14ac:dyDescent="0.2">
      <c r="B1264"/>
      <c r="C1264" s="1">
        <v>72</v>
      </c>
      <c r="D1264" s="6" t="s">
        <v>1018</v>
      </c>
      <c r="E1264" s="13">
        <v>0</v>
      </c>
      <c r="F1264" s="13">
        <v>4200</v>
      </c>
      <c r="G1264" s="13">
        <v>4200</v>
      </c>
      <c r="H1264" s="13">
        <v>4200</v>
      </c>
      <c r="I1264" s="13">
        <v>0</v>
      </c>
    </row>
    <row r="1265" spans="2:9" x14ac:dyDescent="0.2">
      <c r="B1265"/>
      <c r="C1265" s="1">
        <v>73</v>
      </c>
      <c r="D1265" s="6" t="s">
        <v>1019</v>
      </c>
      <c r="E1265" s="13">
        <v>0</v>
      </c>
      <c r="F1265" s="13">
        <v>35200</v>
      </c>
      <c r="G1265" s="13">
        <v>35200</v>
      </c>
      <c r="H1265" s="13">
        <v>34667.519999999997</v>
      </c>
      <c r="I1265" s="13">
        <v>532.48</v>
      </c>
    </row>
    <row r="1266" spans="2:9" x14ac:dyDescent="0.2">
      <c r="B1266"/>
      <c r="C1266" s="1">
        <v>74</v>
      </c>
      <c r="D1266" s="6" t="s">
        <v>1020</v>
      </c>
      <c r="E1266" s="13">
        <v>0</v>
      </c>
      <c r="F1266" s="13">
        <v>3600</v>
      </c>
      <c r="G1266" s="13">
        <v>3600</v>
      </c>
      <c r="H1266" s="13">
        <v>3600</v>
      </c>
      <c r="I1266" s="13">
        <v>0</v>
      </c>
    </row>
    <row r="1267" spans="2:9" x14ac:dyDescent="0.2">
      <c r="B1267"/>
      <c r="C1267" s="1">
        <v>75</v>
      </c>
      <c r="D1267" s="6" t="s">
        <v>1021</v>
      </c>
      <c r="E1267" s="13">
        <v>9539</v>
      </c>
      <c r="F1267" s="13">
        <v>23310</v>
      </c>
      <c r="G1267" s="13">
        <v>32849</v>
      </c>
      <c r="H1267" s="13">
        <v>21253.78196</v>
      </c>
      <c r="I1267" s="13">
        <v>11595.21804</v>
      </c>
    </row>
    <row r="1268" spans="2:9" x14ac:dyDescent="0.2">
      <c r="B1268"/>
      <c r="C1268" s="1">
        <v>76</v>
      </c>
      <c r="D1268" s="6" t="s">
        <v>1022</v>
      </c>
      <c r="E1268" s="13">
        <v>0</v>
      </c>
      <c r="F1268" s="13">
        <v>48800</v>
      </c>
      <c r="G1268" s="13">
        <v>48800</v>
      </c>
      <c r="H1268" s="13">
        <v>48800</v>
      </c>
      <c r="I1268" s="13">
        <v>0</v>
      </c>
    </row>
    <row r="1269" spans="2:9" x14ac:dyDescent="0.2">
      <c r="B1269"/>
      <c r="C1269" s="1">
        <v>77</v>
      </c>
      <c r="D1269" s="6" t="s">
        <v>1023</v>
      </c>
      <c r="E1269" s="13">
        <v>1583</v>
      </c>
      <c r="F1269" s="13">
        <v>3420</v>
      </c>
      <c r="G1269" s="13">
        <v>5003</v>
      </c>
      <c r="H1269" s="13">
        <v>4980</v>
      </c>
      <c r="I1269" s="13">
        <v>23</v>
      </c>
    </row>
    <row r="1270" spans="2:9" x14ac:dyDescent="0.2">
      <c r="B1270"/>
      <c r="C1270" s="1">
        <v>80</v>
      </c>
      <c r="D1270" s="6" t="s">
        <v>1024</v>
      </c>
      <c r="E1270" s="13">
        <v>0</v>
      </c>
      <c r="F1270" s="13">
        <v>1200</v>
      </c>
      <c r="G1270" s="13">
        <v>1200</v>
      </c>
      <c r="H1270" s="13">
        <v>0</v>
      </c>
      <c r="I1270" s="13">
        <v>1200</v>
      </c>
    </row>
    <row r="1271" spans="2:9" x14ac:dyDescent="0.2">
      <c r="B1271"/>
      <c r="C1271" s="1">
        <v>81</v>
      </c>
      <c r="D1271" s="6" t="s">
        <v>1025</v>
      </c>
      <c r="E1271" s="13">
        <v>0</v>
      </c>
      <c r="F1271" s="13">
        <v>10300</v>
      </c>
      <c r="G1271" s="13">
        <v>10300</v>
      </c>
      <c r="H1271" s="13">
        <v>10300</v>
      </c>
      <c r="I1271" s="13">
        <v>0</v>
      </c>
    </row>
    <row r="1272" spans="2:9" ht="25.5" x14ac:dyDescent="0.2">
      <c r="B1272"/>
      <c r="C1272" s="1">
        <v>85</v>
      </c>
      <c r="D1272" s="6" t="s">
        <v>1026</v>
      </c>
      <c r="E1272" s="13">
        <v>0</v>
      </c>
      <c r="F1272" s="13">
        <v>1300</v>
      </c>
      <c r="G1272" s="13">
        <v>1300</v>
      </c>
      <c r="H1272" s="13">
        <v>1313.39608</v>
      </c>
      <c r="I1272" s="13">
        <v>-13.39608</v>
      </c>
    </row>
    <row r="1273" spans="2:9" ht="15" customHeight="1" x14ac:dyDescent="0.2">
      <c r="B1273"/>
      <c r="C1273" s="14" t="s">
        <v>14</v>
      </c>
      <c r="D1273" s="15" t="s">
        <v>1027</v>
      </c>
      <c r="E1273" s="16">
        <f>SUBTOTAL(9,E1253:E1272)</f>
        <v>171205</v>
      </c>
      <c r="F1273" s="16">
        <f>SUBTOTAL(9,F1253:F1272)</f>
        <v>1305053</v>
      </c>
      <c r="G1273" s="16">
        <f>SUBTOTAL(9,G1253:G1272)</f>
        <v>1476258</v>
      </c>
      <c r="H1273" s="16">
        <f>SUBTOTAL(9,H1253:H1272)</f>
        <v>1122556.8603000001</v>
      </c>
      <c r="I1273" s="16">
        <f>SUBTOTAL(9,I1253:I1272)</f>
        <v>353701.13970000006</v>
      </c>
    </row>
    <row r="1274" spans="2:9" ht="15" customHeight="1" x14ac:dyDescent="0.25">
      <c r="B1274" s="11">
        <v>902</v>
      </c>
      <c r="C1274" s="1"/>
      <c r="D1274" s="6" t="s">
        <v>1028</v>
      </c>
      <c r="E1274" s="12"/>
      <c r="F1274" s="3"/>
      <c r="H1274" s="3"/>
      <c r="I1274" s="3"/>
    </row>
    <row r="1275" spans="2:9" x14ac:dyDescent="0.2">
      <c r="B1275"/>
      <c r="C1275" s="1">
        <v>1</v>
      </c>
      <c r="D1275" s="6" t="s">
        <v>21</v>
      </c>
      <c r="E1275" s="13">
        <v>9308</v>
      </c>
      <c r="F1275" s="13">
        <v>151445</v>
      </c>
      <c r="G1275" s="13">
        <v>160753</v>
      </c>
      <c r="H1275" s="13">
        <v>159588.08717000001</v>
      </c>
      <c r="I1275" s="13">
        <v>1164.91283</v>
      </c>
    </row>
    <row r="1276" spans="2:9" x14ac:dyDescent="0.2">
      <c r="B1276"/>
      <c r="C1276" s="1">
        <v>21</v>
      </c>
      <c r="D1276" s="6" t="s">
        <v>26</v>
      </c>
      <c r="E1276" s="13">
        <v>0</v>
      </c>
      <c r="F1276" s="13">
        <v>0</v>
      </c>
      <c r="G1276" s="13">
        <v>0</v>
      </c>
      <c r="H1276" s="13">
        <v>0</v>
      </c>
      <c r="I1276" s="13">
        <v>0</v>
      </c>
    </row>
    <row r="1277" spans="2:9" x14ac:dyDescent="0.2">
      <c r="B1277"/>
      <c r="C1277" s="1">
        <v>45</v>
      </c>
      <c r="D1277" s="6" t="s">
        <v>32</v>
      </c>
      <c r="E1277" s="13">
        <v>20739</v>
      </c>
      <c r="F1277" s="13">
        <v>11000</v>
      </c>
      <c r="G1277" s="13">
        <v>31739</v>
      </c>
      <c r="H1277" s="13">
        <v>13984.659100000001</v>
      </c>
      <c r="I1277" s="13">
        <v>17754.340899999999</v>
      </c>
    </row>
    <row r="1278" spans="2:9" ht="15" customHeight="1" x14ac:dyDescent="0.2">
      <c r="B1278"/>
      <c r="C1278" s="14" t="s">
        <v>14</v>
      </c>
      <c r="D1278" s="15" t="s">
        <v>1029</v>
      </c>
      <c r="E1278" s="16">
        <f>SUBTOTAL(9,E1275:E1277)</f>
        <v>30047</v>
      </c>
      <c r="F1278" s="16">
        <f>SUBTOTAL(9,F1275:F1277)</f>
        <v>162445</v>
      </c>
      <c r="G1278" s="16">
        <f>SUBTOTAL(9,G1275:G1277)</f>
        <v>192492</v>
      </c>
      <c r="H1278" s="16">
        <f>SUBTOTAL(9,H1275:H1277)</f>
        <v>173572.74627</v>
      </c>
      <c r="I1278" s="16">
        <f>SUBTOTAL(9,I1275:I1277)</f>
        <v>18919.25373</v>
      </c>
    </row>
    <row r="1279" spans="2:9" ht="15" customHeight="1" x14ac:dyDescent="0.25">
      <c r="B1279" s="11">
        <v>903</v>
      </c>
      <c r="C1279" s="1"/>
      <c r="D1279" s="6" t="s">
        <v>1030</v>
      </c>
      <c r="E1279" s="12"/>
      <c r="F1279" s="3"/>
      <c r="H1279" s="3"/>
      <c r="I1279" s="3"/>
    </row>
    <row r="1280" spans="2:9" x14ac:dyDescent="0.2">
      <c r="B1280"/>
      <c r="C1280" s="1">
        <v>1</v>
      </c>
      <c r="D1280" s="6" t="s">
        <v>21</v>
      </c>
      <c r="E1280" s="13">
        <v>899</v>
      </c>
      <c r="F1280" s="13">
        <v>75574</v>
      </c>
      <c r="G1280" s="13">
        <v>76473</v>
      </c>
      <c r="H1280" s="13">
        <v>75969.847240000003</v>
      </c>
      <c r="I1280" s="13">
        <v>503.15276</v>
      </c>
    </row>
    <row r="1281" spans="2:9" ht="15" customHeight="1" x14ac:dyDescent="0.2">
      <c r="B1281"/>
      <c r="C1281" s="14" t="s">
        <v>14</v>
      </c>
      <c r="D1281" s="15" t="s">
        <v>1031</v>
      </c>
      <c r="E1281" s="16">
        <f>SUBTOTAL(9,E1280:E1280)</f>
        <v>899</v>
      </c>
      <c r="F1281" s="16">
        <f>SUBTOTAL(9,F1280:F1280)</f>
        <v>75574</v>
      </c>
      <c r="G1281" s="16">
        <f>SUBTOTAL(9,G1280:G1280)</f>
        <v>76473</v>
      </c>
      <c r="H1281" s="16">
        <f>SUBTOTAL(9,H1280:H1280)</f>
        <v>75969.847240000003</v>
      </c>
      <c r="I1281" s="16">
        <f>SUBTOTAL(9,I1280:I1280)</f>
        <v>503.15276</v>
      </c>
    </row>
    <row r="1282" spans="2:9" ht="15" customHeight="1" x14ac:dyDescent="0.25">
      <c r="B1282" s="11">
        <v>904</v>
      </c>
      <c r="C1282" s="1"/>
      <c r="D1282" s="6" t="s">
        <v>1032</v>
      </c>
      <c r="E1282" s="12"/>
      <c r="F1282" s="3"/>
      <c r="H1282" s="3"/>
      <c r="I1282" s="3"/>
    </row>
    <row r="1283" spans="2:9" x14ac:dyDescent="0.2">
      <c r="B1283"/>
      <c r="C1283" s="1">
        <v>1</v>
      </c>
      <c r="D1283" s="6" t="s">
        <v>21</v>
      </c>
      <c r="E1283" s="13">
        <v>6778</v>
      </c>
      <c r="F1283" s="13">
        <v>564413</v>
      </c>
      <c r="G1283" s="13">
        <v>571191</v>
      </c>
      <c r="H1283" s="13">
        <v>564508.62112000003</v>
      </c>
      <c r="I1283" s="13">
        <v>6682.3788800000002</v>
      </c>
    </row>
    <row r="1284" spans="2:9" x14ac:dyDescent="0.2">
      <c r="B1284"/>
      <c r="C1284" s="1">
        <v>21</v>
      </c>
      <c r="D1284" s="6" t="s">
        <v>31</v>
      </c>
      <c r="E1284" s="13">
        <v>20832</v>
      </c>
      <c r="F1284" s="13">
        <v>76300</v>
      </c>
      <c r="G1284" s="13">
        <v>97132</v>
      </c>
      <c r="H1284" s="13">
        <v>76651.922519999993</v>
      </c>
      <c r="I1284" s="13">
        <v>20480.07748</v>
      </c>
    </row>
    <row r="1285" spans="2:9" x14ac:dyDescent="0.2">
      <c r="B1285"/>
      <c r="C1285" s="1">
        <v>45</v>
      </c>
      <c r="D1285" s="6" t="s">
        <v>32</v>
      </c>
      <c r="E1285" s="13">
        <v>19071</v>
      </c>
      <c r="F1285" s="13">
        <v>134100</v>
      </c>
      <c r="G1285" s="13">
        <v>153171</v>
      </c>
      <c r="H1285" s="13">
        <v>137032.47876999999</v>
      </c>
      <c r="I1285" s="13">
        <v>16138.52123</v>
      </c>
    </row>
    <row r="1286" spans="2:9" ht="15" customHeight="1" x14ac:dyDescent="0.2">
      <c r="B1286"/>
      <c r="C1286" s="14" t="s">
        <v>14</v>
      </c>
      <c r="D1286" s="15" t="s">
        <v>1033</v>
      </c>
      <c r="E1286" s="16">
        <f>SUBTOTAL(9,E1283:E1285)</f>
        <v>46681</v>
      </c>
      <c r="F1286" s="16">
        <f>SUBTOTAL(9,F1283:F1285)</f>
        <v>774813</v>
      </c>
      <c r="G1286" s="16">
        <f>SUBTOTAL(9,G1283:G1285)</f>
        <v>821494</v>
      </c>
      <c r="H1286" s="16">
        <f>SUBTOTAL(9,H1283:H1285)</f>
        <v>778193.02240999998</v>
      </c>
      <c r="I1286" s="16">
        <f>SUBTOTAL(9,I1283:I1285)</f>
        <v>43300.977590000002</v>
      </c>
    </row>
    <row r="1287" spans="2:9" ht="15" customHeight="1" x14ac:dyDescent="0.25">
      <c r="B1287" s="11">
        <v>905</v>
      </c>
      <c r="C1287" s="1"/>
      <c r="D1287" s="6" t="s">
        <v>1034</v>
      </c>
      <c r="E1287" s="12"/>
      <c r="F1287" s="3"/>
      <c r="H1287" s="3"/>
      <c r="I1287" s="3"/>
    </row>
    <row r="1288" spans="2:9" x14ac:dyDescent="0.2">
      <c r="B1288"/>
      <c r="C1288" s="1">
        <v>1</v>
      </c>
      <c r="D1288" s="6" t="s">
        <v>21</v>
      </c>
      <c r="E1288" s="13">
        <v>14530</v>
      </c>
      <c r="F1288" s="13">
        <v>234451</v>
      </c>
      <c r="G1288" s="13">
        <v>248981</v>
      </c>
      <c r="H1288" s="13">
        <v>237661.60222999999</v>
      </c>
      <c r="I1288" s="13">
        <v>11319.39777</v>
      </c>
    </row>
    <row r="1289" spans="2:9" x14ac:dyDescent="0.2">
      <c r="B1289"/>
      <c r="C1289" s="1">
        <v>21</v>
      </c>
      <c r="D1289" s="6" t="s">
        <v>31</v>
      </c>
      <c r="E1289" s="13">
        <v>19866</v>
      </c>
      <c r="F1289" s="13">
        <v>81000</v>
      </c>
      <c r="G1289" s="13">
        <v>100866</v>
      </c>
      <c r="H1289" s="13">
        <v>82490.19008</v>
      </c>
      <c r="I1289" s="13">
        <v>18375.80992</v>
      </c>
    </row>
    <row r="1290" spans="2:9" x14ac:dyDescent="0.2">
      <c r="B1290"/>
      <c r="C1290" s="1">
        <v>80</v>
      </c>
      <c r="D1290" s="6" t="s">
        <v>1035</v>
      </c>
      <c r="E1290" s="13">
        <v>0</v>
      </c>
      <c r="F1290" s="13">
        <v>4000</v>
      </c>
      <c r="G1290" s="13">
        <v>4000</v>
      </c>
      <c r="H1290" s="13">
        <v>4000</v>
      </c>
      <c r="I1290" s="13">
        <v>0</v>
      </c>
    </row>
    <row r="1291" spans="2:9" ht="15" customHeight="1" x14ac:dyDescent="0.2">
      <c r="B1291"/>
      <c r="C1291" s="14" t="s">
        <v>14</v>
      </c>
      <c r="D1291" s="15" t="s">
        <v>1036</v>
      </c>
      <c r="E1291" s="16">
        <f>SUBTOTAL(9,E1288:E1290)</f>
        <v>34396</v>
      </c>
      <c r="F1291" s="16">
        <f>SUBTOTAL(9,F1288:F1290)</f>
        <v>319451</v>
      </c>
      <c r="G1291" s="16">
        <f>SUBTOTAL(9,G1288:G1290)</f>
        <v>353847</v>
      </c>
      <c r="H1291" s="16">
        <f>SUBTOTAL(9,H1288:H1290)</f>
        <v>324151.79230999999</v>
      </c>
      <c r="I1291" s="16">
        <f>SUBTOTAL(9,I1288:I1290)</f>
        <v>29695.207689999999</v>
      </c>
    </row>
    <row r="1292" spans="2:9" ht="15" customHeight="1" x14ac:dyDescent="0.25">
      <c r="B1292" s="11">
        <v>906</v>
      </c>
      <c r="C1292" s="1"/>
      <c r="D1292" s="6" t="s">
        <v>1037</v>
      </c>
      <c r="E1292" s="12"/>
      <c r="F1292" s="3"/>
      <c r="H1292" s="3"/>
      <c r="I1292" s="3"/>
    </row>
    <row r="1293" spans="2:9" x14ac:dyDescent="0.2">
      <c r="B1293"/>
      <c r="C1293" s="1">
        <v>1</v>
      </c>
      <c r="D1293" s="6" t="s">
        <v>21</v>
      </c>
      <c r="E1293" s="13">
        <v>2901</v>
      </c>
      <c r="F1293" s="13">
        <v>73412</v>
      </c>
      <c r="G1293" s="13">
        <v>76313</v>
      </c>
      <c r="H1293" s="13">
        <v>72945.939339999997</v>
      </c>
      <c r="I1293" s="13">
        <v>3367.0606600000001</v>
      </c>
    </row>
    <row r="1294" spans="2:9" x14ac:dyDescent="0.2">
      <c r="B1294"/>
      <c r="C1294" s="1">
        <v>30</v>
      </c>
      <c r="D1294" s="6" t="s">
        <v>1038</v>
      </c>
      <c r="E1294" s="13">
        <v>1150</v>
      </c>
      <c r="F1294" s="13">
        <v>12500</v>
      </c>
      <c r="G1294" s="13">
        <v>13650</v>
      </c>
      <c r="H1294" s="13">
        <v>6502.7904799999997</v>
      </c>
      <c r="I1294" s="13">
        <v>7147.2095200000003</v>
      </c>
    </row>
    <row r="1295" spans="2:9" x14ac:dyDescent="0.2">
      <c r="B1295"/>
      <c r="C1295" s="1">
        <v>31</v>
      </c>
      <c r="D1295" s="6" t="s">
        <v>1039</v>
      </c>
      <c r="E1295" s="13">
        <v>531</v>
      </c>
      <c r="F1295" s="13">
        <v>9200</v>
      </c>
      <c r="G1295" s="13">
        <v>9731</v>
      </c>
      <c r="H1295" s="13">
        <v>7808.9785400000001</v>
      </c>
      <c r="I1295" s="13">
        <v>1922.0214599999999</v>
      </c>
    </row>
    <row r="1296" spans="2:9" x14ac:dyDescent="0.2">
      <c r="B1296"/>
      <c r="C1296" s="1">
        <v>32</v>
      </c>
      <c r="D1296" s="6" t="s">
        <v>1040</v>
      </c>
      <c r="E1296" s="13">
        <v>0</v>
      </c>
      <c r="F1296" s="13">
        <v>10401</v>
      </c>
      <c r="G1296" s="13">
        <v>10401</v>
      </c>
      <c r="H1296" s="13">
        <v>7703.2681300000004</v>
      </c>
      <c r="I1296" s="13">
        <v>2697.7318700000001</v>
      </c>
    </row>
    <row r="1297" spans="2:9" ht="15" customHeight="1" x14ac:dyDescent="0.2">
      <c r="B1297"/>
      <c r="C1297" s="14" t="s">
        <v>14</v>
      </c>
      <c r="D1297" s="15" t="s">
        <v>1041</v>
      </c>
      <c r="E1297" s="16">
        <f>SUBTOTAL(9,E1293:E1296)</f>
        <v>4582</v>
      </c>
      <c r="F1297" s="16">
        <f>SUBTOTAL(9,F1293:F1296)</f>
        <v>105513</v>
      </c>
      <c r="G1297" s="16">
        <f>SUBTOTAL(9,G1293:G1296)</f>
        <v>110095</v>
      </c>
      <c r="H1297" s="16">
        <f>SUBTOTAL(9,H1293:H1296)</f>
        <v>94960.976489999986</v>
      </c>
      <c r="I1297" s="16">
        <f>SUBTOTAL(9,I1293:I1296)</f>
        <v>15134.023509999999</v>
      </c>
    </row>
    <row r="1298" spans="2:9" ht="15" customHeight="1" x14ac:dyDescent="0.25">
      <c r="B1298" s="11">
        <v>907</v>
      </c>
      <c r="C1298" s="1"/>
      <c r="D1298" s="6" t="s">
        <v>1042</v>
      </c>
      <c r="E1298" s="12"/>
      <c r="F1298" s="3"/>
      <c r="H1298" s="3"/>
      <c r="I1298" s="3"/>
    </row>
    <row r="1299" spans="2:9" x14ac:dyDescent="0.2">
      <c r="B1299"/>
      <c r="C1299" s="1">
        <v>1</v>
      </c>
      <c r="D1299" s="6" t="s">
        <v>21</v>
      </c>
      <c r="E1299" s="13">
        <v>7881</v>
      </c>
      <c r="F1299" s="13">
        <v>310173</v>
      </c>
      <c r="G1299" s="13">
        <v>318054</v>
      </c>
      <c r="H1299" s="13">
        <v>307404.88819999999</v>
      </c>
      <c r="I1299" s="13">
        <v>10649.111800000001</v>
      </c>
    </row>
    <row r="1300" spans="2:9" x14ac:dyDescent="0.2">
      <c r="B1300"/>
      <c r="C1300" s="1">
        <v>21</v>
      </c>
      <c r="D1300" s="6" t="s">
        <v>31</v>
      </c>
      <c r="E1300" s="13">
        <v>71549</v>
      </c>
      <c r="F1300" s="13">
        <v>370670</v>
      </c>
      <c r="G1300" s="13">
        <v>442219</v>
      </c>
      <c r="H1300" s="13">
        <v>327026.59597000002</v>
      </c>
      <c r="I1300" s="13">
        <v>115192.40403000001</v>
      </c>
    </row>
    <row r="1301" spans="2:9" x14ac:dyDescent="0.2">
      <c r="B1301"/>
      <c r="C1301" s="1">
        <v>30</v>
      </c>
      <c r="D1301" s="6" t="s">
        <v>1043</v>
      </c>
      <c r="E1301" s="13">
        <v>0</v>
      </c>
      <c r="F1301" s="13">
        <v>16000</v>
      </c>
      <c r="G1301" s="13">
        <v>16000</v>
      </c>
      <c r="H1301" s="13">
        <v>15587.9586</v>
      </c>
      <c r="I1301" s="13">
        <v>412.04140000000001</v>
      </c>
    </row>
    <row r="1302" spans="2:9" x14ac:dyDescent="0.2">
      <c r="B1302"/>
      <c r="C1302" s="1">
        <v>60</v>
      </c>
      <c r="D1302" s="6" t="s">
        <v>475</v>
      </c>
      <c r="E1302" s="13">
        <v>0</v>
      </c>
      <c r="F1302" s="13">
        <v>5700</v>
      </c>
      <c r="G1302" s="13">
        <v>5700</v>
      </c>
      <c r="H1302" s="13">
        <v>5449.1189999999997</v>
      </c>
      <c r="I1302" s="13">
        <v>250.881</v>
      </c>
    </row>
    <row r="1303" spans="2:9" x14ac:dyDescent="0.2">
      <c r="B1303"/>
      <c r="C1303" s="1">
        <v>70</v>
      </c>
      <c r="D1303" s="6" t="s">
        <v>1044</v>
      </c>
      <c r="E1303" s="13">
        <v>0</v>
      </c>
      <c r="F1303" s="13">
        <v>1661</v>
      </c>
      <c r="G1303" s="13">
        <v>1661</v>
      </c>
      <c r="H1303" s="13">
        <v>1640.0160000000001</v>
      </c>
      <c r="I1303" s="13">
        <v>20.984000000000002</v>
      </c>
    </row>
    <row r="1304" spans="2:9" ht="15" customHeight="1" x14ac:dyDescent="0.2">
      <c r="B1304"/>
      <c r="C1304" s="14" t="s">
        <v>14</v>
      </c>
      <c r="D1304" s="15" t="s">
        <v>1045</v>
      </c>
      <c r="E1304" s="16">
        <f>SUBTOTAL(9,E1299:E1303)</f>
        <v>79430</v>
      </c>
      <c r="F1304" s="16">
        <f>SUBTOTAL(9,F1299:F1303)</f>
        <v>704204</v>
      </c>
      <c r="G1304" s="16">
        <f>SUBTOTAL(9,G1299:G1303)</f>
        <v>783634</v>
      </c>
      <c r="H1304" s="16">
        <f>SUBTOTAL(9,H1299:H1303)</f>
        <v>657108.57776999997</v>
      </c>
      <c r="I1304" s="16">
        <f>SUBTOTAL(9,I1299:I1303)</f>
        <v>126525.42223</v>
      </c>
    </row>
    <row r="1305" spans="2:9" ht="15" customHeight="1" x14ac:dyDescent="0.25">
      <c r="B1305" s="11">
        <v>908</v>
      </c>
      <c r="C1305" s="1"/>
      <c r="D1305" s="6" t="s">
        <v>1046</v>
      </c>
      <c r="E1305" s="12"/>
      <c r="F1305" s="3"/>
      <c r="H1305" s="3"/>
      <c r="I1305" s="3"/>
    </row>
    <row r="1306" spans="2:9" x14ac:dyDescent="0.2">
      <c r="B1306"/>
      <c r="C1306" s="1">
        <v>70</v>
      </c>
      <c r="D1306" s="6" t="s">
        <v>1047</v>
      </c>
      <c r="E1306" s="13">
        <v>0</v>
      </c>
      <c r="F1306" s="13">
        <v>308280</v>
      </c>
      <c r="G1306" s="13">
        <v>308280</v>
      </c>
      <c r="H1306" s="13">
        <v>308280</v>
      </c>
      <c r="I1306" s="13">
        <v>0</v>
      </c>
    </row>
    <row r="1307" spans="2:9" x14ac:dyDescent="0.2">
      <c r="B1307"/>
      <c r="C1307" s="1">
        <v>71</v>
      </c>
      <c r="D1307" s="6" t="s">
        <v>1048</v>
      </c>
      <c r="E1307" s="13">
        <v>0</v>
      </c>
      <c r="F1307" s="13">
        <v>58631</v>
      </c>
      <c r="G1307" s="13">
        <v>58631</v>
      </c>
      <c r="H1307" s="13">
        <v>58631</v>
      </c>
      <c r="I1307" s="13">
        <v>0</v>
      </c>
    </row>
    <row r="1308" spans="2:9" x14ac:dyDescent="0.2">
      <c r="B1308"/>
      <c r="C1308" s="1">
        <v>72</v>
      </c>
      <c r="D1308" s="6" t="s">
        <v>1049</v>
      </c>
      <c r="E1308" s="13">
        <v>0</v>
      </c>
      <c r="F1308" s="13">
        <v>17500</v>
      </c>
      <c r="G1308" s="13">
        <v>17500</v>
      </c>
      <c r="H1308" s="13">
        <v>17500</v>
      </c>
      <c r="I1308" s="13">
        <v>0</v>
      </c>
    </row>
    <row r="1309" spans="2:9" ht="15" customHeight="1" x14ac:dyDescent="0.2">
      <c r="B1309"/>
      <c r="C1309" s="14" t="s">
        <v>14</v>
      </c>
      <c r="D1309" s="15" t="s">
        <v>1050</v>
      </c>
      <c r="E1309" s="16">
        <f>SUBTOTAL(9,E1306:E1308)</f>
        <v>0</v>
      </c>
      <c r="F1309" s="16">
        <f>SUBTOTAL(9,F1306:F1308)</f>
        <v>384411</v>
      </c>
      <c r="G1309" s="16">
        <f>SUBTOTAL(9,G1306:G1308)</f>
        <v>384411</v>
      </c>
      <c r="H1309" s="16">
        <f>SUBTOTAL(9,H1306:H1308)</f>
        <v>384411</v>
      </c>
      <c r="I1309" s="16">
        <f>SUBTOTAL(9,I1306:I1308)</f>
        <v>0</v>
      </c>
    </row>
    <row r="1310" spans="2:9" ht="15" customHeight="1" x14ac:dyDescent="0.25">
      <c r="B1310" s="11">
        <v>909</v>
      </c>
      <c r="C1310" s="1"/>
      <c r="D1310" s="6" t="s">
        <v>1051</v>
      </c>
      <c r="E1310" s="12"/>
      <c r="F1310" s="3"/>
      <c r="H1310" s="3"/>
      <c r="I1310" s="3"/>
    </row>
    <row r="1311" spans="2:9" x14ac:dyDescent="0.2">
      <c r="B1311"/>
      <c r="C1311" s="1">
        <v>73</v>
      </c>
      <c r="D1311" s="6" t="s">
        <v>1052</v>
      </c>
      <c r="E1311" s="13">
        <v>0</v>
      </c>
      <c r="F1311" s="13">
        <v>2549000</v>
      </c>
      <c r="G1311" s="13">
        <v>2549000</v>
      </c>
      <c r="H1311" s="13">
        <v>2539408.2650000001</v>
      </c>
      <c r="I1311" s="13">
        <v>9591.7350000000006</v>
      </c>
    </row>
    <row r="1312" spans="2:9" ht="15" customHeight="1" x14ac:dyDescent="0.2">
      <c r="B1312"/>
      <c r="C1312" s="14" t="s">
        <v>14</v>
      </c>
      <c r="D1312" s="15" t="s">
        <v>1053</v>
      </c>
      <c r="E1312" s="16">
        <f>SUBTOTAL(9,E1311:E1311)</f>
        <v>0</v>
      </c>
      <c r="F1312" s="16">
        <f>SUBTOTAL(9,F1311:F1311)</f>
        <v>2549000</v>
      </c>
      <c r="G1312" s="16">
        <f>SUBTOTAL(9,G1311:G1311)</f>
        <v>2549000</v>
      </c>
      <c r="H1312" s="16">
        <f>SUBTOTAL(9,H1311:H1311)</f>
        <v>2539408.2650000001</v>
      </c>
      <c r="I1312" s="16">
        <f>SUBTOTAL(9,I1311:I1311)</f>
        <v>9591.7350000000006</v>
      </c>
    </row>
    <row r="1313" spans="2:9" ht="15" customHeight="1" x14ac:dyDescent="0.25">
      <c r="B1313" s="11">
        <v>910</v>
      </c>
      <c r="C1313" s="1"/>
      <c r="D1313" s="6" t="s">
        <v>1054</v>
      </c>
      <c r="E1313" s="12"/>
      <c r="F1313" s="3"/>
      <c r="H1313" s="3"/>
      <c r="I1313" s="3"/>
    </row>
    <row r="1314" spans="2:9" x14ac:dyDescent="0.2">
      <c r="B1314"/>
      <c r="C1314" s="1">
        <v>1</v>
      </c>
      <c r="D1314" s="6" t="s">
        <v>21</v>
      </c>
      <c r="E1314" s="13">
        <v>12438</v>
      </c>
      <c r="F1314" s="13">
        <v>530466</v>
      </c>
      <c r="G1314" s="13">
        <v>542904</v>
      </c>
      <c r="H1314" s="13">
        <v>523325.51104000001</v>
      </c>
      <c r="I1314" s="13">
        <v>19578.488959999999</v>
      </c>
    </row>
    <row r="1315" spans="2:9" ht="15" customHeight="1" x14ac:dyDescent="0.2">
      <c r="B1315"/>
      <c r="C1315" s="14" t="s">
        <v>14</v>
      </c>
      <c r="D1315" s="15" t="s">
        <v>1055</v>
      </c>
      <c r="E1315" s="16">
        <f>SUBTOTAL(9,E1314:E1314)</f>
        <v>12438</v>
      </c>
      <c r="F1315" s="16">
        <f>SUBTOTAL(9,F1314:F1314)</f>
        <v>530466</v>
      </c>
      <c r="G1315" s="16">
        <f>SUBTOTAL(9,G1314:G1314)</f>
        <v>542904</v>
      </c>
      <c r="H1315" s="16">
        <f>SUBTOTAL(9,H1314:H1314)</f>
        <v>523325.51104000001</v>
      </c>
      <c r="I1315" s="16">
        <f>SUBTOTAL(9,I1314:I1314)</f>
        <v>19578.488959999999</v>
      </c>
    </row>
    <row r="1316" spans="2:9" ht="15" customHeight="1" x14ac:dyDescent="0.25">
      <c r="B1316" s="11">
        <v>911</v>
      </c>
      <c r="C1316" s="1"/>
      <c r="D1316" s="6" t="s">
        <v>1056</v>
      </c>
      <c r="E1316" s="12"/>
      <c r="F1316" s="3"/>
      <c r="H1316" s="3"/>
      <c r="I1316" s="3"/>
    </row>
    <row r="1317" spans="2:9" x14ac:dyDescent="0.2">
      <c r="B1317"/>
      <c r="C1317" s="1">
        <v>1</v>
      </c>
      <c r="D1317" s="6" t="s">
        <v>21</v>
      </c>
      <c r="E1317" s="13">
        <v>2684</v>
      </c>
      <c r="F1317" s="13">
        <v>145119</v>
      </c>
      <c r="G1317" s="13">
        <v>147803</v>
      </c>
      <c r="H1317" s="13">
        <v>147376.36173999999</v>
      </c>
      <c r="I1317" s="13">
        <v>426.63826</v>
      </c>
    </row>
    <row r="1318" spans="2:9" x14ac:dyDescent="0.2">
      <c r="B1318"/>
      <c r="C1318" s="1">
        <v>70</v>
      </c>
      <c r="D1318" s="6" t="s">
        <v>1057</v>
      </c>
      <c r="E1318" s="13">
        <v>3296</v>
      </c>
      <c r="F1318" s="13">
        <v>2200</v>
      </c>
      <c r="G1318" s="13">
        <v>5496</v>
      </c>
      <c r="H1318" s="13">
        <v>1349.25425</v>
      </c>
      <c r="I1318" s="13">
        <v>4146.74575</v>
      </c>
    </row>
    <row r="1319" spans="2:9" ht="15" customHeight="1" x14ac:dyDescent="0.2">
      <c r="B1319"/>
      <c r="C1319" s="14" t="s">
        <v>14</v>
      </c>
      <c r="D1319" s="15" t="s">
        <v>1058</v>
      </c>
      <c r="E1319" s="16">
        <f>SUBTOTAL(9,E1317:E1318)</f>
        <v>5980</v>
      </c>
      <c r="F1319" s="16">
        <f>SUBTOTAL(9,F1317:F1318)</f>
        <v>147319</v>
      </c>
      <c r="G1319" s="16">
        <f>SUBTOTAL(9,G1317:G1318)</f>
        <v>153299</v>
      </c>
      <c r="H1319" s="16">
        <f>SUBTOTAL(9,H1317:H1318)</f>
        <v>148725.61598999999</v>
      </c>
      <c r="I1319" s="16">
        <f>SUBTOTAL(9,I1317:I1318)</f>
        <v>4573.3840099999998</v>
      </c>
    </row>
    <row r="1320" spans="2:9" ht="15" customHeight="1" x14ac:dyDescent="0.25">
      <c r="B1320" s="11">
        <v>912</v>
      </c>
      <c r="C1320" s="1"/>
      <c r="D1320" s="6" t="s">
        <v>1059</v>
      </c>
      <c r="E1320" s="12"/>
      <c r="F1320" s="3"/>
      <c r="H1320" s="3"/>
      <c r="I1320" s="3"/>
    </row>
    <row r="1321" spans="2:9" x14ac:dyDescent="0.2">
      <c r="B1321"/>
      <c r="C1321" s="1">
        <v>1</v>
      </c>
      <c r="D1321" s="6" t="s">
        <v>21</v>
      </c>
      <c r="E1321" s="13">
        <v>2466</v>
      </c>
      <c r="F1321" s="13">
        <v>42325</v>
      </c>
      <c r="G1321" s="13">
        <v>44791</v>
      </c>
      <c r="H1321" s="13">
        <v>43844.354090000001</v>
      </c>
      <c r="I1321" s="13">
        <v>946.64590999999996</v>
      </c>
    </row>
    <row r="1322" spans="2:9" x14ac:dyDescent="0.2">
      <c r="B1322"/>
      <c r="C1322" s="1">
        <v>21</v>
      </c>
      <c r="D1322" s="6" t="s">
        <v>26</v>
      </c>
      <c r="E1322" s="13">
        <v>1220</v>
      </c>
      <c r="F1322" s="13">
        <v>13400</v>
      </c>
      <c r="G1322" s="13">
        <v>14620</v>
      </c>
      <c r="H1322" s="13">
        <v>13373.105</v>
      </c>
      <c r="I1322" s="13">
        <v>1246.895</v>
      </c>
    </row>
    <row r="1323" spans="2:9" ht="15" customHeight="1" x14ac:dyDescent="0.2">
      <c r="B1323"/>
      <c r="C1323" s="14" t="s">
        <v>14</v>
      </c>
      <c r="D1323" s="15" t="s">
        <v>1060</v>
      </c>
      <c r="E1323" s="16">
        <f>SUBTOTAL(9,E1321:E1322)</f>
        <v>3686</v>
      </c>
      <c r="F1323" s="16">
        <f>SUBTOTAL(9,F1321:F1322)</f>
        <v>55725</v>
      </c>
      <c r="G1323" s="16">
        <f>SUBTOTAL(9,G1321:G1322)</f>
        <v>59411</v>
      </c>
      <c r="H1323" s="16">
        <f>SUBTOTAL(9,H1321:H1322)</f>
        <v>57217.459090000004</v>
      </c>
      <c r="I1323" s="16">
        <f>SUBTOTAL(9,I1321:I1322)</f>
        <v>2193.5409099999997</v>
      </c>
    </row>
    <row r="1324" spans="2:9" ht="15" customHeight="1" x14ac:dyDescent="0.25">
      <c r="B1324" s="11">
        <v>913</v>
      </c>
      <c r="C1324" s="1"/>
      <c r="D1324" s="6" t="s">
        <v>1061</v>
      </c>
      <c r="E1324" s="12"/>
      <c r="F1324" s="3"/>
      <c r="H1324" s="3"/>
      <c r="I1324" s="3"/>
    </row>
    <row r="1325" spans="2:9" x14ac:dyDescent="0.2">
      <c r="B1325"/>
      <c r="C1325" s="1">
        <v>1</v>
      </c>
      <c r="D1325" s="6" t="s">
        <v>739</v>
      </c>
      <c r="E1325" s="13">
        <v>681</v>
      </c>
      <c r="F1325" s="13">
        <v>10650</v>
      </c>
      <c r="G1325" s="13">
        <v>11331</v>
      </c>
      <c r="H1325" s="13">
        <v>7540.98038</v>
      </c>
      <c r="I1325" s="13">
        <v>3790.01962</v>
      </c>
    </row>
    <row r="1326" spans="2:9" ht="15" customHeight="1" x14ac:dyDescent="0.2">
      <c r="B1326"/>
      <c r="C1326" s="14" t="s">
        <v>14</v>
      </c>
      <c r="D1326" s="15" t="s">
        <v>1062</v>
      </c>
      <c r="E1326" s="16">
        <f>SUBTOTAL(9,E1325:E1325)</f>
        <v>681</v>
      </c>
      <c r="F1326" s="16">
        <f>SUBTOTAL(9,F1325:F1325)</f>
        <v>10650</v>
      </c>
      <c r="G1326" s="16">
        <f>SUBTOTAL(9,G1325:G1325)</f>
        <v>11331</v>
      </c>
      <c r="H1326" s="16">
        <f>SUBTOTAL(9,H1325:H1325)</f>
        <v>7540.98038</v>
      </c>
      <c r="I1326" s="16">
        <f>SUBTOTAL(9,I1325:I1325)</f>
        <v>3790.01962</v>
      </c>
    </row>
    <row r="1327" spans="2:9" ht="15" customHeight="1" x14ac:dyDescent="0.25">
      <c r="B1327" s="11">
        <v>915</v>
      </c>
      <c r="C1327" s="1"/>
      <c r="D1327" s="6" t="s">
        <v>1063</v>
      </c>
      <c r="E1327" s="12"/>
      <c r="F1327" s="3"/>
      <c r="H1327" s="3"/>
      <c r="I1327" s="3"/>
    </row>
    <row r="1328" spans="2:9" x14ac:dyDescent="0.2">
      <c r="B1328"/>
      <c r="C1328" s="1">
        <v>1</v>
      </c>
      <c r="D1328" s="6" t="s">
        <v>21</v>
      </c>
      <c r="E1328" s="13">
        <v>858</v>
      </c>
      <c r="F1328" s="13">
        <v>11309</v>
      </c>
      <c r="G1328" s="13">
        <v>12167</v>
      </c>
      <c r="H1328" s="13">
        <v>11615.01751</v>
      </c>
      <c r="I1328" s="13">
        <v>551.98248999999998</v>
      </c>
    </row>
    <row r="1329" spans="2:9" ht="15" customHeight="1" x14ac:dyDescent="0.2">
      <c r="B1329"/>
      <c r="C1329" s="14" t="s">
        <v>14</v>
      </c>
      <c r="D1329" s="15" t="s">
        <v>1064</v>
      </c>
      <c r="E1329" s="16">
        <f>SUBTOTAL(9,E1328:E1328)</f>
        <v>858</v>
      </c>
      <c r="F1329" s="16">
        <f>SUBTOTAL(9,F1328:F1328)</f>
        <v>11309</v>
      </c>
      <c r="G1329" s="16">
        <f>SUBTOTAL(9,G1328:G1328)</f>
        <v>12167</v>
      </c>
      <c r="H1329" s="16">
        <f>SUBTOTAL(9,H1328:H1328)</f>
        <v>11615.01751</v>
      </c>
      <c r="I1329" s="16">
        <f>SUBTOTAL(9,I1328:I1328)</f>
        <v>551.98248999999998</v>
      </c>
    </row>
    <row r="1330" spans="2:9" ht="15" customHeight="1" x14ac:dyDescent="0.25">
      <c r="B1330" s="11">
        <v>916</v>
      </c>
      <c r="C1330" s="1"/>
      <c r="D1330" s="6" t="s">
        <v>1065</v>
      </c>
      <c r="E1330" s="12"/>
      <c r="F1330" s="3"/>
      <c r="H1330" s="3"/>
      <c r="I1330" s="3"/>
    </row>
    <row r="1331" spans="2:9" x14ac:dyDescent="0.2">
      <c r="B1331"/>
      <c r="C1331" s="1">
        <v>1</v>
      </c>
      <c r="D1331" s="6" t="s">
        <v>1066</v>
      </c>
      <c r="E1331" s="13">
        <v>33129</v>
      </c>
      <c r="F1331" s="13">
        <v>1410680</v>
      </c>
      <c r="G1331" s="13">
        <v>1443809</v>
      </c>
      <c r="H1331" s="13">
        <v>1384543.5757200001</v>
      </c>
      <c r="I1331" s="13">
        <v>59265.424279999999</v>
      </c>
    </row>
    <row r="1332" spans="2:9" x14ac:dyDescent="0.2">
      <c r="B1332"/>
      <c r="C1332" s="1">
        <v>21</v>
      </c>
      <c r="D1332" s="6" t="s">
        <v>31</v>
      </c>
      <c r="E1332" s="13">
        <v>11135</v>
      </c>
      <c r="F1332" s="13">
        <v>89472</v>
      </c>
      <c r="G1332" s="13">
        <v>100607</v>
      </c>
      <c r="H1332" s="13">
        <v>35756.467140000001</v>
      </c>
      <c r="I1332" s="13">
        <v>64850.532859999999</v>
      </c>
    </row>
    <row r="1333" spans="2:9" x14ac:dyDescent="0.2">
      <c r="B1333"/>
      <c r="C1333" s="1">
        <v>22</v>
      </c>
      <c r="D1333" s="6" t="s">
        <v>1067</v>
      </c>
      <c r="E1333" s="13">
        <v>0</v>
      </c>
      <c r="F1333" s="13">
        <v>1247150</v>
      </c>
      <c r="G1333" s="13">
        <v>1247150</v>
      </c>
      <c r="H1333" s="13">
        <v>1231125.9809600001</v>
      </c>
      <c r="I1333" s="13">
        <v>16024.019039999999</v>
      </c>
    </row>
    <row r="1334" spans="2:9" x14ac:dyDescent="0.2">
      <c r="B1334"/>
      <c r="C1334" s="1">
        <v>30</v>
      </c>
      <c r="D1334" s="6" t="s">
        <v>1068</v>
      </c>
      <c r="E1334" s="13">
        <v>618892</v>
      </c>
      <c r="F1334" s="13">
        <v>950148</v>
      </c>
      <c r="G1334" s="13">
        <v>1569040</v>
      </c>
      <c r="H1334" s="13">
        <v>318033.34275000001</v>
      </c>
      <c r="I1334" s="13">
        <v>1251006.6572499999</v>
      </c>
    </row>
    <row r="1335" spans="2:9" x14ac:dyDescent="0.2">
      <c r="B1335"/>
      <c r="C1335" s="1">
        <v>45</v>
      </c>
      <c r="D1335" s="6" t="s">
        <v>250</v>
      </c>
      <c r="E1335" s="13">
        <v>110733</v>
      </c>
      <c r="F1335" s="13">
        <v>200096</v>
      </c>
      <c r="G1335" s="13">
        <v>310829</v>
      </c>
      <c r="H1335" s="13">
        <v>275988.70659999998</v>
      </c>
      <c r="I1335" s="13">
        <v>34840.293400000002</v>
      </c>
    </row>
    <row r="1336" spans="2:9" x14ac:dyDescent="0.2">
      <c r="B1336"/>
      <c r="C1336" s="1">
        <v>46</v>
      </c>
      <c r="D1336" s="6" t="s">
        <v>1069</v>
      </c>
      <c r="E1336" s="13">
        <v>13292</v>
      </c>
      <c r="F1336" s="13">
        <v>9689</v>
      </c>
      <c r="G1336" s="13">
        <v>22981</v>
      </c>
      <c r="H1336" s="13">
        <v>5315.77765</v>
      </c>
      <c r="I1336" s="13">
        <v>17665.22235</v>
      </c>
    </row>
    <row r="1337" spans="2:9" x14ac:dyDescent="0.2">
      <c r="B1337"/>
      <c r="C1337" s="1">
        <v>60</v>
      </c>
      <c r="D1337" s="6" t="s">
        <v>1070</v>
      </c>
      <c r="E1337" s="13">
        <v>47295</v>
      </c>
      <c r="F1337" s="13">
        <v>80514</v>
      </c>
      <c r="G1337" s="13">
        <v>127809</v>
      </c>
      <c r="H1337" s="13">
        <v>37004.872000000003</v>
      </c>
      <c r="I1337" s="13">
        <v>90804.127999999997</v>
      </c>
    </row>
    <row r="1338" spans="2:9" x14ac:dyDescent="0.2">
      <c r="B1338"/>
      <c r="C1338" s="1">
        <v>71</v>
      </c>
      <c r="D1338" s="6" t="s">
        <v>1071</v>
      </c>
      <c r="E1338" s="13">
        <v>201521</v>
      </c>
      <c r="F1338" s="13">
        <v>128660</v>
      </c>
      <c r="G1338" s="13">
        <v>330181</v>
      </c>
      <c r="H1338" s="13">
        <v>83593.305999999997</v>
      </c>
      <c r="I1338" s="13">
        <v>246587.69399999999</v>
      </c>
    </row>
    <row r="1339" spans="2:9" ht="15" customHeight="1" x14ac:dyDescent="0.2">
      <c r="B1339"/>
      <c r="C1339" s="14" t="s">
        <v>14</v>
      </c>
      <c r="D1339" s="15" t="s">
        <v>1072</v>
      </c>
      <c r="E1339" s="16">
        <f>SUBTOTAL(9,E1331:E1338)</f>
        <v>1035997</v>
      </c>
      <c r="F1339" s="16">
        <f>SUBTOTAL(9,F1331:F1338)</f>
        <v>4116409</v>
      </c>
      <c r="G1339" s="16">
        <f>SUBTOTAL(9,G1331:G1338)</f>
        <v>5152406</v>
      </c>
      <c r="H1339" s="16">
        <f>SUBTOTAL(9,H1331:H1338)</f>
        <v>3371362.0288200001</v>
      </c>
      <c r="I1339" s="16">
        <f>SUBTOTAL(9,I1331:I1338)</f>
        <v>1781043.9711799999</v>
      </c>
    </row>
    <row r="1340" spans="2:9" ht="15" customHeight="1" x14ac:dyDescent="0.25">
      <c r="B1340" s="11">
        <v>917</v>
      </c>
      <c r="C1340" s="1"/>
      <c r="D1340" s="6" t="s">
        <v>1073</v>
      </c>
      <c r="E1340" s="12"/>
      <c r="F1340" s="3"/>
      <c r="H1340" s="3"/>
      <c r="I1340" s="3"/>
    </row>
    <row r="1341" spans="2:9" x14ac:dyDescent="0.2">
      <c r="B1341"/>
      <c r="C1341" s="1">
        <v>1</v>
      </c>
      <c r="D1341" s="6" t="s">
        <v>21</v>
      </c>
      <c r="E1341" s="13">
        <v>16421</v>
      </c>
      <c r="F1341" s="13">
        <v>533523</v>
      </c>
      <c r="G1341" s="13">
        <v>549944</v>
      </c>
      <c r="H1341" s="13">
        <v>530781.17391999997</v>
      </c>
      <c r="I1341" s="13">
        <v>19162.826079999999</v>
      </c>
    </row>
    <row r="1342" spans="2:9" x14ac:dyDescent="0.2">
      <c r="B1342"/>
      <c r="C1342" s="1">
        <v>22</v>
      </c>
      <c r="D1342" s="6" t="s">
        <v>1074</v>
      </c>
      <c r="E1342" s="13">
        <v>68264</v>
      </c>
      <c r="F1342" s="13">
        <v>154000</v>
      </c>
      <c r="G1342" s="13">
        <v>222264</v>
      </c>
      <c r="H1342" s="13">
        <v>153742.05653</v>
      </c>
      <c r="I1342" s="13">
        <v>68521.943469999998</v>
      </c>
    </row>
    <row r="1343" spans="2:9" x14ac:dyDescent="0.2">
      <c r="B1343"/>
      <c r="C1343" s="1">
        <v>23</v>
      </c>
      <c r="D1343" s="6" t="s">
        <v>1075</v>
      </c>
      <c r="E1343" s="13">
        <v>0</v>
      </c>
      <c r="F1343" s="13">
        <v>19300</v>
      </c>
      <c r="G1343" s="13">
        <v>19300</v>
      </c>
      <c r="H1343" s="13">
        <v>14384.146489999999</v>
      </c>
      <c r="I1343" s="13">
        <v>4915.8535099999999</v>
      </c>
    </row>
    <row r="1344" spans="2:9" ht="15" customHeight="1" x14ac:dyDescent="0.2">
      <c r="B1344"/>
      <c r="C1344" s="14" t="s">
        <v>14</v>
      </c>
      <c r="D1344" s="15" t="s">
        <v>1076</v>
      </c>
      <c r="E1344" s="16">
        <f>SUBTOTAL(9,E1341:E1343)</f>
        <v>84685</v>
      </c>
      <c r="F1344" s="16">
        <f>SUBTOTAL(9,F1341:F1343)</f>
        <v>706823</v>
      </c>
      <c r="G1344" s="16">
        <f>SUBTOTAL(9,G1341:G1343)</f>
        <v>791508</v>
      </c>
      <c r="H1344" s="16">
        <f>SUBTOTAL(9,H1341:H1343)</f>
        <v>698907.37693999987</v>
      </c>
      <c r="I1344" s="16">
        <f>SUBTOTAL(9,I1341:I1343)</f>
        <v>92600.623059999998</v>
      </c>
    </row>
    <row r="1345" spans="2:9" ht="15" customHeight="1" x14ac:dyDescent="0.25">
      <c r="B1345" s="11">
        <v>919</v>
      </c>
      <c r="C1345" s="1"/>
      <c r="D1345" s="6" t="s">
        <v>1077</v>
      </c>
      <c r="E1345" s="12"/>
      <c r="F1345" s="3"/>
      <c r="H1345" s="3"/>
      <c r="I1345" s="3"/>
    </row>
    <row r="1346" spans="2:9" x14ac:dyDescent="0.2">
      <c r="B1346"/>
      <c r="C1346" s="1">
        <v>60</v>
      </c>
      <c r="D1346" s="6" t="s">
        <v>229</v>
      </c>
      <c r="E1346" s="13">
        <v>0</v>
      </c>
      <c r="F1346" s="13">
        <v>1409924</v>
      </c>
      <c r="G1346" s="13">
        <v>1409924</v>
      </c>
      <c r="H1346" s="13">
        <v>1409923.0000199999</v>
      </c>
      <c r="I1346" s="13">
        <v>0.99997999999999998</v>
      </c>
    </row>
    <row r="1347" spans="2:9" x14ac:dyDescent="0.2">
      <c r="B1347"/>
      <c r="C1347" s="1">
        <v>61</v>
      </c>
      <c r="D1347" s="6" t="s">
        <v>1078</v>
      </c>
      <c r="E1347" s="13">
        <v>0</v>
      </c>
      <c r="F1347" s="13">
        <v>2200</v>
      </c>
      <c r="G1347" s="13">
        <v>2200</v>
      </c>
      <c r="H1347" s="13">
        <v>1650</v>
      </c>
      <c r="I1347" s="13">
        <v>550</v>
      </c>
    </row>
    <row r="1348" spans="2:9" x14ac:dyDescent="0.2">
      <c r="B1348"/>
      <c r="C1348" s="1">
        <v>71</v>
      </c>
      <c r="D1348" s="6" t="s">
        <v>1079</v>
      </c>
      <c r="E1348" s="13">
        <v>0</v>
      </c>
      <c r="F1348" s="13">
        <v>2750</v>
      </c>
      <c r="G1348" s="13">
        <v>2750</v>
      </c>
      <c r="H1348" s="13">
        <v>2750</v>
      </c>
      <c r="I1348" s="13">
        <v>0</v>
      </c>
    </row>
    <row r="1349" spans="2:9" x14ac:dyDescent="0.2">
      <c r="B1349"/>
      <c r="C1349" s="1">
        <v>73</v>
      </c>
      <c r="D1349" s="6" t="s">
        <v>1080</v>
      </c>
      <c r="E1349" s="13">
        <v>0</v>
      </c>
      <c r="F1349" s="13">
        <v>500400</v>
      </c>
      <c r="G1349" s="13">
        <v>500400</v>
      </c>
      <c r="H1349" s="13">
        <v>500400</v>
      </c>
      <c r="I1349" s="13">
        <v>0</v>
      </c>
    </row>
    <row r="1350" spans="2:9" x14ac:dyDescent="0.2">
      <c r="B1350"/>
      <c r="C1350" s="1">
        <v>74</v>
      </c>
      <c r="D1350" s="6" t="s">
        <v>1081</v>
      </c>
      <c r="E1350" s="13">
        <v>0</v>
      </c>
      <c r="F1350" s="13">
        <v>5896</v>
      </c>
      <c r="G1350" s="13">
        <v>5896</v>
      </c>
      <c r="H1350" s="13">
        <v>557.279</v>
      </c>
      <c r="I1350" s="13">
        <v>5338.7209999999995</v>
      </c>
    </row>
    <row r="1351" spans="2:9" x14ac:dyDescent="0.2">
      <c r="B1351"/>
      <c r="C1351" s="1">
        <v>75</v>
      </c>
      <c r="D1351" s="6" t="s">
        <v>1082</v>
      </c>
      <c r="E1351" s="13">
        <v>12398</v>
      </c>
      <c r="F1351" s="13">
        <v>22940</v>
      </c>
      <c r="G1351" s="13">
        <v>35338</v>
      </c>
      <c r="H1351" s="13">
        <v>30343.5</v>
      </c>
      <c r="I1351" s="13">
        <v>4994.5</v>
      </c>
    </row>
    <row r="1352" spans="2:9" x14ac:dyDescent="0.2">
      <c r="B1352"/>
      <c r="C1352" s="1">
        <v>76</v>
      </c>
      <c r="D1352" s="6" t="s">
        <v>1083</v>
      </c>
      <c r="E1352" s="13">
        <v>8491</v>
      </c>
      <c r="F1352" s="13">
        <v>8700</v>
      </c>
      <c r="G1352" s="13">
        <v>17191</v>
      </c>
      <c r="H1352" s="13">
        <v>7011.3802999999998</v>
      </c>
      <c r="I1352" s="13">
        <v>10179.619699999999</v>
      </c>
    </row>
    <row r="1353" spans="2:9" x14ac:dyDescent="0.2">
      <c r="B1353"/>
      <c r="C1353" s="1">
        <v>77</v>
      </c>
      <c r="D1353" s="6" t="s">
        <v>1084</v>
      </c>
      <c r="E1353" s="13">
        <v>0</v>
      </c>
      <c r="F1353" s="13">
        <v>23190</v>
      </c>
      <c r="G1353" s="13">
        <v>23190</v>
      </c>
      <c r="H1353" s="13">
        <v>23190</v>
      </c>
      <c r="I1353" s="13">
        <v>0</v>
      </c>
    </row>
    <row r="1354" spans="2:9" ht="15" customHeight="1" x14ac:dyDescent="0.2">
      <c r="B1354"/>
      <c r="C1354" s="14" t="s">
        <v>14</v>
      </c>
      <c r="D1354" s="15" t="s">
        <v>1085</v>
      </c>
      <c r="E1354" s="16">
        <f>SUBTOTAL(9,E1346:E1353)</f>
        <v>20889</v>
      </c>
      <c r="F1354" s="16">
        <f>SUBTOTAL(9,F1346:F1353)</f>
        <v>1976000</v>
      </c>
      <c r="G1354" s="16">
        <f>SUBTOTAL(9,G1346:G1353)</f>
        <v>1996889</v>
      </c>
      <c r="H1354" s="16">
        <f>SUBTOTAL(9,H1346:H1353)</f>
        <v>1975825.1593200001</v>
      </c>
      <c r="I1354" s="16">
        <f>SUBTOTAL(9,I1346:I1353)</f>
        <v>21063.840680000001</v>
      </c>
    </row>
    <row r="1355" spans="2:9" ht="15" customHeight="1" x14ac:dyDescent="0.2">
      <c r="C1355" s="17"/>
      <c r="D1355" s="15" t="s">
        <v>1086</v>
      </c>
      <c r="E1355" s="18">
        <f>SUBTOTAL(9,E1252:E1354)</f>
        <v>1532454</v>
      </c>
      <c r="F1355" s="18">
        <f>SUBTOTAL(9,F1252:F1354)</f>
        <v>13935165</v>
      </c>
      <c r="G1355" s="18">
        <f>SUBTOTAL(9,G1252:G1354)</f>
        <v>15467619</v>
      </c>
      <c r="H1355" s="18">
        <f>SUBTOTAL(9,H1252:H1354)</f>
        <v>12944852.236879999</v>
      </c>
      <c r="I1355" s="18">
        <f>SUBTOTAL(9,I1252:I1354)</f>
        <v>2522766.7631199998</v>
      </c>
    </row>
    <row r="1356" spans="2:9" ht="27" customHeight="1" x14ac:dyDescent="0.25">
      <c r="B1356" s="3"/>
      <c r="C1356" s="1"/>
      <c r="D1356" s="10" t="s">
        <v>1087</v>
      </c>
      <c r="E1356" s="3"/>
      <c r="F1356" s="3"/>
      <c r="G1356" s="3"/>
      <c r="H1356" s="3"/>
      <c r="I1356" s="3"/>
    </row>
    <row r="1357" spans="2:9" ht="15" customHeight="1" x14ac:dyDescent="0.25">
      <c r="B1357" s="11">
        <v>920</v>
      </c>
      <c r="C1357" s="1"/>
      <c r="D1357" s="6" t="s">
        <v>320</v>
      </c>
      <c r="E1357" s="12"/>
      <c r="F1357" s="3"/>
      <c r="H1357" s="3"/>
      <c r="I1357" s="3"/>
    </row>
    <row r="1358" spans="2:9" x14ac:dyDescent="0.2">
      <c r="B1358"/>
      <c r="C1358" s="1">
        <v>70</v>
      </c>
      <c r="D1358" s="6" t="s">
        <v>1088</v>
      </c>
      <c r="E1358" s="13">
        <v>0</v>
      </c>
      <c r="F1358" s="13">
        <v>1015670</v>
      </c>
      <c r="G1358" s="13">
        <v>1015670</v>
      </c>
      <c r="H1358" s="13">
        <v>952785.46244999999</v>
      </c>
      <c r="I1358" s="13">
        <v>62884.537550000001</v>
      </c>
    </row>
    <row r="1359" spans="2:9" x14ac:dyDescent="0.2">
      <c r="B1359"/>
      <c r="C1359" s="1">
        <v>71</v>
      </c>
      <c r="D1359" s="6" t="s">
        <v>1089</v>
      </c>
      <c r="E1359" s="13">
        <v>0</v>
      </c>
      <c r="F1359" s="13">
        <v>553250</v>
      </c>
      <c r="G1359" s="13">
        <v>553250</v>
      </c>
      <c r="H1359" s="13">
        <v>553250</v>
      </c>
      <c r="I1359" s="13">
        <v>0</v>
      </c>
    </row>
    <row r="1360" spans="2:9" x14ac:dyDescent="0.2">
      <c r="B1360"/>
      <c r="C1360" s="1">
        <v>72</v>
      </c>
      <c r="D1360" s="6" t="s">
        <v>1090</v>
      </c>
      <c r="E1360" s="13">
        <v>0</v>
      </c>
      <c r="F1360" s="13">
        <v>440720</v>
      </c>
      <c r="G1360" s="13">
        <v>440720</v>
      </c>
      <c r="H1360" s="13">
        <v>367965.09045000002</v>
      </c>
      <c r="I1360" s="13">
        <v>72754.909549999997</v>
      </c>
    </row>
    <row r="1361" spans="2:9" x14ac:dyDescent="0.2">
      <c r="B1361"/>
      <c r="C1361" s="1">
        <v>73</v>
      </c>
      <c r="D1361" s="6" t="s">
        <v>1091</v>
      </c>
      <c r="E1361" s="13">
        <v>0</v>
      </c>
      <c r="F1361" s="13">
        <v>132760</v>
      </c>
      <c r="G1361" s="13">
        <v>132760</v>
      </c>
      <c r="H1361" s="13">
        <v>132760</v>
      </c>
      <c r="I1361" s="13">
        <v>0</v>
      </c>
    </row>
    <row r="1362" spans="2:9" ht="15" customHeight="1" x14ac:dyDescent="0.2">
      <c r="B1362"/>
      <c r="C1362" s="14" t="s">
        <v>14</v>
      </c>
      <c r="D1362" s="15" t="s">
        <v>1092</v>
      </c>
      <c r="E1362" s="16">
        <f>SUBTOTAL(9,E1358:E1361)</f>
        <v>0</v>
      </c>
      <c r="F1362" s="16">
        <f>SUBTOTAL(9,F1358:F1361)</f>
        <v>2142400</v>
      </c>
      <c r="G1362" s="16">
        <f>SUBTOTAL(9,G1358:G1361)</f>
        <v>2142400</v>
      </c>
      <c r="H1362" s="16">
        <f>SUBTOTAL(9,H1358:H1361)</f>
        <v>2006760.5529</v>
      </c>
      <c r="I1362" s="16">
        <f>SUBTOTAL(9,I1358:I1361)</f>
        <v>135639.44709999999</v>
      </c>
    </row>
    <row r="1363" spans="2:9" ht="15" customHeight="1" x14ac:dyDescent="0.25">
      <c r="B1363" s="11">
        <v>922</v>
      </c>
      <c r="C1363" s="1"/>
      <c r="D1363" s="6" t="s">
        <v>1093</v>
      </c>
      <c r="E1363" s="12"/>
      <c r="F1363" s="3"/>
      <c r="H1363" s="3"/>
      <c r="I1363" s="3"/>
    </row>
    <row r="1364" spans="2:9" x14ac:dyDescent="0.2">
      <c r="B1364"/>
      <c r="C1364" s="1">
        <v>50</v>
      </c>
      <c r="D1364" s="6" t="s">
        <v>1094</v>
      </c>
      <c r="E1364" s="13">
        <v>0</v>
      </c>
      <c r="F1364" s="13">
        <v>102600</v>
      </c>
      <c r="G1364" s="13">
        <v>102600</v>
      </c>
      <c r="H1364" s="13">
        <v>102600</v>
      </c>
      <c r="I1364" s="13">
        <v>0</v>
      </c>
    </row>
    <row r="1365" spans="2:9" x14ac:dyDescent="0.2">
      <c r="B1365"/>
      <c r="C1365" s="1">
        <v>51</v>
      </c>
      <c r="D1365" s="6" t="s">
        <v>1095</v>
      </c>
      <c r="E1365" s="13">
        <v>102600</v>
      </c>
      <c r="F1365" s="13">
        <v>73000</v>
      </c>
      <c r="G1365" s="13">
        <v>175600</v>
      </c>
      <c r="H1365" s="13">
        <v>0</v>
      </c>
      <c r="I1365" s="13">
        <v>175600</v>
      </c>
    </row>
    <row r="1366" spans="2:9" x14ac:dyDescent="0.2">
      <c r="B1366"/>
      <c r="C1366" s="1">
        <v>70</v>
      </c>
      <c r="D1366" s="6" t="s">
        <v>1096</v>
      </c>
      <c r="E1366" s="13">
        <v>0</v>
      </c>
      <c r="F1366" s="13">
        <v>286341</v>
      </c>
      <c r="G1366" s="13">
        <v>286341</v>
      </c>
      <c r="H1366" s="13">
        <v>286487.33600000001</v>
      </c>
      <c r="I1366" s="13">
        <v>-146.33600000000001</v>
      </c>
    </row>
    <row r="1367" spans="2:9" x14ac:dyDescent="0.2">
      <c r="B1367"/>
      <c r="C1367" s="1">
        <v>71</v>
      </c>
      <c r="D1367" s="6" t="s">
        <v>1097</v>
      </c>
      <c r="E1367" s="13">
        <v>0</v>
      </c>
      <c r="F1367" s="13">
        <v>469283</v>
      </c>
      <c r="G1367" s="13">
        <v>469283</v>
      </c>
      <c r="H1367" s="13">
        <v>469581.84299999999</v>
      </c>
      <c r="I1367" s="13">
        <v>-298.84300000000002</v>
      </c>
    </row>
    <row r="1368" spans="2:9" x14ac:dyDescent="0.2">
      <c r="B1368"/>
      <c r="C1368" s="1">
        <v>72</v>
      </c>
      <c r="D1368" s="6" t="s">
        <v>1098</v>
      </c>
      <c r="E1368" s="13">
        <v>0</v>
      </c>
      <c r="F1368" s="13">
        <v>19862</v>
      </c>
      <c r="G1368" s="13">
        <v>19862</v>
      </c>
      <c r="H1368" s="13">
        <v>19862</v>
      </c>
      <c r="I1368" s="13">
        <v>0</v>
      </c>
    </row>
    <row r="1369" spans="2:9" x14ac:dyDescent="0.2">
      <c r="B1369"/>
      <c r="C1369" s="1">
        <v>73</v>
      </c>
      <c r="D1369" s="6" t="s">
        <v>1099</v>
      </c>
      <c r="E1369" s="13">
        <v>0</v>
      </c>
      <c r="F1369" s="13">
        <v>605999</v>
      </c>
      <c r="G1369" s="13">
        <v>605999</v>
      </c>
      <c r="H1369" s="13">
        <v>606011.48910000001</v>
      </c>
      <c r="I1369" s="13">
        <v>-12.489100000000001</v>
      </c>
    </row>
    <row r="1370" spans="2:9" x14ac:dyDescent="0.2">
      <c r="B1370"/>
      <c r="C1370" s="1">
        <v>74</v>
      </c>
      <c r="D1370" s="6" t="s">
        <v>1100</v>
      </c>
      <c r="E1370" s="13">
        <v>0</v>
      </c>
      <c r="F1370" s="13">
        <v>130650</v>
      </c>
      <c r="G1370" s="13">
        <v>130650</v>
      </c>
      <c r="H1370" s="13">
        <v>130650</v>
      </c>
      <c r="I1370" s="13">
        <v>0</v>
      </c>
    </row>
    <row r="1371" spans="2:9" x14ac:dyDescent="0.2">
      <c r="B1371"/>
      <c r="C1371" s="1">
        <v>75</v>
      </c>
      <c r="D1371" s="6" t="s">
        <v>1101</v>
      </c>
      <c r="E1371" s="13">
        <v>5000</v>
      </c>
      <c r="F1371" s="13">
        <v>5000</v>
      </c>
      <c r="G1371" s="13">
        <v>10000</v>
      </c>
      <c r="H1371" s="13">
        <v>10000</v>
      </c>
      <c r="I1371" s="13">
        <v>0</v>
      </c>
    </row>
    <row r="1372" spans="2:9" x14ac:dyDescent="0.2">
      <c r="B1372"/>
      <c r="C1372" s="1">
        <v>76</v>
      </c>
      <c r="D1372" s="6" t="s">
        <v>1102</v>
      </c>
      <c r="E1372" s="13">
        <v>26500</v>
      </c>
      <c r="F1372" s="13">
        <v>26500</v>
      </c>
      <c r="G1372" s="13">
        <v>53000</v>
      </c>
      <c r="H1372" s="13">
        <v>0</v>
      </c>
      <c r="I1372" s="13">
        <v>53000</v>
      </c>
    </row>
    <row r="1373" spans="2:9" ht="15" customHeight="1" x14ac:dyDescent="0.2">
      <c r="B1373"/>
      <c r="C1373" s="14" t="s">
        <v>14</v>
      </c>
      <c r="D1373" s="15" t="s">
        <v>1103</v>
      </c>
      <c r="E1373" s="16">
        <f>SUBTOTAL(9,E1364:E1372)</f>
        <v>134100</v>
      </c>
      <c r="F1373" s="16">
        <f>SUBTOTAL(9,F1364:F1372)</f>
        <v>1719235</v>
      </c>
      <c r="G1373" s="16">
        <f>SUBTOTAL(9,G1364:G1372)</f>
        <v>1853335</v>
      </c>
      <c r="H1373" s="16">
        <f>SUBTOTAL(9,H1364:H1372)</f>
        <v>1625192.6680999999</v>
      </c>
      <c r="I1373" s="16">
        <f>SUBTOTAL(9,I1364:I1372)</f>
        <v>228142.33189999999</v>
      </c>
    </row>
    <row r="1374" spans="2:9" ht="15" customHeight="1" x14ac:dyDescent="0.25">
      <c r="B1374" s="11">
        <v>923</v>
      </c>
      <c r="C1374" s="1"/>
      <c r="D1374" s="6" t="s">
        <v>1104</v>
      </c>
      <c r="E1374" s="12"/>
      <c r="F1374" s="3"/>
      <c r="H1374" s="3"/>
      <c r="I1374" s="3"/>
    </row>
    <row r="1375" spans="2:9" x14ac:dyDescent="0.2">
      <c r="B1375"/>
      <c r="C1375" s="1">
        <v>1</v>
      </c>
      <c r="D1375" s="6" t="s">
        <v>527</v>
      </c>
      <c r="E1375" s="13">
        <v>30743</v>
      </c>
      <c r="F1375" s="13">
        <v>892319</v>
      </c>
      <c r="G1375" s="13">
        <v>923062</v>
      </c>
      <c r="H1375" s="13">
        <v>869454.34842000005</v>
      </c>
      <c r="I1375" s="13">
        <v>53607.651579999998</v>
      </c>
    </row>
    <row r="1376" spans="2:9" x14ac:dyDescent="0.2">
      <c r="B1376"/>
      <c r="C1376" s="1">
        <v>21</v>
      </c>
      <c r="D1376" s="6" t="s">
        <v>31</v>
      </c>
      <c r="E1376" s="13">
        <v>0</v>
      </c>
      <c r="F1376" s="13">
        <v>474870</v>
      </c>
      <c r="G1376" s="13">
        <v>474870</v>
      </c>
      <c r="H1376" s="13">
        <v>571635.56038000004</v>
      </c>
      <c r="I1376" s="13">
        <v>-96765.560379999995</v>
      </c>
    </row>
    <row r="1377" spans="2:9" x14ac:dyDescent="0.2">
      <c r="B1377"/>
      <c r="C1377" s="1">
        <v>22</v>
      </c>
      <c r="D1377" s="6" t="s">
        <v>1074</v>
      </c>
      <c r="E1377" s="13">
        <v>35238</v>
      </c>
      <c r="F1377" s="13">
        <v>277300</v>
      </c>
      <c r="G1377" s="13">
        <v>312538</v>
      </c>
      <c r="H1377" s="13">
        <v>207296.08100000001</v>
      </c>
      <c r="I1377" s="13">
        <v>105241.91899999999</v>
      </c>
    </row>
    <row r="1378" spans="2:9" x14ac:dyDescent="0.2">
      <c r="B1378"/>
      <c r="C1378" s="1">
        <v>23</v>
      </c>
      <c r="D1378" s="6" t="s">
        <v>1105</v>
      </c>
      <c r="E1378" s="13">
        <v>0</v>
      </c>
      <c r="F1378" s="13">
        <v>211423</v>
      </c>
      <c r="G1378" s="13">
        <v>211423</v>
      </c>
      <c r="H1378" s="13">
        <v>282525.20116</v>
      </c>
      <c r="I1378" s="13">
        <v>-71102.201159999997</v>
      </c>
    </row>
    <row r="1379" spans="2:9" x14ac:dyDescent="0.2">
      <c r="B1379"/>
      <c r="C1379" s="1">
        <v>45</v>
      </c>
      <c r="D1379" s="6" t="s">
        <v>32</v>
      </c>
      <c r="E1379" s="13">
        <v>27078</v>
      </c>
      <c r="F1379" s="13">
        <v>8151</v>
      </c>
      <c r="G1379" s="13">
        <v>35229</v>
      </c>
      <c r="H1379" s="13">
        <v>17076.865129999998</v>
      </c>
      <c r="I1379" s="13">
        <v>18152.134870000002</v>
      </c>
    </row>
    <row r="1380" spans="2:9" ht="15" customHeight="1" x14ac:dyDescent="0.2">
      <c r="B1380"/>
      <c r="C1380" s="14" t="s">
        <v>14</v>
      </c>
      <c r="D1380" s="15" t="s">
        <v>1106</v>
      </c>
      <c r="E1380" s="16">
        <f>SUBTOTAL(9,E1375:E1379)</f>
        <v>93059</v>
      </c>
      <c r="F1380" s="16">
        <f>SUBTOTAL(9,F1375:F1379)</f>
        <v>1864063</v>
      </c>
      <c r="G1380" s="16">
        <f>SUBTOTAL(9,G1375:G1379)</f>
        <v>1957122</v>
      </c>
      <c r="H1380" s="16">
        <f>SUBTOTAL(9,H1375:H1379)</f>
        <v>1947988.0560900001</v>
      </c>
      <c r="I1380" s="16">
        <f>SUBTOTAL(9,I1375:I1379)</f>
        <v>9133.9439100000018</v>
      </c>
    </row>
    <row r="1381" spans="2:9" ht="15" customHeight="1" x14ac:dyDescent="0.25">
      <c r="B1381" s="11">
        <v>924</v>
      </c>
      <c r="C1381" s="1"/>
      <c r="D1381" s="6" t="s">
        <v>1107</v>
      </c>
      <c r="E1381" s="12"/>
      <c r="F1381" s="3"/>
      <c r="H1381" s="3"/>
      <c r="I1381" s="3"/>
    </row>
    <row r="1382" spans="2:9" x14ac:dyDescent="0.2">
      <c r="B1382"/>
      <c r="C1382" s="1">
        <v>70</v>
      </c>
      <c r="D1382" s="6" t="s">
        <v>230</v>
      </c>
      <c r="E1382" s="13">
        <v>0</v>
      </c>
      <c r="F1382" s="13">
        <v>364300</v>
      </c>
      <c r="G1382" s="13">
        <v>364300</v>
      </c>
      <c r="H1382" s="13">
        <v>364429.12690999999</v>
      </c>
      <c r="I1382" s="13">
        <v>-129.12691000000001</v>
      </c>
    </row>
    <row r="1383" spans="2:9" ht="15" customHeight="1" x14ac:dyDescent="0.2">
      <c r="B1383"/>
      <c r="C1383" s="14" t="s">
        <v>14</v>
      </c>
      <c r="D1383" s="15" t="s">
        <v>1108</v>
      </c>
      <c r="E1383" s="16">
        <f>SUBTOTAL(9,E1382:E1382)</f>
        <v>0</v>
      </c>
      <c r="F1383" s="16">
        <f>SUBTOTAL(9,F1382:F1382)</f>
        <v>364300</v>
      </c>
      <c r="G1383" s="16">
        <f>SUBTOTAL(9,G1382:G1382)</f>
        <v>364300</v>
      </c>
      <c r="H1383" s="16">
        <f>SUBTOTAL(9,H1382:H1382)</f>
        <v>364429.12690999999</v>
      </c>
      <c r="I1383" s="16">
        <f>SUBTOTAL(9,I1382:I1382)</f>
        <v>-129.12691000000001</v>
      </c>
    </row>
    <row r="1384" spans="2:9" ht="15" customHeight="1" x14ac:dyDescent="0.25">
      <c r="B1384" s="11">
        <v>928</v>
      </c>
      <c r="C1384" s="1"/>
      <c r="D1384" s="6" t="s">
        <v>1109</v>
      </c>
      <c r="E1384" s="12"/>
      <c r="F1384" s="3"/>
      <c r="H1384" s="3"/>
      <c r="I1384" s="3"/>
    </row>
    <row r="1385" spans="2:9" x14ac:dyDescent="0.2">
      <c r="B1385"/>
      <c r="C1385" s="1">
        <v>21</v>
      </c>
      <c r="D1385" s="6" t="s">
        <v>31</v>
      </c>
      <c r="E1385" s="13">
        <v>213</v>
      </c>
      <c r="F1385" s="13">
        <v>50050</v>
      </c>
      <c r="G1385" s="13">
        <v>50263</v>
      </c>
      <c r="H1385" s="13">
        <v>28838.898669999999</v>
      </c>
      <c r="I1385" s="13">
        <v>21424.101330000001</v>
      </c>
    </row>
    <row r="1386" spans="2:9" x14ac:dyDescent="0.2">
      <c r="B1386"/>
      <c r="C1386" s="1">
        <v>50</v>
      </c>
      <c r="D1386" s="6" t="s">
        <v>1110</v>
      </c>
      <c r="E1386" s="13">
        <v>0</v>
      </c>
      <c r="F1386" s="13">
        <v>80120</v>
      </c>
      <c r="G1386" s="13">
        <v>80120</v>
      </c>
      <c r="H1386" s="13">
        <v>80120</v>
      </c>
      <c r="I1386" s="13">
        <v>0</v>
      </c>
    </row>
    <row r="1387" spans="2:9" x14ac:dyDescent="0.2">
      <c r="B1387"/>
      <c r="C1387" s="1">
        <v>72</v>
      </c>
      <c r="D1387" s="6" t="s">
        <v>1111</v>
      </c>
      <c r="E1387" s="13">
        <v>0</v>
      </c>
      <c r="F1387" s="13">
        <v>104310</v>
      </c>
      <c r="G1387" s="13">
        <v>104310</v>
      </c>
      <c r="H1387" s="13">
        <v>104310</v>
      </c>
      <c r="I1387" s="13">
        <v>0</v>
      </c>
    </row>
    <row r="1388" spans="2:9" ht="15" customHeight="1" x14ac:dyDescent="0.2">
      <c r="B1388"/>
      <c r="C1388" s="14" t="s">
        <v>14</v>
      </c>
      <c r="D1388" s="15" t="s">
        <v>1112</v>
      </c>
      <c r="E1388" s="16">
        <f>SUBTOTAL(9,E1385:E1387)</f>
        <v>213</v>
      </c>
      <c r="F1388" s="16">
        <f>SUBTOTAL(9,F1385:F1387)</f>
        <v>234480</v>
      </c>
      <c r="G1388" s="16">
        <f>SUBTOTAL(9,G1385:G1387)</f>
        <v>234693</v>
      </c>
      <c r="H1388" s="16">
        <f>SUBTOTAL(9,H1385:H1387)</f>
        <v>213268.89867</v>
      </c>
      <c r="I1388" s="16">
        <f>SUBTOTAL(9,I1385:I1387)</f>
        <v>21424.101330000001</v>
      </c>
    </row>
    <row r="1389" spans="2:9" ht="15" customHeight="1" x14ac:dyDescent="0.25">
      <c r="B1389" s="11">
        <v>930</v>
      </c>
      <c r="C1389" s="1"/>
      <c r="D1389" s="6" t="s">
        <v>1113</v>
      </c>
      <c r="E1389" s="12"/>
      <c r="F1389" s="3"/>
      <c r="H1389" s="3"/>
      <c r="I1389" s="3"/>
    </row>
    <row r="1390" spans="2:9" x14ac:dyDescent="0.2">
      <c r="B1390"/>
      <c r="C1390" s="1">
        <v>70</v>
      </c>
      <c r="D1390" s="6" t="s">
        <v>230</v>
      </c>
      <c r="E1390" s="13">
        <v>0</v>
      </c>
      <c r="F1390" s="13">
        <v>28510</v>
      </c>
      <c r="G1390" s="13">
        <v>28510</v>
      </c>
      <c r="H1390" s="13">
        <v>28510</v>
      </c>
      <c r="I1390" s="13">
        <v>0</v>
      </c>
    </row>
    <row r="1391" spans="2:9" ht="15" customHeight="1" x14ac:dyDescent="0.2">
      <c r="B1391"/>
      <c r="C1391" s="14" t="s">
        <v>14</v>
      </c>
      <c r="D1391" s="15" t="s">
        <v>1114</v>
      </c>
      <c r="E1391" s="16">
        <f>SUBTOTAL(9,E1390:E1390)</f>
        <v>0</v>
      </c>
      <c r="F1391" s="16">
        <f>SUBTOTAL(9,F1390:F1390)</f>
        <v>28510</v>
      </c>
      <c r="G1391" s="16">
        <f>SUBTOTAL(9,G1390:G1390)</f>
        <v>28510</v>
      </c>
      <c r="H1391" s="16">
        <f>SUBTOTAL(9,H1390:H1390)</f>
        <v>28510</v>
      </c>
      <c r="I1391" s="16">
        <f>SUBTOTAL(9,I1390:I1390)</f>
        <v>0</v>
      </c>
    </row>
    <row r="1392" spans="2:9" ht="15" customHeight="1" x14ac:dyDescent="0.25">
      <c r="B1392" s="11">
        <v>935</v>
      </c>
      <c r="C1392" s="1"/>
      <c r="D1392" s="6" t="s">
        <v>1115</v>
      </c>
      <c r="E1392" s="12"/>
      <c r="F1392" s="3"/>
      <c r="H1392" s="3"/>
      <c r="I1392" s="3"/>
    </row>
    <row r="1393" spans="2:9" x14ac:dyDescent="0.2">
      <c r="B1393"/>
      <c r="C1393" s="1">
        <v>1</v>
      </c>
      <c r="D1393" s="6" t="s">
        <v>21</v>
      </c>
      <c r="E1393" s="13">
        <v>9661</v>
      </c>
      <c r="F1393" s="13">
        <v>370819</v>
      </c>
      <c r="G1393" s="13">
        <v>380480</v>
      </c>
      <c r="H1393" s="13">
        <v>363095.24329999997</v>
      </c>
      <c r="I1393" s="13">
        <v>17384.756700000002</v>
      </c>
    </row>
    <row r="1394" spans="2:9" ht="15" customHeight="1" x14ac:dyDescent="0.2">
      <c r="B1394"/>
      <c r="C1394" s="14" t="s">
        <v>14</v>
      </c>
      <c r="D1394" s="15" t="s">
        <v>1116</v>
      </c>
      <c r="E1394" s="16">
        <f>SUBTOTAL(9,E1393:E1393)</f>
        <v>9661</v>
      </c>
      <c r="F1394" s="16">
        <f>SUBTOTAL(9,F1393:F1393)</f>
        <v>370819</v>
      </c>
      <c r="G1394" s="16">
        <f>SUBTOTAL(9,G1393:G1393)</f>
        <v>380480</v>
      </c>
      <c r="H1394" s="16">
        <f>SUBTOTAL(9,H1393:H1393)</f>
        <v>363095.24329999997</v>
      </c>
      <c r="I1394" s="16">
        <f>SUBTOTAL(9,I1393:I1393)</f>
        <v>17384.756700000002</v>
      </c>
    </row>
    <row r="1395" spans="2:9" ht="15" customHeight="1" x14ac:dyDescent="0.25">
      <c r="B1395" s="11">
        <v>936</v>
      </c>
      <c r="C1395" s="1"/>
      <c r="D1395" s="6" t="s">
        <v>1117</v>
      </c>
      <c r="E1395" s="12"/>
      <c r="F1395" s="3"/>
      <c r="H1395" s="3"/>
      <c r="I1395" s="3"/>
    </row>
    <row r="1396" spans="2:9" x14ac:dyDescent="0.2">
      <c r="B1396"/>
      <c r="C1396" s="1">
        <v>1</v>
      </c>
      <c r="D1396" s="6" t="s">
        <v>21</v>
      </c>
      <c r="E1396" s="13">
        <v>630</v>
      </c>
      <c r="F1396" s="13">
        <v>9582</v>
      </c>
      <c r="G1396" s="13">
        <v>10212</v>
      </c>
      <c r="H1396" s="13">
        <v>8093.9653200000002</v>
      </c>
      <c r="I1396" s="13">
        <v>2118.0346800000002</v>
      </c>
    </row>
    <row r="1397" spans="2:9" ht="15" customHeight="1" x14ac:dyDescent="0.2">
      <c r="B1397"/>
      <c r="C1397" s="14" t="s">
        <v>14</v>
      </c>
      <c r="D1397" s="15" t="s">
        <v>1118</v>
      </c>
      <c r="E1397" s="16">
        <f>SUBTOTAL(9,E1396:E1396)</f>
        <v>630</v>
      </c>
      <c r="F1397" s="16">
        <f>SUBTOTAL(9,F1396:F1396)</f>
        <v>9582</v>
      </c>
      <c r="G1397" s="16">
        <f>SUBTOTAL(9,G1396:G1396)</f>
        <v>10212</v>
      </c>
      <c r="H1397" s="16">
        <f>SUBTOTAL(9,H1396:H1396)</f>
        <v>8093.9653200000002</v>
      </c>
      <c r="I1397" s="16">
        <f>SUBTOTAL(9,I1396:I1396)</f>
        <v>2118.0346800000002</v>
      </c>
    </row>
    <row r="1398" spans="2:9" ht="15" customHeight="1" x14ac:dyDescent="0.2">
      <c r="C1398" s="17"/>
      <c r="D1398" s="15" t="s">
        <v>1119</v>
      </c>
      <c r="E1398" s="18">
        <f>SUBTOTAL(9,E1357:E1397)</f>
        <v>237663</v>
      </c>
      <c r="F1398" s="18">
        <f>SUBTOTAL(9,F1357:F1397)</f>
        <v>6733389</v>
      </c>
      <c r="G1398" s="18">
        <f>SUBTOTAL(9,G1357:G1397)</f>
        <v>6971052</v>
      </c>
      <c r="H1398" s="18">
        <f>SUBTOTAL(9,H1357:H1397)</f>
        <v>6557338.5112899998</v>
      </c>
      <c r="I1398" s="18">
        <f>SUBTOTAL(9,I1357:I1397)</f>
        <v>413713.48871000001</v>
      </c>
    </row>
    <row r="1399" spans="2:9" ht="27" customHeight="1" x14ac:dyDescent="0.25">
      <c r="B1399" s="3"/>
      <c r="C1399" s="1"/>
      <c r="D1399" s="10" t="s">
        <v>1120</v>
      </c>
      <c r="E1399" s="3"/>
      <c r="F1399" s="3"/>
      <c r="G1399" s="3"/>
      <c r="H1399" s="3"/>
      <c r="I1399" s="3"/>
    </row>
    <row r="1400" spans="2:9" ht="15" customHeight="1" x14ac:dyDescent="0.25">
      <c r="B1400" s="11">
        <v>940</v>
      </c>
      <c r="C1400" s="1"/>
      <c r="D1400" s="6" t="s">
        <v>1121</v>
      </c>
      <c r="E1400" s="12"/>
      <c r="F1400" s="3"/>
      <c r="H1400" s="3"/>
      <c r="I1400" s="3"/>
    </row>
    <row r="1401" spans="2:9" x14ac:dyDescent="0.2">
      <c r="B1401"/>
      <c r="C1401" s="1">
        <v>21</v>
      </c>
      <c r="D1401" s="6" t="s">
        <v>31</v>
      </c>
      <c r="E1401" s="13">
        <v>5449</v>
      </c>
      <c r="F1401" s="13">
        <v>26500</v>
      </c>
      <c r="G1401" s="13">
        <v>31949</v>
      </c>
      <c r="H1401" s="13">
        <v>13996.6965</v>
      </c>
      <c r="I1401" s="13">
        <v>17952.303500000002</v>
      </c>
    </row>
    <row r="1402" spans="2:9" x14ac:dyDescent="0.2">
      <c r="B1402"/>
      <c r="C1402" s="1">
        <v>70</v>
      </c>
      <c r="D1402" s="6" t="s">
        <v>1122</v>
      </c>
      <c r="E1402" s="13">
        <v>0</v>
      </c>
      <c r="F1402" s="13">
        <v>73299</v>
      </c>
      <c r="G1402" s="13">
        <v>73299</v>
      </c>
      <c r="H1402" s="13">
        <v>73299</v>
      </c>
      <c r="I1402" s="13">
        <v>0</v>
      </c>
    </row>
    <row r="1403" spans="2:9" ht="15" customHeight="1" x14ac:dyDescent="0.2">
      <c r="B1403"/>
      <c r="C1403" s="14" t="s">
        <v>14</v>
      </c>
      <c r="D1403" s="15" t="s">
        <v>1123</v>
      </c>
      <c r="E1403" s="16">
        <f>SUBTOTAL(9,E1401:E1402)</f>
        <v>5449</v>
      </c>
      <c r="F1403" s="16">
        <f>SUBTOTAL(9,F1401:F1402)</f>
        <v>99799</v>
      </c>
      <c r="G1403" s="16">
        <f>SUBTOTAL(9,G1401:G1402)</f>
        <v>105248</v>
      </c>
      <c r="H1403" s="16">
        <f>SUBTOTAL(9,H1401:H1402)</f>
        <v>87295.696500000005</v>
      </c>
      <c r="I1403" s="16">
        <f>SUBTOTAL(9,I1401:I1402)</f>
        <v>17952.303500000002</v>
      </c>
    </row>
    <row r="1404" spans="2:9" ht="15" customHeight="1" x14ac:dyDescent="0.2">
      <c r="C1404" s="17"/>
      <c r="D1404" s="15" t="s">
        <v>1124</v>
      </c>
      <c r="E1404" s="18">
        <f>SUBTOTAL(9,E1400:E1403)</f>
        <v>5449</v>
      </c>
      <c r="F1404" s="18">
        <f>SUBTOTAL(9,F1400:F1403)</f>
        <v>99799</v>
      </c>
      <c r="G1404" s="18">
        <f>SUBTOTAL(9,G1400:G1403)</f>
        <v>105248</v>
      </c>
      <c r="H1404" s="18">
        <f>SUBTOTAL(9,H1400:H1403)</f>
        <v>87295.696500000005</v>
      </c>
      <c r="I1404" s="18">
        <f>SUBTOTAL(9,I1400:I1403)</f>
        <v>17952.303500000002</v>
      </c>
    </row>
    <row r="1405" spans="2:9" ht="27" customHeight="1" x14ac:dyDescent="0.25">
      <c r="B1405" s="3"/>
      <c r="C1405" s="1"/>
      <c r="D1405" s="10" t="s">
        <v>1125</v>
      </c>
      <c r="E1405" s="3"/>
      <c r="F1405" s="3"/>
      <c r="G1405" s="3"/>
      <c r="H1405" s="3"/>
      <c r="I1405" s="3"/>
    </row>
    <row r="1406" spans="2:9" ht="15" customHeight="1" x14ac:dyDescent="0.25">
      <c r="B1406" s="11">
        <v>950</v>
      </c>
      <c r="C1406" s="1"/>
      <c r="D1406" s="6" t="s">
        <v>1126</v>
      </c>
      <c r="E1406" s="12"/>
      <c r="F1406" s="3"/>
      <c r="H1406" s="3"/>
      <c r="I1406" s="3"/>
    </row>
    <row r="1407" spans="2:9" x14ac:dyDescent="0.2">
      <c r="B1407"/>
      <c r="C1407" s="1">
        <v>21</v>
      </c>
      <c r="D1407" s="6" t="s">
        <v>26</v>
      </c>
      <c r="E1407" s="13">
        <v>0</v>
      </c>
      <c r="F1407" s="13">
        <v>49100</v>
      </c>
      <c r="G1407" s="13">
        <v>49100</v>
      </c>
      <c r="H1407" s="13">
        <v>48188.904880000002</v>
      </c>
      <c r="I1407" s="13">
        <v>911.09511999999995</v>
      </c>
    </row>
    <row r="1408" spans="2:9" x14ac:dyDescent="0.2">
      <c r="B1408"/>
      <c r="C1408" s="1">
        <v>96</v>
      </c>
      <c r="D1408" s="6" t="s">
        <v>1127</v>
      </c>
      <c r="E1408" s="13">
        <v>52000</v>
      </c>
      <c r="F1408" s="13">
        <v>0</v>
      </c>
      <c r="G1408" s="13">
        <v>52000</v>
      </c>
      <c r="H1408" s="13">
        <v>51975</v>
      </c>
      <c r="I1408" s="13">
        <v>25</v>
      </c>
    </row>
    <row r="1409" spans="2:9" ht="15" customHeight="1" x14ac:dyDescent="0.2">
      <c r="B1409"/>
      <c r="C1409" s="14" t="s">
        <v>14</v>
      </c>
      <c r="D1409" s="15" t="s">
        <v>1128</v>
      </c>
      <c r="E1409" s="16">
        <f>SUBTOTAL(9,E1407:E1408)</f>
        <v>52000</v>
      </c>
      <c r="F1409" s="16">
        <f>SUBTOTAL(9,F1407:F1408)</f>
        <v>49100</v>
      </c>
      <c r="G1409" s="16">
        <f>SUBTOTAL(9,G1407:G1408)</f>
        <v>101100</v>
      </c>
      <c r="H1409" s="16">
        <f>SUBTOTAL(9,H1407:H1408)</f>
        <v>100163.90488</v>
      </c>
      <c r="I1409" s="16">
        <f>SUBTOTAL(9,I1407:I1408)</f>
        <v>936.09511999999995</v>
      </c>
    </row>
    <row r="1410" spans="2:9" ht="15" customHeight="1" x14ac:dyDescent="0.25">
      <c r="B1410" s="11">
        <v>951</v>
      </c>
      <c r="C1410" s="1"/>
      <c r="D1410" s="6" t="s">
        <v>1129</v>
      </c>
      <c r="E1410" s="12"/>
      <c r="F1410" s="3"/>
      <c r="H1410" s="3"/>
      <c r="I1410" s="3"/>
    </row>
    <row r="1411" spans="2:9" x14ac:dyDescent="0.2">
      <c r="B1411"/>
      <c r="C1411" s="1">
        <v>70</v>
      </c>
      <c r="D1411" s="6" t="s">
        <v>1130</v>
      </c>
      <c r="E1411" s="13">
        <v>0</v>
      </c>
      <c r="F1411" s="13">
        <v>500</v>
      </c>
      <c r="G1411" s="13">
        <v>500</v>
      </c>
      <c r="H1411" s="13">
        <v>500</v>
      </c>
      <c r="I1411" s="13">
        <v>0</v>
      </c>
    </row>
    <row r="1412" spans="2:9" x14ac:dyDescent="0.2">
      <c r="B1412"/>
      <c r="C1412" s="1">
        <v>71</v>
      </c>
      <c r="D1412" s="6" t="s">
        <v>1131</v>
      </c>
      <c r="E1412" s="13">
        <v>0</v>
      </c>
      <c r="F1412" s="13">
        <v>12000</v>
      </c>
      <c r="G1412" s="13">
        <v>12000</v>
      </c>
      <c r="H1412" s="13">
        <v>12000</v>
      </c>
      <c r="I1412" s="13">
        <v>0</v>
      </c>
    </row>
    <row r="1413" spans="2:9" ht="15" customHeight="1" x14ac:dyDescent="0.2">
      <c r="B1413"/>
      <c r="C1413" s="14" t="s">
        <v>14</v>
      </c>
      <c r="D1413" s="15" t="s">
        <v>1132</v>
      </c>
      <c r="E1413" s="16">
        <f>SUBTOTAL(9,E1411:E1412)</f>
        <v>0</v>
      </c>
      <c r="F1413" s="16">
        <f>SUBTOTAL(9,F1411:F1412)</f>
        <v>12500</v>
      </c>
      <c r="G1413" s="16">
        <f>SUBTOTAL(9,G1411:G1412)</f>
        <v>12500</v>
      </c>
      <c r="H1413" s="16">
        <f>SUBTOTAL(9,H1411:H1412)</f>
        <v>12500</v>
      </c>
      <c r="I1413" s="16">
        <f>SUBTOTAL(9,I1411:I1412)</f>
        <v>0</v>
      </c>
    </row>
    <row r="1414" spans="2:9" ht="15" customHeight="1" x14ac:dyDescent="0.25">
      <c r="B1414" s="11">
        <v>952</v>
      </c>
      <c r="C1414" s="1"/>
      <c r="D1414" s="6" t="s">
        <v>1133</v>
      </c>
      <c r="E1414" s="12"/>
      <c r="F1414" s="3"/>
      <c r="H1414" s="3"/>
      <c r="I1414" s="3"/>
    </row>
    <row r="1415" spans="2:9" x14ac:dyDescent="0.2">
      <c r="B1415"/>
      <c r="C1415" s="1">
        <v>50</v>
      </c>
      <c r="D1415" s="6" t="s">
        <v>1134</v>
      </c>
      <c r="E1415" s="13">
        <v>0</v>
      </c>
      <c r="F1415" s="13">
        <v>12500</v>
      </c>
      <c r="G1415" s="13">
        <v>12500</v>
      </c>
      <c r="H1415" s="13">
        <v>12500</v>
      </c>
      <c r="I1415" s="13">
        <v>0</v>
      </c>
    </row>
    <row r="1416" spans="2:9" x14ac:dyDescent="0.2">
      <c r="B1416"/>
      <c r="C1416" s="1">
        <v>51</v>
      </c>
      <c r="D1416" s="6" t="s">
        <v>1135</v>
      </c>
      <c r="E1416" s="13">
        <v>0</v>
      </c>
      <c r="F1416" s="13">
        <v>160100</v>
      </c>
      <c r="G1416" s="13">
        <v>160100</v>
      </c>
      <c r="H1416" s="13">
        <v>160106.40304999999</v>
      </c>
      <c r="I1416" s="13">
        <v>-6.4030500000000004</v>
      </c>
    </row>
    <row r="1417" spans="2:9" x14ac:dyDescent="0.2">
      <c r="B1417"/>
      <c r="C1417" s="1">
        <v>70</v>
      </c>
      <c r="D1417" s="6" t="s">
        <v>1136</v>
      </c>
      <c r="E1417" s="13">
        <v>0</v>
      </c>
      <c r="F1417" s="13">
        <v>8400</v>
      </c>
      <c r="G1417" s="13">
        <v>8400</v>
      </c>
      <c r="H1417" s="13">
        <v>8400</v>
      </c>
      <c r="I1417" s="13">
        <v>0</v>
      </c>
    </row>
    <row r="1418" spans="2:9" x14ac:dyDescent="0.2">
      <c r="B1418"/>
      <c r="C1418" s="1">
        <v>95</v>
      </c>
      <c r="D1418" s="6" t="s">
        <v>1137</v>
      </c>
      <c r="E1418" s="13">
        <v>0</v>
      </c>
      <c r="F1418" s="13">
        <v>23000</v>
      </c>
      <c r="G1418" s="13">
        <v>23000</v>
      </c>
      <c r="H1418" s="13">
        <v>23000</v>
      </c>
      <c r="I1418" s="13">
        <v>0</v>
      </c>
    </row>
    <row r="1419" spans="2:9" ht="15" customHeight="1" x14ac:dyDescent="0.2">
      <c r="B1419"/>
      <c r="C1419" s="14" t="s">
        <v>14</v>
      </c>
      <c r="D1419" s="15" t="s">
        <v>1138</v>
      </c>
      <c r="E1419" s="16">
        <f>SUBTOTAL(9,E1415:E1418)</f>
        <v>0</v>
      </c>
      <c r="F1419" s="16">
        <f>SUBTOTAL(9,F1415:F1418)</f>
        <v>204000</v>
      </c>
      <c r="G1419" s="16">
        <f>SUBTOTAL(9,G1415:G1418)</f>
        <v>204000</v>
      </c>
      <c r="H1419" s="16">
        <f>SUBTOTAL(9,H1415:H1418)</f>
        <v>204006.40304999999</v>
      </c>
      <c r="I1419" s="16">
        <f>SUBTOTAL(9,I1415:I1418)</f>
        <v>-6.4030500000000004</v>
      </c>
    </row>
    <row r="1420" spans="2:9" ht="15" customHeight="1" x14ac:dyDescent="0.25">
      <c r="B1420" s="11">
        <v>954</v>
      </c>
      <c r="C1420" s="1"/>
      <c r="D1420" s="6" t="s">
        <v>1139</v>
      </c>
      <c r="E1420" s="12"/>
      <c r="F1420" s="3"/>
      <c r="H1420" s="3"/>
      <c r="I1420" s="3"/>
    </row>
    <row r="1421" spans="2:9" x14ac:dyDescent="0.2">
      <c r="B1421"/>
      <c r="C1421" s="1">
        <v>70</v>
      </c>
      <c r="D1421" s="6" t="s">
        <v>1140</v>
      </c>
      <c r="E1421" s="13">
        <v>0</v>
      </c>
      <c r="F1421" s="13">
        <v>451800</v>
      </c>
      <c r="G1421" s="13">
        <v>451800</v>
      </c>
      <c r="H1421" s="13">
        <v>451800</v>
      </c>
      <c r="I1421" s="13">
        <v>0</v>
      </c>
    </row>
    <row r="1422" spans="2:9" ht="15" customHeight="1" x14ac:dyDescent="0.2">
      <c r="B1422"/>
      <c r="C1422" s="14" t="s">
        <v>14</v>
      </c>
      <c r="D1422" s="15" t="s">
        <v>1141</v>
      </c>
      <c r="E1422" s="16">
        <f>SUBTOTAL(9,E1421:E1421)</f>
        <v>0</v>
      </c>
      <c r="F1422" s="16">
        <f>SUBTOTAL(9,F1421:F1421)</f>
        <v>451800</v>
      </c>
      <c r="G1422" s="16">
        <f>SUBTOTAL(9,G1421:G1421)</f>
        <v>451800</v>
      </c>
      <c r="H1422" s="16">
        <f>SUBTOTAL(9,H1421:H1421)</f>
        <v>451800</v>
      </c>
      <c r="I1422" s="16">
        <f>SUBTOTAL(9,I1421:I1421)</f>
        <v>0</v>
      </c>
    </row>
    <row r="1423" spans="2:9" ht="15" customHeight="1" x14ac:dyDescent="0.2">
      <c r="C1423" s="17"/>
      <c r="D1423" s="15" t="s">
        <v>1142</v>
      </c>
      <c r="E1423" s="18">
        <f>SUBTOTAL(9,E1406:E1422)</f>
        <v>52000</v>
      </c>
      <c r="F1423" s="18">
        <f>SUBTOTAL(9,F1406:F1422)</f>
        <v>717400</v>
      </c>
      <c r="G1423" s="18">
        <f>SUBTOTAL(9,G1406:G1422)</f>
        <v>769400</v>
      </c>
      <c r="H1423" s="18">
        <f>SUBTOTAL(9,H1406:H1422)</f>
        <v>768470.30793000001</v>
      </c>
      <c r="I1423" s="18">
        <f>SUBTOTAL(9,I1406:I1422)</f>
        <v>929.69206999999994</v>
      </c>
    </row>
    <row r="1424" spans="2:9" ht="15" customHeight="1" x14ac:dyDescent="0.2">
      <c r="C1424" s="17"/>
      <c r="D1424" s="15" t="s">
        <v>1143</v>
      </c>
      <c r="E1424" s="18">
        <f>SUBTOTAL(9,E1251:E1423)</f>
        <v>1827566</v>
      </c>
      <c r="F1424" s="18">
        <f>SUBTOTAL(9,F1251:F1423)</f>
        <v>21485753</v>
      </c>
      <c r="G1424" s="18">
        <f>SUBTOTAL(9,G1251:G1423)</f>
        <v>23313319</v>
      </c>
      <c r="H1424" s="18">
        <f>SUBTOTAL(9,H1251:H1423)</f>
        <v>20357956.752599996</v>
      </c>
      <c r="I1424" s="18">
        <f>SUBTOTAL(9,I1251:I1423)</f>
        <v>2955362.2473999998</v>
      </c>
    </row>
    <row r="1425" spans="2:9" x14ac:dyDescent="0.2">
      <c r="C1425" s="17"/>
      <c r="D1425" s="19"/>
      <c r="E1425" s="20"/>
      <c r="F1425" s="20"/>
      <c r="G1425" s="20"/>
      <c r="H1425" s="20"/>
      <c r="I1425" s="20"/>
    </row>
    <row r="1426" spans="2:9" ht="15" customHeight="1" x14ac:dyDescent="0.2">
      <c r="B1426" s="3"/>
      <c r="C1426" s="1"/>
      <c r="D1426" s="4" t="s">
        <v>1144</v>
      </c>
      <c r="E1426" s="3"/>
      <c r="F1426" s="3"/>
      <c r="G1426" s="3"/>
      <c r="H1426" s="3"/>
      <c r="I1426" s="3"/>
    </row>
    <row r="1427" spans="2:9" ht="27" customHeight="1" x14ac:dyDescent="0.25">
      <c r="B1427" s="3"/>
      <c r="C1427" s="1"/>
      <c r="D1427" s="10" t="s">
        <v>1145</v>
      </c>
      <c r="E1427" s="3"/>
      <c r="F1427" s="3"/>
      <c r="G1427" s="3"/>
      <c r="H1427" s="3"/>
      <c r="I1427" s="3"/>
    </row>
    <row r="1428" spans="2:9" ht="15" customHeight="1" x14ac:dyDescent="0.25">
      <c r="B1428" s="11">
        <v>1100</v>
      </c>
      <c r="C1428" s="1"/>
      <c r="D1428" s="6" t="s">
        <v>1146</v>
      </c>
      <c r="E1428" s="12"/>
      <c r="F1428" s="3"/>
      <c r="H1428" s="3"/>
      <c r="I1428" s="3"/>
    </row>
    <row r="1429" spans="2:9" x14ac:dyDescent="0.2">
      <c r="B1429"/>
      <c r="C1429" s="1">
        <v>1</v>
      </c>
      <c r="D1429" s="6" t="s">
        <v>21</v>
      </c>
      <c r="E1429" s="13">
        <v>11835</v>
      </c>
      <c r="F1429" s="13">
        <v>188891</v>
      </c>
      <c r="G1429" s="13">
        <v>200726</v>
      </c>
      <c r="H1429" s="13">
        <v>189945.97209</v>
      </c>
      <c r="I1429" s="13">
        <v>10780.027910000001</v>
      </c>
    </row>
    <row r="1430" spans="2:9" x14ac:dyDescent="0.2">
      <c r="B1430"/>
      <c r="C1430" s="1">
        <v>21</v>
      </c>
      <c r="D1430" s="6" t="s">
        <v>31</v>
      </c>
      <c r="E1430" s="13">
        <v>11253</v>
      </c>
      <c r="F1430" s="13">
        <v>20111</v>
      </c>
      <c r="G1430" s="13">
        <v>31364</v>
      </c>
      <c r="H1430" s="13">
        <v>15299.26187</v>
      </c>
      <c r="I1430" s="13">
        <v>16064.73813</v>
      </c>
    </row>
    <row r="1431" spans="2:9" ht="25.5" x14ac:dyDescent="0.2">
      <c r="B1431"/>
      <c r="C1431" s="1">
        <v>45</v>
      </c>
      <c r="D1431" s="6" t="s">
        <v>1147</v>
      </c>
      <c r="E1431" s="13">
        <v>541</v>
      </c>
      <c r="F1431" s="13">
        <v>7526</v>
      </c>
      <c r="G1431" s="13">
        <v>8067</v>
      </c>
      <c r="H1431" s="13">
        <v>1824.2088100000001</v>
      </c>
      <c r="I1431" s="13">
        <v>6242.7911899999999</v>
      </c>
    </row>
    <row r="1432" spans="2:9" x14ac:dyDescent="0.2">
      <c r="B1432"/>
      <c r="C1432" s="1">
        <v>50</v>
      </c>
      <c r="D1432" s="6" t="s">
        <v>1148</v>
      </c>
      <c r="E1432" s="13">
        <v>0</v>
      </c>
      <c r="F1432" s="13">
        <v>310</v>
      </c>
      <c r="G1432" s="13">
        <v>310</v>
      </c>
      <c r="H1432" s="13">
        <v>3000</v>
      </c>
      <c r="I1432" s="13">
        <v>-2690</v>
      </c>
    </row>
    <row r="1433" spans="2:9" ht="15" customHeight="1" x14ac:dyDescent="0.2">
      <c r="B1433"/>
      <c r="C1433" s="14" t="s">
        <v>14</v>
      </c>
      <c r="D1433" s="15" t="s">
        <v>1149</v>
      </c>
      <c r="E1433" s="16">
        <f>SUBTOTAL(9,E1429:E1432)</f>
        <v>23629</v>
      </c>
      <c r="F1433" s="16">
        <f>SUBTOTAL(9,F1429:F1432)</f>
        <v>216838</v>
      </c>
      <c r="G1433" s="16">
        <f>SUBTOTAL(9,G1429:G1432)</f>
        <v>240467</v>
      </c>
      <c r="H1433" s="16">
        <f>SUBTOTAL(9,H1429:H1432)</f>
        <v>210069.44276999999</v>
      </c>
      <c r="I1433" s="16">
        <f>SUBTOTAL(9,I1429:I1432)</f>
        <v>30397.557230000006</v>
      </c>
    </row>
    <row r="1434" spans="2:9" ht="15" customHeight="1" x14ac:dyDescent="0.2">
      <c r="C1434" s="17"/>
      <c r="D1434" s="15" t="s">
        <v>1150</v>
      </c>
      <c r="E1434" s="18">
        <f>SUBTOTAL(9,E1428:E1433)</f>
        <v>23629</v>
      </c>
      <c r="F1434" s="18">
        <f>SUBTOTAL(9,F1428:F1433)</f>
        <v>216838</v>
      </c>
      <c r="G1434" s="18">
        <f>SUBTOTAL(9,G1428:G1433)</f>
        <v>240467</v>
      </c>
      <c r="H1434" s="18">
        <f>SUBTOTAL(9,H1428:H1433)</f>
        <v>210069.44276999999</v>
      </c>
      <c r="I1434" s="18">
        <f>SUBTOTAL(9,I1428:I1433)</f>
        <v>30397.557230000006</v>
      </c>
    </row>
    <row r="1435" spans="2:9" ht="27" customHeight="1" x14ac:dyDescent="0.25">
      <c r="B1435" s="3"/>
      <c r="C1435" s="1"/>
      <c r="D1435" s="10" t="s">
        <v>1151</v>
      </c>
      <c r="E1435" s="3"/>
      <c r="F1435" s="3"/>
      <c r="G1435" s="3"/>
      <c r="H1435" s="3"/>
      <c r="I1435" s="3"/>
    </row>
    <row r="1436" spans="2:9" ht="15" customHeight="1" x14ac:dyDescent="0.25">
      <c r="B1436" s="11">
        <v>1112</v>
      </c>
      <c r="C1436" s="1"/>
      <c r="D1436" s="6" t="s">
        <v>1152</v>
      </c>
      <c r="E1436" s="12"/>
      <c r="F1436" s="3"/>
      <c r="H1436" s="3"/>
      <c r="I1436" s="3"/>
    </row>
    <row r="1437" spans="2:9" x14ac:dyDescent="0.2">
      <c r="B1437"/>
      <c r="C1437" s="1">
        <v>50</v>
      </c>
      <c r="D1437" s="6" t="s">
        <v>1153</v>
      </c>
      <c r="E1437" s="13">
        <v>0</v>
      </c>
      <c r="F1437" s="13">
        <v>115994</v>
      </c>
      <c r="G1437" s="13">
        <v>115994</v>
      </c>
      <c r="H1437" s="13">
        <v>115994</v>
      </c>
      <c r="I1437" s="13">
        <v>0</v>
      </c>
    </row>
    <row r="1438" spans="2:9" ht="15" customHeight="1" x14ac:dyDescent="0.2">
      <c r="B1438"/>
      <c r="C1438" s="14" t="s">
        <v>14</v>
      </c>
      <c r="D1438" s="15" t="s">
        <v>1154</v>
      </c>
      <c r="E1438" s="16">
        <f>SUBTOTAL(9,E1437:E1437)</f>
        <v>0</v>
      </c>
      <c r="F1438" s="16">
        <f>SUBTOTAL(9,F1437:F1437)</f>
        <v>115994</v>
      </c>
      <c r="G1438" s="16">
        <f>SUBTOTAL(9,G1437:G1437)</f>
        <v>115994</v>
      </c>
      <c r="H1438" s="16">
        <f>SUBTOTAL(9,H1437:H1437)</f>
        <v>115994</v>
      </c>
      <c r="I1438" s="16">
        <f>SUBTOTAL(9,I1437:I1437)</f>
        <v>0</v>
      </c>
    </row>
    <row r="1439" spans="2:9" ht="15" customHeight="1" x14ac:dyDescent="0.25">
      <c r="B1439" s="11">
        <v>1115</v>
      </c>
      <c r="C1439" s="1"/>
      <c r="D1439" s="6" t="s">
        <v>1155</v>
      </c>
      <c r="E1439" s="12"/>
      <c r="F1439" s="3"/>
      <c r="H1439" s="3"/>
      <c r="I1439" s="3"/>
    </row>
    <row r="1440" spans="2:9" x14ac:dyDescent="0.2">
      <c r="B1440"/>
      <c r="C1440" s="1">
        <v>1</v>
      </c>
      <c r="D1440" s="6" t="s">
        <v>21</v>
      </c>
      <c r="E1440" s="13">
        <v>78426</v>
      </c>
      <c r="F1440" s="13">
        <v>1663516</v>
      </c>
      <c r="G1440" s="13">
        <v>1741942</v>
      </c>
      <c r="H1440" s="13">
        <v>1705456.45059</v>
      </c>
      <c r="I1440" s="13">
        <v>36485.54941</v>
      </c>
    </row>
    <row r="1441" spans="2:9" x14ac:dyDescent="0.2">
      <c r="B1441"/>
      <c r="C1441" s="1">
        <v>22</v>
      </c>
      <c r="D1441" s="6" t="s">
        <v>1156</v>
      </c>
      <c r="E1441" s="13">
        <v>699</v>
      </c>
      <c r="F1441" s="13">
        <v>14517</v>
      </c>
      <c r="G1441" s="13">
        <v>15216</v>
      </c>
      <c r="H1441" s="13">
        <v>13682.760190000001</v>
      </c>
      <c r="I1441" s="13">
        <v>1533.23981</v>
      </c>
    </row>
    <row r="1442" spans="2:9" x14ac:dyDescent="0.2">
      <c r="B1442"/>
      <c r="C1442" s="1">
        <v>71</v>
      </c>
      <c r="D1442" s="6" t="s">
        <v>1157</v>
      </c>
      <c r="E1442" s="13">
        <v>0</v>
      </c>
      <c r="F1442" s="13">
        <v>4193</v>
      </c>
      <c r="G1442" s="13">
        <v>4193</v>
      </c>
      <c r="H1442" s="13">
        <v>3583.2246</v>
      </c>
      <c r="I1442" s="13">
        <v>609.77539999999999</v>
      </c>
    </row>
    <row r="1443" spans="2:9" ht="15" customHeight="1" x14ac:dyDescent="0.2">
      <c r="B1443"/>
      <c r="C1443" s="14" t="s">
        <v>14</v>
      </c>
      <c r="D1443" s="15" t="s">
        <v>1158</v>
      </c>
      <c r="E1443" s="16">
        <f>SUBTOTAL(9,E1440:E1442)</f>
        <v>79125</v>
      </c>
      <c r="F1443" s="16">
        <f>SUBTOTAL(9,F1440:F1442)</f>
        <v>1682226</v>
      </c>
      <c r="G1443" s="16">
        <f>SUBTOTAL(9,G1440:G1442)</f>
        <v>1761351</v>
      </c>
      <c r="H1443" s="16">
        <f>SUBTOTAL(9,H1440:H1442)</f>
        <v>1722722.4353800002</v>
      </c>
      <c r="I1443" s="16">
        <f>SUBTOTAL(9,I1440:I1442)</f>
        <v>38628.564619999997</v>
      </c>
    </row>
    <row r="1444" spans="2:9" ht="15" customHeight="1" x14ac:dyDescent="0.2">
      <c r="C1444" s="17"/>
      <c r="D1444" s="15" t="s">
        <v>1159</v>
      </c>
      <c r="E1444" s="18">
        <f>SUBTOTAL(9,E1436:E1443)</f>
        <v>79125</v>
      </c>
      <c r="F1444" s="18">
        <f>SUBTOTAL(9,F1436:F1443)</f>
        <v>1798220</v>
      </c>
      <c r="G1444" s="18">
        <f>SUBTOTAL(9,G1436:G1443)</f>
        <v>1877345</v>
      </c>
      <c r="H1444" s="18">
        <f>SUBTOTAL(9,H1436:H1443)</f>
        <v>1838716.4353800002</v>
      </c>
      <c r="I1444" s="18">
        <f>SUBTOTAL(9,I1436:I1443)</f>
        <v>38628.564619999997</v>
      </c>
    </row>
    <row r="1445" spans="2:9" ht="27" customHeight="1" x14ac:dyDescent="0.25">
      <c r="B1445" s="3"/>
      <c r="C1445" s="1"/>
      <c r="D1445" s="10" t="s">
        <v>1160</v>
      </c>
      <c r="E1445" s="3"/>
      <c r="F1445" s="3"/>
      <c r="G1445" s="3"/>
      <c r="H1445" s="3"/>
      <c r="I1445" s="3"/>
    </row>
    <row r="1446" spans="2:9" ht="15" customHeight="1" x14ac:dyDescent="0.25">
      <c r="B1446" s="11">
        <v>1136</v>
      </c>
      <c r="C1446" s="1"/>
      <c r="D1446" s="6" t="s">
        <v>1161</v>
      </c>
      <c r="E1446" s="12"/>
      <c r="F1446" s="3"/>
      <c r="H1446" s="3"/>
      <c r="I1446" s="3"/>
    </row>
    <row r="1447" spans="2:9" x14ac:dyDescent="0.2">
      <c r="B1447"/>
      <c r="C1447" s="1">
        <v>50</v>
      </c>
      <c r="D1447" s="6" t="s">
        <v>1153</v>
      </c>
      <c r="E1447" s="13">
        <v>0</v>
      </c>
      <c r="F1447" s="13">
        <v>278450</v>
      </c>
      <c r="G1447" s="13">
        <v>278450</v>
      </c>
      <c r="H1447" s="13">
        <v>278450</v>
      </c>
      <c r="I1447" s="13">
        <v>0</v>
      </c>
    </row>
    <row r="1448" spans="2:9" ht="15" customHeight="1" x14ac:dyDescent="0.2">
      <c r="B1448"/>
      <c r="C1448" s="14" t="s">
        <v>14</v>
      </c>
      <c r="D1448" s="15" t="s">
        <v>1162</v>
      </c>
      <c r="E1448" s="16">
        <f>SUBTOTAL(9,E1447:E1447)</f>
        <v>0</v>
      </c>
      <c r="F1448" s="16">
        <f>SUBTOTAL(9,F1447:F1447)</f>
        <v>278450</v>
      </c>
      <c r="G1448" s="16">
        <f>SUBTOTAL(9,G1447:G1447)</f>
        <v>278450</v>
      </c>
      <c r="H1448" s="16">
        <f>SUBTOTAL(9,H1447:H1447)</f>
        <v>278450</v>
      </c>
      <c r="I1448" s="16">
        <f>SUBTOTAL(9,I1447:I1447)</f>
        <v>0</v>
      </c>
    </row>
    <row r="1449" spans="2:9" ht="15" customHeight="1" x14ac:dyDescent="0.25">
      <c r="B1449" s="11">
        <v>1137</v>
      </c>
      <c r="C1449" s="1"/>
      <c r="D1449" s="6" t="s">
        <v>1163</v>
      </c>
      <c r="E1449" s="12"/>
      <c r="F1449" s="3"/>
      <c r="H1449" s="3"/>
      <c r="I1449" s="3"/>
    </row>
    <row r="1450" spans="2:9" x14ac:dyDescent="0.2">
      <c r="B1450"/>
      <c r="C1450" s="1">
        <v>54</v>
      </c>
      <c r="D1450" s="6" t="s">
        <v>1164</v>
      </c>
      <c r="E1450" s="13">
        <v>0</v>
      </c>
      <c r="F1450" s="13">
        <v>250000</v>
      </c>
      <c r="G1450" s="13">
        <v>250000</v>
      </c>
      <c r="H1450" s="13">
        <v>250884.10083000001</v>
      </c>
      <c r="I1450" s="13">
        <v>-884.10082999999997</v>
      </c>
    </row>
    <row r="1451" spans="2:9" x14ac:dyDescent="0.2">
      <c r="B1451"/>
      <c r="C1451" s="1">
        <v>70</v>
      </c>
      <c r="D1451" s="6" t="s">
        <v>1165</v>
      </c>
      <c r="E1451" s="13">
        <v>0</v>
      </c>
      <c r="F1451" s="13">
        <v>2997</v>
      </c>
      <c r="G1451" s="13">
        <v>2997</v>
      </c>
      <c r="H1451" s="13">
        <v>2997</v>
      </c>
      <c r="I1451" s="13">
        <v>0</v>
      </c>
    </row>
    <row r="1452" spans="2:9" x14ac:dyDescent="0.2">
      <c r="B1452"/>
      <c r="C1452" s="1">
        <v>71</v>
      </c>
      <c r="D1452" s="6" t="s">
        <v>1166</v>
      </c>
      <c r="E1452" s="13">
        <v>0</v>
      </c>
      <c r="F1452" s="13">
        <v>204327</v>
      </c>
      <c r="G1452" s="13">
        <v>204327</v>
      </c>
      <c r="H1452" s="13">
        <v>178663.64449999999</v>
      </c>
      <c r="I1452" s="13">
        <v>25663.355500000001</v>
      </c>
    </row>
    <row r="1453" spans="2:9" x14ac:dyDescent="0.2">
      <c r="B1453"/>
      <c r="C1453" s="1">
        <v>72</v>
      </c>
      <c r="D1453" s="6" t="s">
        <v>1167</v>
      </c>
      <c r="E1453" s="13">
        <v>0</v>
      </c>
      <c r="F1453" s="13">
        <v>213016</v>
      </c>
      <c r="G1453" s="13">
        <v>213016</v>
      </c>
      <c r="H1453" s="13">
        <v>213016</v>
      </c>
      <c r="I1453" s="13">
        <v>0</v>
      </c>
    </row>
    <row r="1454" spans="2:9" ht="15" customHeight="1" x14ac:dyDescent="0.2">
      <c r="B1454"/>
      <c r="C1454" s="14" t="s">
        <v>14</v>
      </c>
      <c r="D1454" s="15" t="s">
        <v>1168</v>
      </c>
      <c r="E1454" s="16">
        <f>SUBTOTAL(9,E1450:E1453)</f>
        <v>0</v>
      </c>
      <c r="F1454" s="16">
        <f>SUBTOTAL(9,F1450:F1453)</f>
        <v>670340</v>
      </c>
      <c r="G1454" s="16">
        <f>SUBTOTAL(9,G1450:G1453)</f>
        <v>670340</v>
      </c>
      <c r="H1454" s="16">
        <f>SUBTOTAL(9,H1450:H1453)</f>
        <v>645560.74533000006</v>
      </c>
      <c r="I1454" s="16">
        <f>SUBTOTAL(9,I1450:I1453)</f>
        <v>24779.254670000002</v>
      </c>
    </row>
    <row r="1455" spans="2:9" ht="15" customHeight="1" x14ac:dyDescent="0.2">
      <c r="C1455" s="17"/>
      <c r="D1455" s="15" t="s">
        <v>1169</v>
      </c>
      <c r="E1455" s="18">
        <f>SUBTOTAL(9,E1446:E1454)</f>
        <v>0</v>
      </c>
      <c r="F1455" s="18">
        <f>SUBTOTAL(9,F1446:F1454)</f>
        <v>948790</v>
      </c>
      <c r="G1455" s="18">
        <f>SUBTOTAL(9,G1446:G1454)</f>
        <v>948790</v>
      </c>
      <c r="H1455" s="18">
        <f>SUBTOTAL(9,H1446:H1454)</f>
        <v>924010.74533000006</v>
      </c>
      <c r="I1455" s="18">
        <f>SUBTOTAL(9,I1446:I1454)</f>
        <v>24779.254670000002</v>
      </c>
    </row>
    <row r="1456" spans="2:9" ht="27" customHeight="1" x14ac:dyDescent="0.25">
      <c r="B1456" s="3"/>
      <c r="C1456" s="1"/>
      <c r="D1456" s="10" t="s">
        <v>1170</v>
      </c>
      <c r="E1456" s="3"/>
      <c r="F1456" s="3"/>
      <c r="G1456" s="3"/>
      <c r="H1456" s="3"/>
      <c r="I1456" s="3"/>
    </row>
    <row r="1457" spans="2:9" ht="15" customHeight="1" x14ac:dyDescent="0.25">
      <c r="B1457" s="11">
        <v>1138</v>
      </c>
      <c r="C1457" s="1"/>
      <c r="D1457" s="6" t="s">
        <v>1171</v>
      </c>
      <c r="E1457" s="12"/>
      <c r="F1457" s="3"/>
      <c r="H1457" s="3"/>
      <c r="I1457" s="3"/>
    </row>
    <row r="1458" spans="2:9" x14ac:dyDescent="0.2">
      <c r="B1458"/>
      <c r="C1458" s="1">
        <v>70</v>
      </c>
      <c r="D1458" s="6" t="s">
        <v>1172</v>
      </c>
      <c r="E1458" s="13">
        <v>0</v>
      </c>
      <c r="F1458" s="13">
        <v>58751</v>
      </c>
      <c r="G1458" s="13">
        <v>58751</v>
      </c>
      <c r="H1458" s="13">
        <v>58751</v>
      </c>
      <c r="I1458" s="13">
        <v>0</v>
      </c>
    </row>
    <row r="1459" spans="2:9" x14ac:dyDescent="0.2">
      <c r="B1459"/>
      <c r="C1459" s="1">
        <v>71</v>
      </c>
      <c r="D1459" s="6" t="s">
        <v>1173</v>
      </c>
      <c r="E1459" s="13">
        <v>468</v>
      </c>
      <c r="F1459" s="13">
        <v>1453</v>
      </c>
      <c r="G1459" s="13">
        <v>1921</v>
      </c>
      <c r="H1459" s="13">
        <v>1550</v>
      </c>
      <c r="I1459" s="13">
        <v>371</v>
      </c>
    </row>
    <row r="1460" spans="2:9" x14ac:dyDescent="0.2">
      <c r="B1460"/>
      <c r="C1460" s="1">
        <v>72</v>
      </c>
      <c r="D1460" s="6" t="s">
        <v>1174</v>
      </c>
      <c r="E1460" s="13">
        <v>0</v>
      </c>
      <c r="F1460" s="13">
        <v>9972</v>
      </c>
      <c r="G1460" s="13">
        <v>9972</v>
      </c>
      <c r="H1460" s="13">
        <v>9972</v>
      </c>
      <c r="I1460" s="13">
        <v>0</v>
      </c>
    </row>
    <row r="1461" spans="2:9" x14ac:dyDescent="0.2">
      <c r="B1461"/>
      <c r="C1461" s="1">
        <v>73</v>
      </c>
      <c r="D1461" s="6" t="s">
        <v>1175</v>
      </c>
      <c r="E1461" s="13">
        <v>0</v>
      </c>
      <c r="F1461" s="13">
        <v>4358</v>
      </c>
      <c r="G1461" s="13">
        <v>4358</v>
      </c>
      <c r="H1461" s="13">
        <v>4358</v>
      </c>
      <c r="I1461" s="13">
        <v>0</v>
      </c>
    </row>
    <row r="1462" spans="2:9" x14ac:dyDescent="0.2">
      <c r="B1462"/>
      <c r="C1462" s="1">
        <v>75</v>
      </c>
      <c r="D1462" s="6" t="s">
        <v>1176</v>
      </c>
      <c r="E1462" s="13">
        <v>0</v>
      </c>
      <c r="F1462" s="13">
        <v>3000</v>
      </c>
      <c r="G1462" s="13">
        <v>3000</v>
      </c>
      <c r="H1462" s="13">
        <v>3000</v>
      </c>
      <c r="I1462" s="13">
        <v>0</v>
      </c>
    </row>
    <row r="1463" spans="2:9" ht="15" customHeight="1" x14ac:dyDescent="0.2">
      <c r="B1463"/>
      <c r="C1463" s="14" t="s">
        <v>14</v>
      </c>
      <c r="D1463" s="15" t="s">
        <v>1177</v>
      </c>
      <c r="E1463" s="16">
        <f>SUBTOTAL(9,E1458:E1462)</f>
        <v>468</v>
      </c>
      <c r="F1463" s="16">
        <f>SUBTOTAL(9,F1458:F1462)</f>
        <v>77534</v>
      </c>
      <c r="G1463" s="16">
        <f>SUBTOTAL(9,G1458:G1462)</f>
        <v>78002</v>
      </c>
      <c r="H1463" s="16">
        <f>SUBTOTAL(9,H1458:H1462)</f>
        <v>77631</v>
      </c>
      <c r="I1463" s="16">
        <f>SUBTOTAL(9,I1458:I1462)</f>
        <v>371</v>
      </c>
    </row>
    <row r="1464" spans="2:9" ht="15" customHeight="1" x14ac:dyDescent="0.25">
      <c r="B1464" s="11">
        <v>1139</v>
      </c>
      <c r="C1464" s="1"/>
      <c r="D1464" s="6" t="s">
        <v>1178</v>
      </c>
      <c r="E1464" s="12"/>
      <c r="F1464" s="3"/>
      <c r="H1464" s="3"/>
      <c r="I1464" s="3"/>
    </row>
    <row r="1465" spans="2:9" x14ac:dyDescent="0.2">
      <c r="B1465"/>
      <c r="C1465" s="1">
        <v>21</v>
      </c>
      <c r="D1465" s="6" t="s">
        <v>1179</v>
      </c>
      <c r="E1465" s="13">
        <v>21</v>
      </c>
      <c r="F1465" s="13">
        <v>12249</v>
      </c>
      <c r="G1465" s="13">
        <v>12270</v>
      </c>
      <c r="H1465" s="13">
        <v>12099.77995</v>
      </c>
      <c r="I1465" s="13">
        <v>170.22004999999999</v>
      </c>
    </row>
    <row r="1466" spans="2:9" x14ac:dyDescent="0.2">
      <c r="B1466"/>
      <c r="C1466" s="1">
        <v>50</v>
      </c>
      <c r="D1466" s="6" t="s">
        <v>1180</v>
      </c>
      <c r="E1466" s="13">
        <v>0</v>
      </c>
      <c r="F1466" s="13">
        <v>4951</v>
      </c>
      <c r="G1466" s="13">
        <v>4951</v>
      </c>
      <c r="H1466" s="13">
        <v>4951</v>
      </c>
      <c r="I1466" s="13">
        <v>0</v>
      </c>
    </row>
    <row r="1467" spans="2:9" x14ac:dyDescent="0.2">
      <c r="B1467"/>
      <c r="C1467" s="1">
        <v>70</v>
      </c>
      <c r="D1467" s="6" t="s">
        <v>1181</v>
      </c>
      <c r="E1467" s="13">
        <v>21</v>
      </c>
      <c r="F1467" s="13">
        <v>7654</v>
      </c>
      <c r="G1467" s="13">
        <v>7675</v>
      </c>
      <c r="H1467" s="13">
        <v>7674.9996899999996</v>
      </c>
      <c r="I1467" s="13">
        <v>3.1E-4</v>
      </c>
    </row>
    <row r="1468" spans="2:9" x14ac:dyDescent="0.2">
      <c r="B1468"/>
      <c r="C1468" s="1">
        <v>71</v>
      </c>
      <c r="D1468" s="6" t="s">
        <v>1182</v>
      </c>
      <c r="E1468" s="13">
        <v>812</v>
      </c>
      <c r="F1468" s="13">
        <v>9681</v>
      </c>
      <c r="G1468" s="13">
        <v>10493</v>
      </c>
      <c r="H1468" s="13">
        <v>10463</v>
      </c>
      <c r="I1468" s="13">
        <v>30</v>
      </c>
    </row>
    <row r="1469" spans="2:9" ht="15" customHeight="1" x14ac:dyDescent="0.2">
      <c r="B1469"/>
      <c r="C1469" s="14" t="s">
        <v>14</v>
      </c>
      <c r="D1469" s="15" t="s">
        <v>1183</v>
      </c>
      <c r="E1469" s="16">
        <f>SUBTOTAL(9,E1465:E1468)</f>
        <v>854</v>
      </c>
      <c r="F1469" s="16">
        <f>SUBTOTAL(9,F1465:F1468)</f>
        <v>34535</v>
      </c>
      <c r="G1469" s="16">
        <f>SUBTOTAL(9,G1465:G1468)</f>
        <v>35389</v>
      </c>
      <c r="H1469" s="16">
        <f>SUBTOTAL(9,H1465:H1468)</f>
        <v>35188.779640000001</v>
      </c>
      <c r="I1469" s="16">
        <f>SUBTOTAL(9,I1465:I1468)</f>
        <v>200.22036</v>
      </c>
    </row>
    <row r="1470" spans="2:9" ht="15" customHeight="1" x14ac:dyDescent="0.25">
      <c r="B1470" s="11">
        <v>1140</v>
      </c>
      <c r="C1470" s="1"/>
      <c r="D1470" s="6" t="s">
        <v>1184</v>
      </c>
      <c r="E1470" s="12"/>
      <c r="F1470" s="3"/>
      <c r="H1470" s="3"/>
      <c r="I1470" s="3"/>
    </row>
    <row r="1471" spans="2:9" x14ac:dyDescent="0.2">
      <c r="B1471"/>
      <c r="C1471" s="1">
        <v>1</v>
      </c>
      <c r="D1471" s="6" t="s">
        <v>21</v>
      </c>
      <c r="E1471" s="13">
        <v>151</v>
      </c>
      <c r="F1471" s="13">
        <v>14129</v>
      </c>
      <c r="G1471" s="13">
        <v>14280</v>
      </c>
      <c r="H1471" s="13">
        <v>14190.09765</v>
      </c>
      <c r="I1471" s="13">
        <v>89.902349999999998</v>
      </c>
    </row>
    <row r="1472" spans="2:9" x14ac:dyDescent="0.2">
      <c r="B1472"/>
      <c r="C1472" s="1">
        <v>21</v>
      </c>
      <c r="D1472" s="6" t="s">
        <v>31</v>
      </c>
      <c r="E1472" s="13">
        <v>22</v>
      </c>
      <c r="F1472" s="13">
        <v>33183</v>
      </c>
      <c r="G1472" s="13">
        <v>33205</v>
      </c>
      <c r="H1472" s="13">
        <v>24069.74221</v>
      </c>
      <c r="I1472" s="13">
        <v>9135.2577899999997</v>
      </c>
    </row>
    <row r="1473" spans="2:9" x14ac:dyDescent="0.2">
      <c r="B1473"/>
      <c r="C1473" s="1">
        <v>71</v>
      </c>
      <c r="D1473" s="6" t="s">
        <v>1185</v>
      </c>
      <c r="E1473" s="13">
        <v>53</v>
      </c>
      <c r="F1473" s="13">
        <v>38578</v>
      </c>
      <c r="G1473" s="13">
        <v>38631</v>
      </c>
      <c r="H1473" s="13">
        <v>33847.442949999997</v>
      </c>
      <c r="I1473" s="13">
        <v>4783.5570500000003</v>
      </c>
    </row>
    <row r="1474" spans="2:9" ht="15" customHeight="1" x14ac:dyDescent="0.2">
      <c r="B1474"/>
      <c r="C1474" s="14" t="s">
        <v>14</v>
      </c>
      <c r="D1474" s="15" t="s">
        <v>1186</v>
      </c>
      <c r="E1474" s="16">
        <f>SUBTOTAL(9,E1471:E1473)</f>
        <v>226</v>
      </c>
      <c r="F1474" s="16">
        <f>SUBTOTAL(9,F1471:F1473)</f>
        <v>85890</v>
      </c>
      <c r="G1474" s="16">
        <f>SUBTOTAL(9,G1471:G1473)</f>
        <v>86116</v>
      </c>
      <c r="H1474" s="16">
        <f>SUBTOTAL(9,H1471:H1473)</f>
        <v>72107.282810000004</v>
      </c>
      <c r="I1474" s="16">
        <f>SUBTOTAL(9,I1471:I1473)</f>
        <v>14008.717189999999</v>
      </c>
    </row>
    <row r="1475" spans="2:9" ht="15" customHeight="1" x14ac:dyDescent="0.25">
      <c r="B1475" s="11">
        <v>1141</v>
      </c>
      <c r="C1475" s="1"/>
      <c r="D1475" s="6" t="s">
        <v>1187</v>
      </c>
      <c r="E1475" s="12"/>
      <c r="F1475" s="3"/>
      <c r="H1475" s="3"/>
      <c r="I1475" s="3"/>
    </row>
    <row r="1476" spans="2:9" x14ac:dyDescent="0.2">
      <c r="B1476"/>
      <c r="C1476" s="1">
        <v>23</v>
      </c>
      <c r="D1476" s="6" t="s">
        <v>1188</v>
      </c>
      <c r="E1476" s="13">
        <v>533</v>
      </c>
      <c r="F1476" s="13">
        <v>4680</v>
      </c>
      <c r="G1476" s="13">
        <v>5213</v>
      </c>
      <c r="H1476" s="13">
        <v>4054.13555</v>
      </c>
      <c r="I1476" s="13">
        <v>1158.86445</v>
      </c>
    </row>
    <row r="1477" spans="2:9" x14ac:dyDescent="0.2">
      <c r="B1477"/>
      <c r="C1477" s="1">
        <v>75</v>
      </c>
      <c r="D1477" s="6" t="s">
        <v>1189</v>
      </c>
      <c r="E1477" s="13">
        <v>0</v>
      </c>
      <c r="F1477" s="13">
        <v>8626</v>
      </c>
      <c r="G1477" s="13">
        <v>8626</v>
      </c>
      <c r="H1477" s="13">
        <v>8541.5859999999993</v>
      </c>
      <c r="I1477" s="13">
        <v>84.414000000000001</v>
      </c>
    </row>
    <row r="1478" spans="2:9" ht="15" customHeight="1" x14ac:dyDescent="0.2">
      <c r="B1478"/>
      <c r="C1478" s="14" t="s">
        <v>14</v>
      </c>
      <c r="D1478" s="15" t="s">
        <v>1190</v>
      </c>
      <c r="E1478" s="16">
        <f>SUBTOTAL(9,E1476:E1477)</f>
        <v>533</v>
      </c>
      <c r="F1478" s="16">
        <f>SUBTOTAL(9,F1476:F1477)</f>
        <v>13306</v>
      </c>
      <c r="G1478" s="16">
        <f>SUBTOTAL(9,G1476:G1477)</f>
        <v>13839</v>
      </c>
      <c r="H1478" s="16">
        <f>SUBTOTAL(9,H1476:H1477)</f>
        <v>12595.721549999998</v>
      </c>
      <c r="I1478" s="16">
        <f>SUBTOTAL(9,I1476:I1477)</f>
        <v>1243.27845</v>
      </c>
    </row>
    <row r="1479" spans="2:9" ht="15" customHeight="1" x14ac:dyDescent="0.25">
      <c r="B1479" s="11">
        <v>1142</v>
      </c>
      <c r="C1479" s="1"/>
      <c r="D1479" s="6" t="s">
        <v>1191</v>
      </c>
      <c r="E1479" s="12"/>
      <c r="F1479" s="3"/>
      <c r="H1479" s="3"/>
      <c r="I1479" s="3"/>
    </row>
    <row r="1480" spans="2:9" x14ac:dyDescent="0.2">
      <c r="B1480"/>
      <c r="C1480" s="1">
        <v>1</v>
      </c>
      <c r="D1480" s="6" t="s">
        <v>21</v>
      </c>
      <c r="E1480" s="13">
        <v>14097</v>
      </c>
      <c r="F1480" s="13">
        <v>304911</v>
      </c>
      <c r="G1480" s="13">
        <v>319008</v>
      </c>
      <c r="H1480" s="13">
        <v>302616.98207999999</v>
      </c>
      <c r="I1480" s="13">
        <v>16391.017919999998</v>
      </c>
    </row>
    <row r="1481" spans="2:9" x14ac:dyDescent="0.2">
      <c r="B1481"/>
      <c r="C1481" s="1">
        <v>21</v>
      </c>
      <c r="D1481" s="6" t="s">
        <v>1192</v>
      </c>
      <c r="E1481" s="13">
        <v>2775</v>
      </c>
      <c r="F1481" s="13">
        <v>70935</v>
      </c>
      <c r="G1481" s="13">
        <v>73710</v>
      </c>
      <c r="H1481" s="13">
        <v>71996.311749999993</v>
      </c>
      <c r="I1481" s="13">
        <v>1713.6882499999999</v>
      </c>
    </row>
    <row r="1482" spans="2:9" x14ac:dyDescent="0.2">
      <c r="B1482"/>
      <c r="C1482" s="1">
        <v>45</v>
      </c>
      <c r="D1482" s="6" t="s">
        <v>32</v>
      </c>
      <c r="E1482" s="13">
        <v>1389</v>
      </c>
      <c r="F1482" s="13">
        <v>12760</v>
      </c>
      <c r="G1482" s="13">
        <v>14149</v>
      </c>
      <c r="H1482" s="13">
        <v>13006.40502</v>
      </c>
      <c r="I1482" s="13">
        <v>1142.5949800000001</v>
      </c>
    </row>
    <row r="1483" spans="2:9" x14ac:dyDescent="0.2">
      <c r="B1483"/>
      <c r="C1483" s="1">
        <v>50</v>
      </c>
      <c r="D1483" s="6" t="s">
        <v>1193</v>
      </c>
      <c r="E1483" s="13">
        <v>0</v>
      </c>
      <c r="F1483" s="13">
        <v>8251</v>
      </c>
      <c r="G1483" s="13">
        <v>8251</v>
      </c>
      <c r="H1483" s="13">
        <v>8251</v>
      </c>
      <c r="I1483" s="13">
        <v>0</v>
      </c>
    </row>
    <row r="1484" spans="2:9" x14ac:dyDescent="0.2">
      <c r="B1484"/>
      <c r="C1484" s="1">
        <v>60</v>
      </c>
      <c r="D1484" s="6" t="s">
        <v>1194</v>
      </c>
      <c r="E1484" s="13">
        <v>0</v>
      </c>
      <c r="F1484" s="13">
        <v>201779</v>
      </c>
      <c r="G1484" s="13">
        <v>201779</v>
      </c>
      <c r="H1484" s="13">
        <v>201422.519</v>
      </c>
      <c r="I1484" s="13">
        <v>356.48099999999999</v>
      </c>
    </row>
    <row r="1485" spans="2:9" x14ac:dyDescent="0.2">
      <c r="B1485"/>
      <c r="C1485" s="1">
        <v>70</v>
      </c>
      <c r="D1485" s="6" t="s">
        <v>1195</v>
      </c>
      <c r="E1485" s="13">
        <v>0</v>
      </c>
      <c r="F1485" s="13">
        <v>885</v>
      </c>
      <c r="G1485" s="13">
        <v>885</v>
      </c>
      <c r="H1485" s="13">
        <v>885</v>
      </c>
      <c r="I1485" s="13">
        <v>0</v>
      </c>
    </row>
    <row r="1486" spans="2:9" x14ac:dyDescent="0.2">
      <c r="B1486"/>
      <c r="C1486" s="1">
        <v>71</v>
      </c>
      <c r="D1486" s="6" t="s">
        <v>1196</v>
      </c>
      <c r="E1486" s="13">
        <v>4426</v>
      </c>
      <c r="F1486" s="13">
        <v>5926</v>
      </c>
      <c r="G1486" s="13">
        <v>10352</v>
      </c>
      <c r="H1486" s="13">
        <v>7366.6596600000003</v>
      </c>
      <c r="I1486" s="13">
        <v>2985.3403400000002</v>
      </c>
    </row>
    <row r="1487" spans="2:9" x14ac:dyDescent="0.2">
      <c r="B1487"/>
      <c r="C1487" s="1">
        <v>72</v>
      </c>
      <c r="D1487" s="6" t="s">
        <v>1197</v>
      </c>
      <c r="E1487" s="13">
        <v>0</v>
      </c>
      <c r="F1487" s="13">
        <v>630</v>
      </c>
      <c r="G1487" s="13">
        <v>630</v>
      </c>
      <c r="H1487" s="13">
        <v>591.45899999999995</v>
      </c>
      <c r="I1487" s="13">
        <v>38.540999999999997</v>
      </c>
    </row>
    <row r="1488" spans="2:9" ht="25.5" x14ac:dyDescent="0.2">
      <c r="B1488"/>
      <c r="C1488" s="1">
        <v>73</v>
      </c>
      <c r="D1488" s="6" t="s">
        <v>1198</v>
      </c>
      <c r="E1488" s="13">
        <v>0</v>
      </c>
      <c r="F1488" s="13">
        <v>109610</v>
      </c>
      <c r="G1488" s="13">
        <v>109610</v>
      </c>
      <c r="H1488" s="13">
        <v>72758.830600000001</v>
      </c>
      <c r="I1488" s="13">
        <v>36851.169399999999</v>
      </c>
    </row>
    <row r="1489" spans="2:9" x14ac:dyDescent="0.2">
      <c r="B1489"/>
      <c r="C1489" s="1">
        <v>74</v>
      </c>
      <c r="D1489" s="6" t="s">
        <v>1199</v>
      </c>
      <c r="E1489" s="13">
        <v>0</v>
      </c>
      <c r="F1489" s="13">
        <v>1000</v>
      </c>
      <c r="G1489" s="13">
        <v>1000</v>
      </c>
      <c r="H1489" s="13">
        <v>0</v>
      </c>
      <c r="I1489" s="13">
        <v>1000</v>
      </c>
    </row>
    <row r="1490" spans="2:9" x14ac:dyDescent="0.2">
      <c r="B1490"/>
      <c r="C1490" s="1">
        <v>75</v>
      </c>
      <c r="D1490" s="6" t="s">
        <v>1200</v>
      </c>
      <c r="E1490" s="13">
        <v>0</v>
      </c>
      <c r="F1490" s="13">
        <v>39100</v>
      </c>
      <c r="G1490" s="13">
        <v>39100</v>
      </c>
      <c r="H1490" s="13">
        <v>41851.968390000002</v>
      </c>
      <c r="I1490" s="13">
        <v>-2751.96839</v>
      </c>
    </row>
    <row r="1491" spans="2:9" x14ac:dyDescent="0.2">
      <c r="B1491"/>
      <c r="C1491" s="1">
        <v>77</v>
      </c>
      <c r="D1491" s="6" t="s">
        <v>1201</v>
      </c>
      <c r="E1491" s="13">
        <v>575011</v>
      </c>
      <c r="F1491" s="13">
        <v>150000</v>
      </c>
      <c r="G1491" s="13">
        <v>725011</v>
      </c>
      <c r="H1491" s="13">
        <v>319701.99962000002</v>
      </c>
      <c r="I1491" s="13">
        <v>405309.00037999998</v>
      </c>
    </row>
    <row r="1492" spans="2:9" x14ac:dyDescent="0.2">
      <c r="B1492"/>
      <c r="C1492" s="1">
        <v>78</v>
      </c>
      <c r="D1492" s="6" t="s">
        <v>1202</v>
      </c>
      <c r="E1492" s="13">
        <v>34000</v>
      </c>
      <c r="F1492" s="13">
        <v>0</v>
      </c>
      <c r="G1492" s="13">
        <v>34000</v>
      </c>
      <c r="H1492" s="13">
        <v>13207.928</v>
      </c>
      <c r="I1492" s="13">
        <v>20792.072</v>
      </c>
    </row>
    <row r="1493" spans="2:9" x14ac:dyDescent="0.2">
      <c r="B1493"/>
      <c r="C1493" s="1">
        <v>79</v>
      </c>
      <c r="D1493" s="6" t="s">
        <v>1203</v>
      </c>
      <c r="E1493" s="13">
        <v>0</v>
      </c>
      <c r="F1493" s="13">
        <v>6000</v>
      </c>
      <c r="G1493" s="13">
        <v>6000</v>
      </c>
      <c r="H1493" s="13">
        <v>5723.3069999999998</v>
      </c>
      <c r="I1493" s="13">
        <v>276.69299999999998</v>
      </c>
    </row>
    <row r="1494" spans="2:9" x14ac:dyDescent="0.2">
      <c r="B1494"/>
      <c r="C1494" s="1">
        <v>80</v>
      </c>
      <c r="D1494" s="6" t="s">
        <v>1204</v>
      </c>
      <c r="E1494" s="13">
        <v>0</v>
      </c>
      <c r="F1494" s="13">
        <v>20</v>
      </c>
      <c r="G1494" s="13">
        <v>20</v>
      </c>
      <c r="H1494" s="13">
        <v>20</v>
      </c>
      <c r="I1494" s="13">
        <v>0</v>
      </c>
    </row>
    <row r="1495" spans="2:9" x14ac:dyDescent="0.2">
      <c r="B1495"/>
      <c r="C1495" s="1">
        <v>81</v>
      </c>
      <c r="D1495" s="6" t="s">
        <v>1205</v>
      </c>
      <c r="E1495" s="13">
        <v>0</v>
      </c>
      <c r="F1495" s="13">
        <v>7000</v>
      </c>
      <c r="G1495" s="13">
        <v>7000</v>
      </c>
      <c r="H1495" s="13">
        <v>3577.1</v>
      </c>
      <c r="I1495" s="13">
        <v>3422.9</v>
      </c>
    </row>
    <row r="1496" spans="2:9" x14ac:dyDescent="0.2">
      <c r="B1496"/>
      <c r="C1496" s="1">
        <v>82</v>
      </c>
      <c r="D1496" s="6" t="s">
        <v>1206</v>
      </c>
      <c r="E1496" s="13">
        <v>0</v>
      </c>
      <c r="F1496" s="13">
        <v>100000</v>
      </c>
      <c r="G1496" s="13">
        <v>100000</v>
      </c>
      <c r="H1496" s="13">
        <v>0</v>
      </c>
      <c r="I1496" s="13">
        <v>100000</v>
      </c>
    </row>
    <row r="1497" spans="2:9" ht="15" customHeight="1" x14ac:dyDescent="0.2">
      <c r="B1497"/>
      <c r="C1497" s="14" t="s">
        <v>14</v>
      </c>
      <c r="D1497" s="15" t="s">
        <v>1207</v>
      </c>
      <c r="E1497" s="16">
        <f>SUBTOTAL(9,E1480:E1496)</f>
        <v>631698</v>
      </c>
      <c r="F1497" s="16">
        <f>SUBTOTAL(9,F1480:F1496)</f>
        <v>1018807</v>
      </c>
      <c r="G1497" s="16">
        <f>SUBTOTAL(9,G1480:G1496)</f>
        <v>1650505</v>
      </c>
      <c r="H1497" s="16">
        <f>SUBTOTAL(9,H1480:H1496)</f>
        <v>1062977.4701200002</v>
      </c>
      <c r="I1497" s="16">
        <f>SUBTOTAL(9,I1480:I1496)</f>
        <v>587527.52988000005</v>
      </c>
    </row>
    <row r="1498" spans="2:9" ht="15" customHeight="1" x14ac:dyDescent="0.25">
      <c r="B1498" s="11">
        <v>1148</v>
      </c>
      <c r="C1498" s="1"/>
      <c r="D1498" s="6" t="s">
        <v>1208</v>
      </c>
      <c r="E1498" s="12"/>
      <c r="F1498" s="3"/>
      <c r="H1498" s="3"/>
      <c r="I1498" s="3"/>
    </row>
    <row r="1499" spans="2:9" x14ac:dyDescent="0.2">
      <c r="B1499"/>
      <c r="C1499" s="1">
        <v>71</v>
      </c>
      <c r="D1499" s="6" t="s">
        <v>1209</v>
      </c>
      <c r="E1499" s="13">
        <v>0</v>
      </c>
      <c r="F1499" s="13">
        <v>153300</v>
      </c>
      <c r="G1499" s="13">
        <v>153300</v>
      </c>
      <c r="H1499" s="13">
        <v>122534.50117</v>
      </c>
      <c r="I1499" s="13">
        <v>30765.49883</v>
      </c>
    </row>
    <row r="1500" spans="2:9" ht="15" customHeight="1" x14ac:dyDescent="0.2">
      <c r="B1500"/>
      <c r="C1500" s="14" t="s">
        <v>14</v>
      </c>
      <c r="D1500" s="15" t="s">
        <v>1210</v>
      </c>
      <c r="E1500" s="16">
        <f>SUBTOTAL(9,E1499:E1499)</f>
        <v>0</v>
      </c>
      <c r="F1500" s="16">
        <f>SUBTOTAL(9,F1499:F1499)</f>
        <v>153300</v>
      </c>
      <c r="G1500" s="16">
        <f>SUBTOTAL(9,G1499:G1499)</f>
        <v>153300</v>
      </c>
      <c r="H1500" s="16">
        <f>SUBTOTAL(9,H1499:H1499)</f>
        <v>122534.50117</v>
      </c>
      <c r="I1500" s="16">
        <f>SUBTOTAL(9,I1499:I1499)</f>
        <v>30765.49883</v>
      </c>
    </row>
    <row r="1501" spans="2:9" ht="15" customHeight="1" x14ac:dyDescent="0.25">
      <c r="B1501" s="11">
        <v>1149</v>
      </c>
      <c r="C1501" s="1"/>
      <c r="D1501" s="6" t="s">
        <v>1211</v>
      </c>
      <c r="E1501" s="12"/>
      <c r="F1501" s="3"/>
      <c r="H1501" s="3"/>
      <c r="I1501" s="3"/>
    </row>
    <row r="1502" spans="2:9" x14ac:dyDescent="0.2">
      <c r="B1502"/>
      <c r="C1502" s="1">
        <v>51</v>
      </c>
      <c r="D1502" s="6" t="s">
        <v>1212</v>
      </c>
      <c r="E1502" s="13">
        <v>0</v>
      </c>
      <c r="F1502" s="13">
        <v>3666</v>
      </c>
      <c r="G1502" s="13">
        <v>3666</v>
      </c>
      <c r="H1502" s="13">
        <v>3666</v>
      </c>
      <c r="I1502" s="13">
        <v>0</v>
      </c>
    </row>
    <row r="1503" spans="2:9" x14ac:dyDescent="0.2">
      <c r="B1503"/>
      <c r="C1503" s="1">
        <v>53</v>
      </c>
      <c r="D1503" s="6" t="s">
        <v>1213</v>
      </c>
      <c r="E1503" s="13">
        <v>0</v>
      </c>
      <c r="F1503" s="13">
        <v>10000</v>
      </c>
      <c r="G1503" s="13">
        <v>10000</v>
      </c>
      <c r="H1503" s="13">
        <v>6522</v>
      </c>
      <c r="I1503" s="13">
        <v>3478</v>
      </c>
    </row>
    <row r="1504" spans="2:9" x14ac:dyDescent="0.2">
      <c r="B1504"/>
      <c r="C1504" s="1">
        <v>71</v>
      </c>
      <c r="D1504" s="6" t="s">
        <v>1214</v>
      </c>
      <c r="E1504" s="13">
        <v>1019</v>
      </c>
      <c r="F1504" s="13">
        <v>52853</v>
      </c>
      <c r="G1504" s="13">
        <v>53872</v>
      </c>
      <c r="H1504" s="13">
        <v>52190.188999999998</v>
      </c>
      <c r="I1504" s="13">
        <v>1681.8109999999999</v>
      </c>
    </row>
    <row r="1505" spans="2:9" x14ac:dyDescent="0.2">
      <c r="B1505"/>
      <c r="C1505" s="1">
        <v>73</v>
      </c>
      <c r="D1505" s="6" t="s">
        <v>1215</v>
      </c>
      <c r="E1505" s="13">
        <v>2019</v>
      </c>
      <c r="F1505" s="13">
        <v>45775</v>
      </c>
      <c r="G1505" s="13">
        <v>47794</v>
      </c>
      <c r="H1505" s="13">
        <v>47750.631000000001</v>
      </c>
      <c r="I1505" s="13">
        <v>43.369</v>
      </c>
    </row>
    <row r="1506" spans="2:9" ht="15" customHeight="1" x14ac:dyDescent="0.2">
      <c r="B1506"/>
      <c r="C1506" s="14" t="s">
        <v>14</v>
      </c>
      <c r="D1506" s="15" t="s">
        <v>1216</v>
      </c>
      <c r="E1506" s="16">
        <f>SUBTOTAL(9,E1502:E1505)</f>
        <v>3038</v>
      </c>
      <c r="F1506" s="16">
        <f>SUBTOTAL(9,F1502:F1505)</f>
        <v>112294</v>
      </c>
      <c r="G1506" s="16">
        <f>SUBTOTAL(9,G1502:G1505)</f>
        <v>115332</v>
      </c>
      <c r="H1506" s="16">
        <f>SUBTOTAL(9,H1502:H1505)</f>
        <v>110128.82</v>
      </c>
      <c r="I1506" s="16">
        <f>SUBTOTAL(9,I1502:I1505)</f>
        <v>5203.1799999999994</v>
      </c>
    </row>
    <row r="1507" spans="2:9" ht="15" customHeight="1" x14ac:dyDescent="0.25">
      <c r="B1507" s="11">
        <v>1150</v>
      </c>
      <c r="C1507" s="1"/>
      <c r="D1507" s="6" t="s">
        <v>1217</v>
      </c>
      <c r="E1507" s="12"/>
      <c r="F1507" s="3"/>
      <c r="H1507" s="3"/>
      <c r="I1507" s="3"/>
    </row>
    <row r="1508" spans="2:9" x14ac:dyDescent="0.2">
      <c r="B1508"/>
      <c r="C1508" s="1">
        <v>21</v>
      </c>
      <c r="D1508" s="6" t="s">
        <v>31</v>
      </c>
      <c r="E1508" s="13">
        <v>1901</v>
      </c>
      <c r="F1508" s="13">
        <v>28291</v>
      </c>
      <c r="G1508" s="13">
        <v>30192</v>
      </c>
      <c r="H1508" s="13">
        <v>15255.09073</v>
      </c>
      <c r="I1508" s="13">
        <v>14936.90927</v>
      </c>
    </row>
    <row r="1509" spans="2:9" x14ac:dyDescent="0.2">
      <c r="B1509"/>
      <c r="C1509" s="1">
        <v>50</v>
      </c>
      <c r="D1509" s="6" t="s">
        <v>1218</v>
      </c>
      <c r="E1509" s="13">
        <v>0</v>
      </c>
      <c r="F1509" s="13">
        <v>2995383</v>
      </c>
      <c r="G1509" s="13">
        <v>2995383</v>
      </c>
      <c r="H1509" s="13">
        <v>2995383</v>
      </c>
      <c r="I1509" s="13">
        <v>0</v>
      </c>
    </row>
    <row r="1510" spans="2:9" x14ac:dyDescent="0.2">
      <c r="B1510"/>
      <c r="C1510" s="1">
        <v>70</v>
      </c>
      <c r="D1510" s="6" t="s">
        <v>1219</v>
      </c>
      <c r="E1510" s="13">
        <v>11492</v>
      </c>
      <c r="F1510" s="13">
        <v>288108</v>
      </c>
      <c r="G1510" s="13">
        <v>299600</v>
      </c>
      <c r="H1510" s="13">
        <v>292478.14325999998</v>
      </c>
      <c r="I1510" s="13">
        <v>7121.8567400000002</v>
      </c>
    </row>
    <row r="1511" spans="2:9" x14ac:dyDescent="0.2">
      <c r="B1511"/>
      <c r="C1511" s="1">
        <v>71</v>
      </c>
      <c r="D1511" s="6" t="s">
        <v>1220</v>
      </c>
      <c r="E1511" s="13">
        <v>0</v>
      </c>
      <c r="F1511" s="13">
        <v>104400</v>
      </c>
      <c r="G1511" s="13">
        <v>104400</v>
      </c>
      <c r="H1511" s="13">
        <v>71694.894</v>
      </c>
      <c r="I1511" s="13">
        <v>32705.106</v>
      </c>
    </row>
    <row r="1512" spans="2:9" x14ac:dyDescent="0.2">
      <c r="B1512"/>
      <c r="C1512" s="1">
        <v>73</v>
      </c>
      <c r="D1512" s="6" t="s">
        <v>1221</v>
      </c>
      <c r="E1512" s="13">
        <v>0</v>
      </c>
      <c r="F1512" s="13">
        <v>6281100</v>
      </c>
      <c r="G1512" s="13">
        <v>6281100</v>
      </c>
      <c r="H1512" s="13">
        <v>6217784.1067700004</v>
      </c>
      <c r="I1512" s="13">
        <v>63315.893230000001</v>
      </c>
    </row>
    <row r="1513" spans="2:9" x14ac:dyDescent="0.2">
      <c r="B1513"/>
      <c r="C1513" s="1">
        <v>74</v>
      </c>
      <c r="D1513" s="6" t="s">
        <v>1222</v>
      </c>
      <c r="E1513" s="13">
        <v>16190</v>
      </c>
      <c r="F1513" s="13">
        <v>17464410</v>
      </c>
      <c r="G1513" s="13">
        <v>17480600</v>
      </c>
      <c r="H1513" s="13">
        <v>17460404.395459998</v>
      </c>
      <c r="I1513" s="13">
        <v>20195.60454</v>
      </c>
    </row>
    <row r="1514" spans="2:9" x14ac:dyDescent="0.2">
      <c r="B1514"/>
      <c r="C1514" s="1">
        <v>77</v>
      </c>
      <c r="D1514" s="6" t="s">
        <v>1223</v>
      </c>
      <c r="E1514" s="13">
        <v>19398</v>
      </c>
      <c r="F1514" s="13">
        <v>378962</v>
      </c>
      <c r="G1514" s="13">
        <v>398360</v>
      </c>
      <c r="H1514" s="13">
        <v>379152.17548999999</v>
      </c>
      <c r="I1514" s="13">
        <v>19207.824509999999</v>
      </c>
    </row>
    <row r="1515" spans="2:9" x14ac:dyDescent="0.2">
      <c r="B1515"/>
      <c r="C1515" s="1">
        <v>78</v>
      </c>
      <c r="D1515" s="6" t="s">
        <v>1224</v>
      </c>
      <c r="E1515" s="13">
        <v>14922</v>
      </c>
      <c r="F1515" s="13">
        <v>1996540</v>
      </c>
      <c r="G1515" s="13">
        <v>2011462</v>
      </c>
      <c r="H1515" s="13">
        <v>1978839.3851699999</v>
      </c>
      <c r="I1515" s="13">
        <v>32622.614829999999</v>
      </c>
    </row>
    <row r="1516" spans="2:9" ht="15" customHeight="1" x14ac:dyDescent="0.2">
      <c r="B1516"/>
      <c r="C1516" s="14" t="s">
        <v>14</v>
      </c>
      <c r="D1516" s="15" t="s">
        <v>1225</v>
      </c>
      <c r="E1516" s="16">
        <f>SUBTOTAL(9,E1508:E1515)</f>
        <v>63903</v>
      </c>
      <c r="F1516" s="16">
        <f>SUBTOTAL(9,F1508:F1515)</f>
        <v>29537194</v>
      </c>
      <c r="G1516" s="16">
        <f>SUBTOTAL(9,G1508:G1515)</f>
        <v>29601097</v>
      </c>
      <c r="H1516" s="16">
        <f>SUBTOTAL(9,H1508:H1515)</f>
        <v>29410991.190879997</v>
      </c>
      <c r="I1516" s="16">
        <f>SUBTOTAL(9,I1508:I1515)</f>
        <v>190105.80912000002</v>
      </c>
    </row>
    <row r="1517" spans="2:9" ht="15" customHeight="1" x14ac:dyDescent="0.25">
      <c r="B1517" s="11">
        <v>1151</v>
      </c>
      <c r="C1517" s="1"/>
      <c r="D1517" s="6" t="s">
        <v>1226</v>
      </c>
      <c r="E1517" s="12"/>
      <c r="F1517" s="3"/>
      <c r="H1517" s="3"/>
      <c r="I1517" s="3"/>
    </row>
    <row r="1518" spans="2:9" x14ac:dyDescent="0.2">
      <c r="B1518"/>
      <c r="C1518" s="1">
        <v>51</v>
      </c>
      <c r="D1518" s="6" t="s">
        <v>1227</v>
      </c>
      <c r="E1518" s="13">
        <v>0</v>
      </c>
      <c r="F1518" s="13">
        <v>88500</v>
      </c>
      <c r="G1518" s="13">
        <v>88500</v>
      </c>
      <c r="H1518" s="13">
        <v>88500</v>
      </c>
      <c r="I1518" s="13">
        <v>0</v>
      </c>
    </row>
    <row r="1519" spans="2:9" x14ac:dyDescent="0.2">
      <c r="B1519"/>
      <c r="C1519" s="1">
        <v>72</v>
      </c>
      <c r="D1519" s="6" t="s">
        <v>1228</v>
      </c>
      <c r="E1519" s="13">
        <v>0</v>
      </c>
      <c r="F1519" s="13">
        <v>8600</v>
      </c>
      <c r="G1519" s="13">
        <v>8600</v>
      </c>
      <c r="H1519" s="13">
        <v>8600</v>
      </c>
      <c r="I1519" s="13">
        <v>0</v>
      </c>
    </row>
    <row r="1520" spans="2:9" x14ac:dyDescent="0.2">
      <c r="B1520"/>
      <c r="C1520" s="1">
        <v>75</v>
      </c>
      <c r="D1520" s="6" t="s">
        <v>1229</v>
      </c>
      <c r="E1520" s="13">
        <v>8205</v>
      </c>
      <c r="F1520" s="13">
        <v>125200</v>
      </c>
      <c r="G1520" s="13">
        <v>133405</v>
      </c>
      <c r="H1520" s="13">
        <v>128863.94915</v>
      </c>
      <c r="I1520" s="13">
        <v>4541.0508499999996</v>
      </c>
    </row>
    <row r="1521" spans="2:9" x14ac:dyDescent="0.2">
      <c r="B1521"/>
      <c r="C1521" s="1">
        <v>79</v>
      </c>
      <c r="D1521" s="6" t="s">
        <v>1224</v>
      </c>
      <c r="E1521" s="13">
        <v>617</v>
      </c>
      <c r="F1521" s="13">
        <v>2700</v>
      </c>
      <c r="G1521" s="13">
        <v>3317</v>
      </c>
      <c r="H1521" s="13">
        <v>3280.3090000000002</v>
      </c>
      <c r="I1521" s="13">
        <v>36.691000000000003</v>
      </c>
    </row>
    <row r="1522" spans="2:9" ht="15" customHeight="1" x14ac:dyDescent="0.2">
      <c r="B1522"/>
      <c r="C1522" s="14" t="s">
        <v>14</v>
      </c>
      <c r="D1522" s="15" t="s">
        <v>1230</v>
      </c>
      <c r="E1522" s="16">
        <f>SUBTOTAL(9,E1518:E1521)</f>
        <v>8822</v>
      </c>
      <c r="F1522" s="16">
        <f>SUBTOTAL(9,F1518:F1521)</f>
        <v>225000</v>
      </c>
      <c r="G1522" s="16">
        <f>SUBTOTAL(9,G1518:G1521)</f>
        <v>233822</v>
      </c>
      <c r="H1522" s="16">
        <f>SUBTOTAL(9,H1518:H1521)</f>
        <v>229244.25815000001</v>
      </c>
      <c r="I1522" s="16">
        <f>SUBTOTAL(9,I1518:I1521)</f>
        <v>4577.7418499999994</v>
      </c>
    </row>
    <row r="1523" spans="2:9" ht="15" customHeight="1" x14ac:dyDescent="0.25">
      <c r="B1523" s="11">
        <v>1152</v>
      </c>
      <c r="C1523" s="1"/>
      <c r="D1523" s="6" t="s">
        <v>1231</v>
      </c>
      <c r="E1523" s="12"/>
      <c r="F1523" s="3"/>
      <c r="H1523" s="3"/>
      <c r="I1523" s="3"/>
    </row>
    <row r="1524" spans="2:9" x14ac:dyDescent="0.2">
      <c r="B1524"/>
      <c r="C1524" s="1">
        <v>70</v>
      </c>
      <c r="D1524" s="6" t="s">
        <v>1232</v>
      </c>
      <c r="E1524" s="13">
        <v>113251</v>
      </c>
      <c r="F1524" s="13">
        <v>61347</v>
      </c>
      <c r="G1524" s="13">
        <v>174598</v>
      </c>
      <c r="H1524" s="13">
        <v>147140.65242999999</v>
      </c>
      <c r="I1524" s="13">
        <v>27457.347570000002</v>
      </c>
    </row>
    <row r="1525" spans="2:9" ht="15" customHeight="1" x14ac:dyDescent="0.2">
      <c r="B1525"/>
      <c r="C1525" s="14" t="s">
        <v>14</v>
      </c>
      <c r="D1525" s="15" t="s">
        <v>1233</v>
      </c>
      <c r="E1525" s="16">
        <f>SUBTOTAL(9,E1524:E1524)</f>
        <v>113251</v>
      </c>
      <c r="F1525" s="16">
        <f>SUBTOTAL(9,F1524:F1524)</f>
        <v>61347</v>
      </c>
      <c r="G1525" s="16">
        <f>SUBTOTAL(9,G1524:G1524)</f>
        <v>174598</v>
      </c>
      <c r="H1525" s="16">
        <f>SUBTOTAL(9,H1524:H1524)</f>
        <v>147140.65242999999</v>
      </c>
      <c r="I1525" s="16">
        <f>SUBTOTAL(9,I1524:I1524)</f>
        <v>27457.347570000002</v>
      </c>
    </row>
    <row r="1526" spans="2:9" ht="15" customHeight="1" x14ac:dyDescent="0.25">
      <c r="B1526" s="11">
        <v>1161</v>
      </c>
      <c r="C1526" s="1"/>
      <c r="D1526" s="6" t="s">
        <v>1234</v>
      </c>
      <c r="E1526" s="12"/>
      <c r="F1526" s="3"/>
      <c r="H1526" s="3"/>
      <c r="I1526" s="3"/>
    </row>
    <row r="1527" spans="2:9" x14ac:dyDescent="0.2">
      <c r="B1527"/>
      <c r="C1527" s="1">
        <v>70</v>
      </c>
      <c r="D1527" s="6" t="s">
        <v>1235</v>
      </c>
      <c r="E1527" s="13">
        <v>0</v>
      </c>
      <c r="F1527" s="13">
        <v>16250</v>
      </c>
      <c r="G1527" s="13">
        <v>16250</v>
      </c>
      <c r="H1527" s="13">
        <v>16250</v>
      </c>
      <c r="I1527" s="13">
        <v>0</v>
      </c>
    </row>
    <row r="1528" spans="2:9" x14ac:dyDescent="0.2">
      <c r="B1528"/>
      <c r="C1528" s="1">
        <v>75</v>
      </c>
      <c r="D1528" s="6" t="s">
        <v>1236</v>
      </c>
      <c r="E1528" s="13">
        <v>0</v>
      </c>
      <c r="F1528" s="13">
        <v>18443</v>
      </c>
      <c r="G1528" s="13">
        <v>18443</v>
      </c>
      <c r="H1528" s="13">
        <v>18443</v>
      </c>
      <c r="I1528" s="13">
        <v>0</v>
      </c>
    </row>
    <row r="1529" spans="2:9" ht="15" customHeight="1" x14ac:dyDescent="0.2">
      <c r="B1529"/>
      <c r="C1529" s="14" t="s">
        <v>14</v>
      </c>
      <c r="D1529" s="15" t="s">
        <v>1237</v>
      </c>
      <c r="E1529" s="16">
        <f>SUBTOTAL(9,E1527:E1528)</f>
        <v>0</v>
      </c>
      <c r="F1529" s="16">
        <f>SUBTOTAL(9,F1527:F1528)</f>
        <v>34693</v>
      </c>
      <c r="G1529" s="16">
        <f>SUBTOTAL(9,G1527:G1528)</f>
        <v>34693</v>
      </c>
      <c r="H1529" s="16">
        <f>SUBTOTAL(9,H1527:H1528)</f>
        <v>34693</v>
      </c>
      <c r="I1529" s="16">
        <f>SUBTOTAL(9,I1527:I1528)</f>
        <v>0</v>
      </c>
    </row>
    <row r="1530" spans="2:9" ht="15" customHeight="1" x14ac:dyDescent="0.2">
      <c r="C1530" s="17"/>
      <c r="D1530" s="15" t="s">
        <v>1238</v>
      </c>
      <c r="E1530" s="18">
        <f>SUBTOTAL(9,E1457:E1529)</f>
        <v>822793</v>
      </c>
      <c r="F1530" s="18">
        <f>SUBTOTAL(9,F1457:F1529)</f>
        <v>31353900</v>
      </c>
      <c r="G1530" s="18">
        <f>SUBTOTAL(9,G1457:G1529)</f>
        <v>32176693</v>
      </c>
      <c r="H1530" s="18">
        <f>SUBTOTAL(9,H1457:H1529)</f>
        <v>31315232.676750001</v>
      </c>
      <c r="I1530" s="18">
        <f>SUBTOTAL(9,I1457:I1529)</f>
        <v>861460.3232499999</v>
      </c>
    </row>
    <row r="1531" spans="2:9" ht="15" customHeight="1" x14ac:dyDescent="0.2">
      <c r="C1531" s="17"/>
      <c r="D1531" s="15" t="s">
        <v>1239</v>
      </c>
      <c r="E1531" s="18">
        <f>SUBTOTAL(9,E1427:E1530)</f>
        <v>925547</v>
      </c>
      <c r="F1531" s="18">
        <f>SUBTOTAL(9,F1427:F1530)</f>
        <v>34317748</v>
      </c>
      <c r="G1531" s="18">
        <f>SUBTOTAL(9,G1427:G1530)</f>
        <v>35243295</v>
      </c>
      <c r="H1531" s="18">
        <f>SUBTOTAL(9,H1427:H1530)</f>
        <v>34288029.300229996</v>
      </c>
      <c r="I1531" s="18">
        <f>SUBTOTAL(9,I1427:I1530)</f>
        <v>955265.69976999983</v>
      </c>
    </row>
    <row r="1532" spans="2:9" x14ac:dyDescent="0.2">
      <c r="C1532" s="17"/>
      <c r="D1532" s="19"/>
      <c r="E1532" s="20"/>
      <c r="F1532" s="20"/>
      <c r="G1532" s="20"/>
      <c r="H1532" s="20"/>
      <c r="I1532" s="20"/>
    </row>
    <row r="1533" spans="2:9" ht="15" customHeight="1" x14ac:dyDescent="0.2">
      <c r="B1533" s="3"/>
      <c r="C1533" s="1"/>
      <c r="D1533" s="4" t="s">
        <v>1240</v>
      </c>
      <c r="E1533" s="3"/>
      <c r="F1533" s="3"/>
      <c r="G1533" s="3"/>
      <c r="H1533" s="3"/>
      <c r="I1533" s="3"/>
    </row>
    <row r="1534" spans="2:9" ht="27" customHeight="1" x14ac:dyDescent="0.25">
      <c r="B1534" s="3"/>
      <c r="C1534" s="1"/>
      <c r="D1534" s="10" t="s">
        <v>1145</v>
      </c>
      <c r="E1534" s="3"/>
      <c r="F1534" s="3"/>
      <c r="G1534" s="3"/>
      <c r="H1534" s="3"/>
      <c r="I1534" s="3"/>
    </row>
    <row r="1535" spans="2:9" ht="15" customHeight="1" x14ac:dyDescent="0.25">
      <c r="B1535" s="11">
        <v>1300</v>
      </c>
      <c r="C1535" s="1"/>
      <c r="D1535" s="6" t="s">
        <v>1241</v>
      </c>
      <c r="E1535" s="12"/>
      <c r="F1535" s="3"/>
      <c r="H1535" s="3"/>
      <c r="I1535" s="3"/>
    </row>
    <row r="1536" spans="2:9" x14ac:dyDescent="0.2">
      <c r="B1536"/>
      <c r="C1536" s="1">
        <v>1</v>
      </c>
      <c r="D1536" s="6" t="s">
        <v>21</v>
      </c>
      <c r="E1536" s="13">
        <v>9366</v>
      </c>
      <c r="F1536" s="13">
        <v>199696</v>
      </c>
      <c r="G1536" s="13">
        <v>209062</v>
      </c>
      <c r="H1536" s="13">
        <v>201597.42087</v>
      </c>
      <c r="I1536" s="13">
        <v>7464.5791300000001</v>
      </c>
    </row>
    <row r="1537" spans="2:9" x14ac:dyDescent="0.2">
      <c r="B1537"/>
      <c r="C1537" s="1">
        <v>21</v>
      </c>
      <c r="D1537" s="6" t="s">
        <v>26</v>
      </c>
      <c r="E1537" s="13">
        <v>495</v>
      </c>
      <c r="F1537" s="13">
        <v>7400</v>
      </c>
      <c r="G1537" s="13">
        <v>7895</v>
      </c>
      <c r="H1537" s="13">
        <v>6065.7503800000004</v>
      </c>
      <c r="I1537" s="13">
        <v>1829.24962</v>
      </c>
    </row>
    <row r="1538" spans="2:9" x14ac:dyDescent="0.2">
      <c r="B1538"/>
      <c r="C1538" s="1">
        <v>22</v>
      </c>
      <c r="D1538" s="6" t="s">
        <v>1242</v>
      </c>
      <c r="E1538" s="13">
        <v>0</v>
      </c>
      <c r="F1538" s="13">
        <v>1800</v>
      </c>
      <c r="G1538" s="13">
        <v>1800</v>
      </c>
      <c r="H1538" s="13">
        <v>1747.4375</v>
      </c>
      <c r="I1538" s="13">
        <v>52.5625</v>
      </c>
    </row>
    <row r="1539" spans="2:9" x14ac:dyDescent="0.2">
      <c r="B1539"/>
      <c r="C1539" s="1">
        <v>70</v>
      </c>
      <c r="D1539" s="6" t="s">
        <v>449</v>
      </c>
      <c r="E1539" s="13">
        <v>0</v>
      </c>
      <c r="F1539" s="13">
        <v>37000</v>
      </c>
      <c r="G1539" s="13">
        <v>37000</v>
      </c>
      <c r="H1539" s="13">
        <v>36544.80833</v>
      </c>
      <c r="I1539" s="13">
        <v>455.19166999999999</v>
      </c>
    </row>
    <row r="1540" spans="2:9" x14ac:dyDescent="0.2">
      <c r="B1540"/>
      <c r="C1540" s="1">
        <v>71</v>
      </c>
      <c r="D1540" s="6" t="s">
        <v>1243</v>
      </c>
      <c r="E1540" s="13">
        <v>0</v>
      </c>
      <c r="F1540" s="13">
        <v>77300</v>
      </c>
      <c r="G1540" s="13">
        <v>77300</v>
      </c>
      <c r="H1540" s="13">
        <v>77232.539319999996</v>
      </c>
      <c r="I1540" s="13">
        <v>67.460679999999996</v>
      </c>
    </row>
    <row r="1541" spans="2:9" x14ac:dyDescent="0.2">
      <c r="B1541"/>
      <c r="C1541" s="1">
        <v>73</v>
      </c>
      <c r="D1541" s="6" t="s">
        <v>1244</v>
      </c>
      <c r="E1541" s="13">
        <v>0</v>
      </c>
      <c r="F1541" s="13">
        <v>7600</v>
      </c>
      <c r="G1541" s="13">
        <v>7600</v>
      </c>
      <c r="H1541" s="13">
        <v>7600</v>
      </c>
      <c r="I1541" s="13">
        <v>0</v>
      </c>
    </row>
    <row r="1542" spans="2:9" x14ac:dyDescent="0.2">
      <c r="B1542"/>
      <c r="C1542" s="1">
        <v>90</v>
      </c>
      <c r="D1542" s="6" t="s">
        <v>1245</v>
      </c>
      <c r="E1542" s="13">
        <v>0</v>
      </c>
      <c r="F1542" s="13">
        <v>5370792</v>
      </c>
      <c r="G1542" s="13">
        <v>5370792</v>
      </c>
      <c r="H1542" s="13">
        <v>5370791.97444</v>
      </c>
      <c r="I1542" s="13">
        <v>2.5559999999999999E-2</v>
      </c>
    </row>
    <row r="1543" spans="2:9" ht="15" customHeight="1" x14ac:dyDescent="0.2">
      <c r="B1543"/>
      <c r="C1543" s="14" t="s">
        <v>14</v>
      </c>
      <c r="D1543" s="15" t="s">
        <v>1246</v>
      </c>
      <c r="E1543" s="16">
        <f>SUBTOTAL(9,E1536:E1542)</f>
        <v>9861</v>
      </c>
      <c r="F1543" s="16">
        <f>SUBTOTAL(9,F1536:F1542)</f>
        <v>5701588</v>
      </c>
      <c r="G1543" s="16">
        <f>SUBTOTAL(9,G1536:G1542)</f>
        <v>5711449</v>
      </c>
      <c r="H1543" s="16">
        <f>SUBTOTAL(9,H1536:H1542)</f>
        <v>5701579.9308400005</v>
      </c>
      <c r="I1543" s="16">
        <f>SUBTOTAL(9,I1536:I1542)</f>
        <v>9869.0691600000009</v>
      </c>
    </row>
    <row r="1544" spans="2:9" ht="15" customHeight="1" x14ac:dyDescent="0.25">
      <c r="B1544" s="11">
        <v>1301</v>
      </c>
      <c r="C1544" s="1"/>
      <c r="D1544" s="6" t="s">
        <v>1247</v>
      </c>
      <c r="E1544" s="12"/>
      <c r="F1544" s="3"/>
      <c r="H1544" s="3"/>
      <c r="I1544" s="3"/>
    </row>
    <row r="1545" spans="2:9" x14ac:dyDescent="0.2">
      <c r="B1545"/>
      <c r="C1545" s="1">
        <v>70</v>
      </c>
      <c r="D1545" s="6" t="s">
        <v>1248</v>
      </c>
      <c r="E1545" s="13">
        <v>9479</v>
      </c>
      <c r="F1545" s="13">
        <v>27400</v>
      </c>
      <c r="G1545" s="13">
        <v>36879</v>
      </c>
      <c r="H1545" s="13">
        <v>24234.533439999999</v>
      </c>
      <c r="I1545" s="13">
        <v>12644.466560000001</v>
      </c>
    </row>
    <row r="1546" spans="2:9" x14ac:dyDescent="0.2">
      <c r="B1546"/>
      <c r="C1546" s="1">
        <v>71</v>
      </c>
      <c r="D1546" s="6" t="s">
        <v>379</v>
      </c>
      <c r="E1546" s="13">
        <v>0</v>
      </c>
      <c r="F1546" s="13">
        <v>65000</v>
      </c>
      <c r="G1546" s="13">
        <v>65000</v>
      </c>
      <c r="H1546" s="13">
        <v>60499.875290000004</v>
      </c>
      <c r="I1546" s="13">
        <v>4500.1247100000001</v>
      </c>
    </row>
    <row r="1547" spans="2:9" x14ac:dyDescent="0.2">
      <c r="B1547"/>
      <c r="C1547" s="1">
        <v>72</v>
      </c>
      <c r="D1547" s="6" t="s">
        <v>1249</v>
      </c>
      <c r="E1547" s="13">
        <v>0</v>
      </c>
      <c r="F1547" s="13">
        <v>41000</v>
      </c>
      <c r="G1547" s="13">
        <v>41000</v>
      </c>
      <c r="H1547" s="13">
        <v>31142.036680000001</v>
      </c>
      <c r="I1547" s="13">
        <v>9857.9633200000007</v>
      </c>
    </row>
    <row r="1548" spans="2:9" x14ac:dyDescent="0.2">
      <c r="B1548"/>
      <c r="C1548" s="1">
        <v>73</v>
      </c>
      <c r="D1548" s="6" t="s">
        <v>1250</v>
      </c>
      <c r="E1548" s="13">
        <v>0</v>
      </c>
      <c r="F1548" s="13">
        <v>35000</v>
      </c>
      <c r="G1548" s="13">
        <v>35000</v>
      </c>
      <c r="H1548" s="13">
        <v>35000</v>
      </c>
      <c r="I1548" s="13">
        <v>0</v>
      </c>
    </row>
    <row r="1549" spans="2:9" ht="15" customHeight="1" x14ac:dyDescent="0.2">
      <c r="B1549"/>
      <c r="C1549" s="14" t="s">
        <v>14</v>
      </c>
      <c r="D1549" s="15" t="s">
        <v>1251</v>
      </c>
      <c r="E1549" s="16">
        <f>SUBTOTAL(9,E1545:E1548)</f>
        <v>9479</v>
      </c>
      <c r="F1549" s="16">
        <f>SUBTOTAL(9,F1545:F1548)</f>
        <v>168400</v>
      </c>
      <c r="G1549" s="16">
        <f>SUBTOTAL(9,G1545:G1548)</f>
        <v>177879</v>
      </c>
      <c r="H1549" s="16">
        <f>SUBTOTAL(9,H1545:H1548)</f>
        <v>150876.44540999999</v>
      </c>
      <c r="I1549" s="16">
        <f>SUBTOTAL(9,I1545:I1548)</f>
        <v>27002.55459</v>
      </c>
    </row>
    <row r="1550" spans="2:9" ht="15" customHeight="1" x14ac:dyDescent="0.2">
      <c r="C1550" s="17"/>
      <c r="D1550" s="15" t="s">
        <v>1150</v>
      </c>
      <c r="E1550" s="18">
        <f>SUBTOTAL(9,E1535:E1549)</f>
        <v>19340</v>
      </c>
      <c r="F1550" s="18">
        <f>SUBTOTAL(9,F1535:F1549)</f>
        <v>5869988</v>
      </c>
      <c r="G1550" s="18">
        <f>SUBTOTAL(9,G1535:G1549)</f>
        <v>5889328</v>
      </c>
      <c r="H1550" s="18">
        <f>SUBTOTAL(9,H1535:H1549)</f>
        <v>5852456.3762500007</v>
      </c>
      <c r="I1550" s="18">
        <f>SUBTOTAL(9,I1535:I1549)</f>
        <v>36871.623749999999</v>
      </c>
    </row>
    <row r="1551" spans="2:9" ht="27" customHeight="1" x14ac:dyDescent="0.25">
      <c r="B1551" s="3"/>
      <c r="C1551" s="1"/>
      <c r="D1551" s="10" t="s">
        <v>1252</v>
      </c>
      <c r="E1551" s="3"/>
      <c r="F1551" s="3"/>
      <c r="G1551" s="3"/>
      <c r="H1551" s="3"/>
      <c r="I1551" s="3"/>
    </row>
    <row r="1552" spans="2:9" ht="15" customHeight="1" x14ac:dyDescent="0.25">
      <c r="B1552" s="11">
        <v>1310</v>
      </c>
      <c r="C1552" s="1"/>
      <c r="D1552" s="6" t="s">
        <v>1253</v>
      </c>
      <c r="E1552" s="12"/>
      <c r="F1552" s="3"/>
      <c r="H1552" s="3"/>
      <c r="I1552" s="3"/>
    </row>
    <row r="1553" spans="2:9" x14ac:dyDescent="0.2">
      <c r="B1553"/>
      <c r="C1553" s="1">
        <v>70</v>
      </c>
      <c r="D1553" s="6" t="s">
        <v>1254</v>
      </c>
      <c r="E1553" s="13">
        <v>513</v>
      </c>
      <c r="F1553" s="13">
        <v>2427100</v>
      </c>
      <c r="G1553" s="13">
        <v>2427613</v>
      </c>
      <c r="H1553" s="13">
        <v>2422332.3319999999</v>
      </c>
      <c r="I1553" s="13">
        <v>5280.6679999999997</v>
      </c>
    </row>
    <row r="1554" spans="2:9" ht="15" customHeight="1" x14ac:dyDescent="0.2">
      <c r="B1554"/>
      <c r="C1554" s="14" t="s">
        <v>14</v>
      </c>
      <c r="D1554" s="15" t="s">
        <v>1255</v>
      </c>
      <c r="E1554" s="16">
        <f>SUBTOTAL(9,E1553:E1553)</f>
        <v>513</v>
      </c>
      <c r="F1554" s="16">
        <f>SUBTOTAL(9,F1553:F1553)</f>
        <v>2427100</v>
      </c>
      <c r="G1554" s="16">
        <f>SUBTOTAL(9,G1553:G1553)</f>
        <v>2427613</v>
      </c>
      <c r="H1554" s="16">
        <f>SUBTOTAL(9,H1553:H1553)</f>
        <v>2422332.3319999999</v>
      </c>
      <c r="I1554" s="16">
        <f>SUBTOTAL(9,I1553:I1553)</f>
        <v>5280.6679999999997</v>
      </c>
    </row>
    <row r="1555" spans="2:9" ht="15" customHeight="1" x14ac:dyDescent="0.25">
      <c r="B1555" s="11">
        <v>1313</v>
      </c>
      <c r="C1555" s="1"/>
      <c r="D1555" s="6" t="s">
        <v>1256</v>
      </c>
      <c r="E1555" s="12"/>
      <c r="F1555" s="3"/>
      <c r="H1555" s="3"/>
      <c r="I1555" s="3"/>
    </row>
    <row r="1556" spans="2:9" x14ac:dyDescent="0.2">
      <c r="B1556"/>
      <c r="C1556" s="1">
        <v>1</v>
      </c>
      <c r="D1556" s="6" t="s">
        <v>21</v>
      </c>
      <c r="E1556" s="13">
        <v>5656</v>
      </c>
      <c r="F1556" s="13">
        <v>328743</v>
      </c>
      <c r="G1556" s="13">
        <v>334399</v>
      </c>
      <c r="H1556" s="13">
        <v>319791.44094</v>
      </c>
      <c r="I1556" s="13">
        <v>14607.55906</v>
      </c>
    </row>
    <row r="1557" spans="2:9" x14ac:dyDescent="0.2">
      <c r="B1557"/>
      <c r="C1557" s="1">
        <v>21</v>
      </c>
      <c r="D1557" s="6" t="s">
        <v>26</v>
      </c>
      <c r="E1557" s="13">
        <v>0</v>
      </c>
      <c r="F1557" s="13">
        <v>9200</v>
      </c>
      <c r="G1557" s="13">
        <v>9200</v>
      </c>
      <c r="H1557" s="13">
        <v>7507.9928300000001</v>
      </c>
      <c r="I1557" s="13">
        <v>1692.0071700000001</v>
      </c>
    </row>
    <row r="1558" spans="2:9" ht="15" customHeight="1" x14ac:dyDescent="0.2">
      <c r="B1558"/>
      <c r="C1558" s="14" t="s">
        <v>14</v>
      </c>
      <c r="D1558" s="15" t="s">
        <v>1257</v>
      </c>
      <c r="E1558" s="16">
        <f>SUBTOTAL(9,E1556:E1557)</f>
        <v>5656</v>
      </c>
      <c r="F1558" s="16">
        <f>SUBTOTAL(9,F1556:F1557)</f>
        <v>337943</v>
      </c>
      <c r="G1558" s="16">
        <f>SUBTOTAL(9,G1556:G1557)</f>
        <v>343599</v>
      </c>
      <c r="H1558" s="16">
        <f>SUBTOTAL(9,H1556:H1557)</f>
        <v>327299.43377</v>
      </c>
      <c r="I1558" s="16">
        <f>SUBTOTAL(9,I1556:I1557)</f>
        <v>16299.56623</v>
      </c>
    </row>
    <row r="1559" spans="2:9" ht="15" customHeight="1" x14ac:dyDescent="0.25">
      <c r="B1559" s="11">
        <v>1314</v>
      </c>
      <c r="C1559" s="1"/>
      <c r="D1559" s="6" t="s">
        <v>1258</v>
      </c>
      <c r="E1559" s="12"/>
      <c r="F1559" s="3"/>
      <c r="H1559" s="3"/>
      <c r="I1559" s="3"/>
    </row>
    <row r="1560" spans="2:9" x14ac:dyDescent="0.2">
      <c r="B1560"/>
      <c r="C1560" s="1">
        <v>1</v>
      </c>
      <c r="D1560" s="6" t="s">
        <v>21</v>
      </c>
      <c r="E1560" s="13">
        <v>2244</v>
      </c>
      <c r="F1560" s="13">
        <v>103447</v>
      </c>
      <c r="G1560" s="13">
        <v>105691</v>
      </c>
      <c r="H1560" s="13">
        <v>100846.13436</v>
      </c>
      <c r="I1560" s="13">
        <v>4844.86564</v>
      </c>
    </row>
    <row r="1561" spans="2:9" ht="15" customHeight="1" x14ac:dyDescent="0.2">
      <c r="B1561"/>
      <c r="C1561" s="14" t="s">
        <v>14</v>
      </c>
      <c r="D1561" s="15" t="s">
        <v>1259</v>
      </c>
      <c r="E1561" s="16">
        <f>SUBTOTAL(9,E1560:E1560)</f>
        <v>2244</v>
      </c>
      <c r="F1561" s="16">
        <f>SUBTOTAL(9,F1560:F1560)</f>
        <v>103447</v>
      </c>
      <c r="G1561" s="16">
        <f>SUBTOTAL(9,G1560:G1560)</f>
        <v>105691</v>
      </c>
      <c r="H1561" s="16">
        <f>SUBTOTAL(9,H1560:H1560)</f>
        <v>100846.13436</v>
      </c>
      <c r="I1561" s="16">
        <f>SUBTOTAL(9,I1560:I1560)</f>
        <v>4844.86564</v>
      </c>
    </row>
    <row r="1562" spans="2:9" ht="15" customHeight="1" x14ac:dyDescent="0.25">
      <c r="B1562" s="11">
        <v>1315</v>
      </c>
      <c r="C1562" s="1"/>
      <c r="D1562" s="6" t="s">
        <v>1260</v>
      </c>
      <c r="E1562" s="12"/>
      <c r="F1562" s="3"/>
      <c r="H1562" s="3"/>
      <c r="I1562" s="3"/>
    </row>
    <row r="1563" spans="2:9" x14ac:dyDescent="0.2">
      <c r="B1563"/>
      <c r="C1563" s="1">
        <v>71</v>
      </c>
      <c r="D1563" s="6" t="s">
        <v>1261</v>
      </c>
      <c r="E1563" s="13">
        <v>141132</v>
      </c>
      <c r="F1563" s="13">
        <v>2681200</v>
      </c>
      <c r="G1563" s="13">
        <v>2822332</v>
      </c>
      <c r="H1563" s="13">
        <v>2489226.193</v>
      </c>
      <c r="I1563" s="13">
        <v>333105.80699999997</v>
      </c>
    </row>
    <row r="1564" spans="2:9" x14ac:dyDescent="0.2">
      <c r="B1564"/>
      <c r="C1564" s="1">
        <v>72</v>
      </c>
      <c r="D1564" s="6" t="s">
        <v>1262</v>
      </c>
      <c r="E1564" s="13">
        <v>0</v>
      </c>
      <c r="F1564" s="13">
        <v>40800</v>
      </c>
      <c r="G1564" s="13">
        <v>40800</v>
      </c>
      <c r="H1564" s="13">
        <v>16549.936089999999</v>
      </c>
      <c r="I1564" s="13">
        <v>24250.063910000001</v>
      </c>
    </row>
    <row r="1565" spans="2:9" ht="15" customHeight="1" x14ac:dyDescent="0.2">
      <c r="B1565"/>
      <c r="C1565" s="14" t="s">
        <v>14</v>
      </c>
      <c r="D1565" s="15" t="s">
        <v>1263</v>
      </c>
      <c r="E1565" s="16">
        <f>SUBTOTAL(9,E1563:E1564)</f>
        <v>141132</v>
      </c>
      <c r="F1565" s="16">
        <f>SUBTOTAL(9,F1563:F1564)</f>
        <v>2722000</v>
      </c>
      <c r="G1565" s="16">
        <f>SUBTOTAL(9,G1563:G1564)</f>
        <v>2863132</v>
      </c>
      <c r="H1565" s="16">
        <f>SUBTOTAL(9,H1563:H1564)</f>
        <v>2505776.1290899999</v>
      </c>
      <c r="I1565" s="16">
        <f>SUBTOTAL(9,I1563:I1564)</f>
        <v>357355.87091</v>
      </c>
    </row>
    <row r="1566" spans="2:9" ht="15" customHeight="1" x14ac:dyDescent="0.2">
      <c r="C1566" s="17"/>
      <c r="D1566" s="15" t="s">
        <v>1264</v>
      </c>
      <c r="E1566" s="18">
        <f>SUBTOTAL(9,E1552:E1565)</f>
        <v>149545</v>
      </c>
      <c r="F1566" s="18">
        <f>SUBTOTAL(9,F1552:F1565)</f>
        <v>5590490</v>
      </c>
      <c r="G1566" s="18">
        <f>SUBTOTAL(9,G1552:G1565)</f>
        <v>5740035</v>
      </c>
      <c r="H1566" s="18">
        <f>SUBTOTAL(9,H1552:H1565)</f>
        <v>5356254.0292199999</v>
      </c>
      <c r="I1566" s="18">
        <f>SUBTOTAL(9,I1552:I1565)</f>
        <v>383780.97077999997</v>
      </c>
    </row>
    <row r="1567" spans="2:9" ht="27" customHeight="1" x14ac:dyDescent="0.25">
      <c r="B1567" s="3"/>
      <c r="C1567" s="1"/>
      <c r="D1567" s="10" t="s">
        <v>1265</v>
      </c>
      <c r="E1567" s="3"/>
      <c r="F1567" s="3"/>
      <c r="G1567" s="3"/>
      <c r="H1567" s="3"/>
      <c r="I1567" s="3"/>
    </row>
    <row r="1568" spans="2:9" ht="15" customHeight="1" x14ac:dyDescent="0.25">
      <c r="B1568" s="11">
        <v>1320</v>
      </c>
      <c r="C1568" s="1"/>
      <c r="D1568" s="6" t="s">
        <v>1266</v>
      </c>
      <c r="E1568" s="12"/>
      <c r="F1568" s="3"/>
      <c r="H1568" s="3"/>
      <c r="I1568" s="3"/>
    </row>
    <row r="1569" spans="2:9" x14ac:dyDescent="0.2">
      <c r="B1569"/>
      <c r="C1569" s="1">
        <v>1</v>
      </c>
      <c r="D1569" s="6" t="s">
        <v>21</v>
      </c>
      <c r="E1569" s="13">
        <v>263912</v>
      </c>
      <c r="F1569" s="13">
        <v>4860324</v>
      </c>
      <c r="G1569" s="13">
        <v>5124236</v>
      </c>
      <c r="H1569" s="13">
        <v>4954852.6167400004</v>
      </c>
      <c r="I1569" s="13">
        <v>169383.38326</v>
      </c>
    </row>
    <row r="1570" spans="2:9" x14ac:dyDescent="0.2">
      <c r="B1570"/>
      <c r="C1570" s="1">
        <v>22</v>
      </c>
      <c r="D1570" s="6" t="s">
        <v>1267</v>
      </c>
      <c r="E1570" s="13">
        <v>0</v>
      </c>
      <c r="F1570" s="13">
        <v>11098000</v>
      </c>
      <c r="G1570" s="13">
        <v>11098000</v>
      </c>
      <c r="H1570" s="13">
        <v>10982969.659050001</v>
      </c>
      <c r="I1570" s="13">
        <v>115030.34095</v>
      </c>
    </row>
    <row r="1571" spans="2:9" x14ac:dyDescent="0.2">
      <c r="B1571"/>
      <c r="C1571" s="1">
        <v>28</v>
      </c>
      <c r="D1571" s="6" t="s">
        <v>1268</v>
      </c>
      <c r="E1571" s="13">
        <v>116174</v>
      </c>
      <c r="F1571" s="13">
        <v>2381900</v>
      </c>
      <c r="G1571" s="13">
        <v>2498074</v>
      </c>
      <c r="H1571" s="13">
        <v>2411096.30895</v>
      </c>
      <c r="I1571" s="13">
        <v>86977.691049999994</v>
      </c>
    </row>
    <row r="1572" spans="2:9" x14ac:dyDescent="0.2">
      <c r="B1572"/>
      <c r="C1572" s="1">
        <v>29</v>
      </c>
      <c r="D1572" s="6" t="s">
        <v>1269</v>
      </c>
      <c r="E1572" s="13">
        <v>55321</v>
      </c>
      <c r="F1572" s="13">
        <v>6510400</v>
      </c>
      <c r="G1572" s="13">
        <v>6565721</v>
      </c>
      <c r="H1572" s="13">
        <v>6492029.4803200001</v>
      </c>
      <c r="I1572" s="13">
        <v>73691.519679999998</v>
      </c>
    </row>
    <row r="1573" spans="2:9" x14ac:dyDescent="0.2">
      <c r="B1573"/>
      <c r="C1573" s="1">
        <v>30</v>
      </c>
      <c r="D1573" s="6" t="s">
        <v>1270</v>
      </c>
      <c r="E1573" s="13">
        <v>293896</v>
      </c>
      <c r="F1573" s="13">
        <v>10864200</v>
      </c>
      <c r="G1573" s="13">
        <v>11158096</v>
      </c>
      <c r="H1573" s="13">
        <v>10937364.982589999</v>
      </c>
      <c r="I1573" s="13">
        <v>220731.01741</v>
      </c>
    </row>
    <row r="1574" spans="2:9" x14ac:dyDescent="0.2">
      <c r="B1574"/>
      <c r="C1574" s="1">
        <v>61</v>
      </c>
      <c r="D1574" s="6" t="s">
        <v>1271</v>
      </c>
      <c r="E1574" s="13">
        <v>0</v>
      </c>
      <c r="F1574" s="13">
        <v>450700</v>
      </c>
      <c r="G1574" s="13">
        <v>450700</v>
      </c>
      <c r="H1574" s="13">
        <v>450700</v>
      </c>
      <c r="I1574" s="13">
        <v>0</v>
      </c>
    </row>
    <row r="1575" spans="2:9" x14ac:dyDescent="0.2">
      <c r="B1575"/>
      <c r="C1575" s="1">
        <v>64</v>
      </c>
      <c r="D1575" s="6" t="s">
        <v>1272</v>
      </c>
      <c r="E1575" s="13">
        <v>12500</v>
      </c>
      <c r="F1575" s="13">
        <v>0</v>
      </c>
      <c r="G1575" s="13">
        <v>12500</v>
      </c>
      <c r="H1575" s="13">
        <v>2434.9560000000001</v>
      </c>
      <c r="I1575" s="13">
        <v>10065.044</v>
      </c>
    </row>
    <row r="1576" spans="2:9" x14ac:dyDescent="0.2">
      <c r="B1576"/>
      <c r="C1576" s="1">
        <v>65</v>
      </c>
      <c r="D1576" s="6" t="s">
        <v>1273</v>
      </c>
      <c r="E1576" s="13">
        <v>10000</v>
      </c>
      <c r="F1576" s="13">
        <v>0</v>
      </c>
      <c r="G1576" s="13">
        <v>10000</v>
      </c>
      <c r="H1576" s="13">
        <v>10000</v>
      </c>
      <c r="I1576" s="13">
        <v>0</v>
      </c>
    </row>
    <row r="1577" spans="2:9" x14ac:dyDescent="0.2">
      <c r="B1577"/>
      <c r="C1577" s="1">
        <v>66</v>
      </c>
      <c r="D1577" s="6" t="s">
        <v>1274</v>
      </c>
      <c r="E1577" s="13">
        <v>8500</v>
      </c>
      <c r="F1577" s="13">
        <v>40000</v>
      </c>
      <c r="G1577" s="13">
        <v>48500</v>
      </c>
      <c r="H1577" s="13">
        <v>25530.09953</v>
      </c>
      <c r="I1577" s="13">
        <v>22969.90047</v>
      </c>
    </row>
    <row r="1578" spans="2:9" x14ac:dyDescent="0.2">
      <c r="B1578"/>
      <c r="C1578" s="1">
        <v>67</v>
      </c>
      <c r="D1578" s="6" t="s">
        <v>1275</v>
      </c>
      <c r="E1578" s="13">
        <v>0</v>
      </c>
      <c r="F1578" s="13">
        <v>50000</v>
      </c>
      <c r="G1578" s="13">
        <v>50000</v>
      </c>
      <c r="H1578" s="13">
        <v>25197.483</v>
      </c>
      <c r="I1578" s="13">
        <v>24802.517</v>
      </c>
    </row>
    <row r="1579" spans="2:9" x14ac:dyDescent="0.2">
      <c r="B1579"/>
      <c r="C1579" s="1">
        <v>72</v>
      </c>
      <c r="D1579" s="6" t="s">
        <v>1276</v>
      </c>
      <c r="E1579" s="13">
        <v>80500</v>
      </c>
      <c r="F1579" s="13">
        <v>3344100</v>
      </c>
      <c r="G1579" s="13">
        <v>3424600</v>
      </c>
      <c r="H1579" s="13">
        <v>3279419.0552699999</v>
      </c>
      <c r="I1579" s="13">
        <v>145180.94472999999</v>
      </c>
    </row>
    <row r="1580" spans="2:9" x14ac:dyDescent="0.2">
      <c r="B1580"/>
      <c r="C1580" s="1">
        <v>73</v>
      </c>
      <c r="D1580" s="6" t="s">
        <v>1277</v>
      </c>
      <c r="E1580" s="13">
        <v>0</v>
      </c>
      <c r="F1580" s="13">
        <v>835100</v>
      </c>
      <c r="G1580" s="13">
        <v>835100</v>
      </c>
      <c r="H1580" s="13">
        <v>835000</v>
      </c>
      <c r="I1580" s="13">
        <v>100</v>
      </c>
    </row>
    <row r="1581" spans="2:9" ht="15" customHeight="1" x14ac:dyDescent="0.2">
      <c r="B1581"/>
      <c r="C1581" s="14" t="s">
        <v>14</v>
      </c>
      <c r="D1581" s="15" t="s">
        <v>1278</v>
      </c>
      <c r="E1581" s="16">
        <f>SUBTOTAL(9,E1569:E1580)</f>
        <v>840803</v>
      </c>
      <c r="F1581" s="16">
        <f>SUBTOTAL(9,F1569:F1580)</f>
        <v>40434724</v>
      </c>
      <c r="G1581" s="16">
        <f>SUBTOTAL(9,G1569:G1580)</f>
        <v>41275527</v>
      </c>
      <c r="H1581" s="16">
        <f>SUBTOTAL(9,H1569:H1580)</f>
        <v>40406594.641450003</v>
      </c>
      <c r="I1581" s="16">
        <f>SUBTOTAL(9,I1569:I1580)</f>
        <v>868932.35855</v>
      </c>
    </row>
    <row r="1582" spans="2:9" ht="15" customHeight="1" x14ac:dyDescent="0.25">
      <c r="B1582" s="11">
        <v>1321</v>
      </c>
      <c r="C1582" s="1"/>
      <c r="D1582" s="6" t="s">
        <v>1279</v>
      </c>
      <c r="E1582" s="12"/>
      <c r="F1582" s="3"/>
      <c r="H1582" s="3"/>
      <c r="I1582" s="3"/>
    </row>
    <row r="1583" spans="2:9" x14ac:dyDescent="0.2">
      <c r="B1583"/>
      <c r="C1583" s="1">
        <v>70</v>
      </c>
      <c r="D1583" s="6" t="s">
        <v>1280</v>
      </c>
      <c r="E1583" s="13">
        <v>0</v>
      </c>
      <c r="F1583" s="13">
        <v>6755000</v>
      </c>
      <c r="G1583" s="13">
        <v>6755000</v>
      </c>
      <c r="H1583" s="13">
        <v>6755000</v>
      </c>
      <c r="I1583" s="13">
        <v>0</v>
      </c>
    </row>
    <row r="1584" spans="2:9" ht="15" customHeight="1" x14ac:dyDescent="0.2">
      <c r="B1584"/>
      <c r="C1584" s="14" t="s">
        <v>14</v>
      </c>
      <c r="D1584" s="15" t="s">
        <v>1281</v>
      </c>
      <c r="E1584" s="16">
        <f>SUBTOTAL(9,E1583:E1583)</f>
        <v>0</v>
      </c>
      <c r="F1584" s="16">
        <f>SUBTOTAL(9,F1583:F1583)</f>
        <v>6755000</v>
      </c>
      <c r="G1584" s="16">
        <f>SUBTOTAL(9,G1583:G1583)</f>
        <v>6755000</v>
      </c>
      <c r="H1584" s="16">
        <f>SUBTOTAL(9,H1583:H1583)</f>
        <v>6755000</v>
      </c>
      <c r="I1584" s="16">
        <f>SUBTOTAL(9,I1583:I1583)</f>
        <v>0</v>
      </c>
    </row>
    <row r="1585" spans="2:9" ht="15" customHeight="1" x14ac:dyDescent="0.25">
      <c r="B1585" s="11">
        <v>1323</v>
      </c>
      <c r="C1585" s="1"/>
      <c r="D1585" s="6" t="s">
        <v>1282</v>
      </c>
      <c r="E1585" s="12"/>
      <c r="F1585" s="3"/>
      <c r="H1585" s="3"/>
      <c r="I1585" s="3"/>
    </row>
    <row r="1586" spans="2:9" x14ac:dyDescent="0.2">
      <c r="B1586"/>
      <c r="C1586" s="1">
        <v>1</v>
      </c>
      <c r="D1586" s="6" t="s">
        <v>21</v>
      </c>
      <c r="E1586" s="13">
        <v>1348</v>
      </c>
      <c r="F1586" s="13">
        <v>21402</v>
      </c>
      <c r="G1586" s="13">
        <v>22750</v>
      </c>
      <c r="H1586" s="13">
        <v>21357.366679999999</v>
      </c>
      <c r="I1586" s="13">
        <v>1392.6333199999999</v>
      </c>
    </row>
    <row r="1587" spans="2:9" ht="15" customHeight="1" x14ac:dyDescent="0.2">
      <c r="B1587"/>
      <c r="C1587" s="14" t="s">
        <v>14</v>
      </c>
      <c r="D1587" s="15" t="s">
        <v>1283</v>
      </c>
      <c r="E1587" s="16">
        <f>SUBTOTAL(9,E1586:E1586)</f>
        <v>1348</v>
      </c>
      <c r="F1587" s="16">
        <f>SUBTOTAL(9,F1586:F1586)</f>
        <v>21402</v>
      </c>
      <c r="G1587" s="16">
        <f>SUBTOTAL(9,G1586:G1586)</f>
        <v>22750</v>
      </c>
      <c r="H1587" s="16">
        <f>SUBTOTAL(9,H1586:H1586)</f>
        <v>21357.366679999999</v>
      </c>
      <c r="I1587" s="16">
        <f>SUBTOTAL(9,I1586:I1586)</f>
        <v>1392.6333199999999</v>
      </c>
    </row>
    <row r="1588" spans="2:9" ht="15" customHeight="1" x14ac:dyDescent="0.2">
      <c r="C1588" s="17"/>
      <c r="D1588" s="15" t="s">
        <v>1284</v>
      </c>
      <c r="E1588" s="18">
        <f>SUBTOTAL(9,E1568:E1587)</f>
        <v>842151</v>
      </c>
      <c r="F1588" s="18">
        <f>SUBTOTAL(9,F1568:F1587)</f>
        <v>47211126</v>
      </c>
      <c r="G1588" s="18">
        <f>SUBTOTAL(9,G1568:G1587)</f>
        <v>48053277</v>
      </c>
      <c r="H1588" s="18">
        <f>SUBTOTAL(9,H1568:H1587)</f>
        <v>47182952.008130006</v>
      </c>
      <c r="I1588" s="18">
        <f>SUBTOTAL(9,I1568:I1587)</f>
        <v>870324.99187000003</v>
      </c>
    </row>
    <row r="1589" spans="2:9" ht="27" customHeight="1" x14ac:dyDescent="0.25">
      <c r="B1589" s="3"/>
      <c r="C1589" s="1"/>
      <c r="D1589" s="10" t="s">
        <v>1285</v>
      </c>
      <c r="E1589" s="3"/>
      <c r="F1589" s="3"/>
      <c r="G1589" s="3"/>
      <c r="H1589" s="3"/>
      <c r="I1589" s="3"/>
    </row>
    <row r="1590" spans="2:9" ht="15" customHeight="1" x14ac:dyDescent="0.25">
      <c r="B1590" s="11">
        <v>1330</v>
      </c>
      <c r="C1590" s="1"/>
      <c r="D1590" s="6" t="s">
        <v>1286</v>
      </c>
      <c r="E1590" s="12"/>
      <c r="F1590" s="3"/>
      <c r="H1590" s="3"/>
      <c r="I1590" s="3"/>
    </row>
    <row r="1591" spans="2:9" x14ac:dyDescent="0.2">
      <c r="B1591"/>
      <c r="C1591" s="1">
        <v>60</v>
      </c>
      <c r="D1591" s="6" t="s">
        <v>1287</v>
      </c>
      <c r="E1591" s="13">
        <v>50000</v>
      </c>
      <c r="F1591" s="13">
        <v>350600</v>
      </c>
      <c r="G1591" s="13">
        <v>400600</v>
      </c>
      <c r="H1591" s="13">
        <v>375562.21899999998</v>
      </c>
      <c r="I1591" s="13">
        <v>25037.780999999999</v>
      </c>
    </row>
    <row r="1592" spans="2:9" x14ac:dyDescent="0.2">
      <c r="B1592"/>
      <c r="C1592" s="1">
        <v>70</v>
      </c>
      <c r="D1592" s="6" t="s">
        <v>1288</v>
      </c>
      <c r="E1592" s="13">
        <v>0</v>
      </c>
      <c r="F1592" s="13">
        <v>1389400</v>
      </c>
      <c r="G1592" s="13">
        <v>1389400</v>
      </c>
      <c r="H1592" s="13">
        <v>1389054.4799200001</v>
      </c>
      <c r="I1592" s="13">
        <v>345.52008000000001</v>
      </c>
    </row>
    <row r="1593" spans="2:9" x14ac:dyDescent="0.2">
      <c r="B1593"/>
      <c r="C1593" s="1">
        <v>76</v>
      </c>
      <c r="D1593" s="6" t="s">
        <v>1289</v>
      </c>
      <c r="E1593" s="13">
        <v>25200</v>
      </c>
      <c r="F1593" s="13">
        <v>172600</v>
      </c>
      <c r="G1593" s="13">
        <v>197800</v>
      </c>
      <c r="H1593" s="13">
        <v>176454.5545</v>
      </c>
      <c r="I1593" s="13">
        <v>21345.445500000002</v>
      </c>
    </row>
    <row r="1594" spans="2:9" x14ac:dyDescent="0.2">
      <c r="B1594"/>
      <c r="C1594" s="1">
        <v>77</v>
      </c>
      <c r="D1594" s="6" t="s">
        <v>1290</v>
      </c>
      <c r="E1594" s="13">
        <v>0</v>
      </c>
      <c r="F1594" s="13">
        <v>22100</v>
      </c>
      <c r="G1594" s="13">
        <v>22100</v>
      </c>
      <c r="H1594" s="13">
        <v>22099.999749999999</v>
      </c>
      <c r="I1594" s="13">
        <v>2.5000000000000001E-4</v>
      </c>
    </row>
    <row r="1595" spans="2:9" x14ac:dyDescent="0.2">
      <c r="B1595"/>
      <c r="C1595" s="1">
        <v>78</v>
      </c>
      <c r="D1595" s="6" t="s">
        <v>1291</v>
      </c>
      <c r="E1595" s="13">
        <v>0</v>
      </c>
      <c r="F1595" s="13">
        <v>37500</v>
      </c>
      <c r="G1595" s="13">
        <v>37500</v>
      </c>
      <c r="H1595" s="13">
        <v>37500</v>
      </c>
      <c r="I1595" s="13">
        <v>0</v>
      </c>
    </row>
    <row r="1596" spans="2:9" ht="15" customHeight="1" x14ac:dyDescent="0.2">
      <c r="B1596"/>
      <c r="C1596" s="14" t="s">
        <v>14</v>
      </c>
      <c r="D1596" s="15" t="s">
        <v>1292</v>
      </c>
      <c r="E1596" s="16">
        <f>SUBTOTAL(9,E1591:E1595)</f>
        <v>75200</v>
      </c>
      <c r="F1596" s="16">
        <f>SUBTOTAL(9,F1591:F1595)</f>
        <v>1972200</v>
      </c>
      <c r="G1596" s="16">
        <f>SUBTOTAL(9,G1591:G1595)</f>
        <v>2047400</v>
      </c>
      <c r="H1596" s="16">
        <f>SUBTOTAL(9,H1591:H1595)</f>
        <v>2000671.2531700002</v>
      </c>
      <c r="I1596" s="16">
        <f>SUBTOTAL(9,I1591:I1595)</f>
        <v>46728.746829999996</v>
      </c>
    </row>
    <row r="1597" spans="2:9" ht="15" customHeight="1" x14ac:dyDescent="0.25">
      <c r="B1597" s="11">
        <v>1332</v>
      </c>
      <c r="C1597" s="1"/>
      <c r="D1597" s="6" t="s">
        <v>1293</v>
      </c>
      <c r="E1597" s="12"/>
      <c r="F1597" s="3"/>
      <c r="H1597" s="3"/>
      <c r="I1597" s="3"/>
    </row>
    <row r="1598" spans="2:9" x14ac:dyDescent="0.2">
      <c r="B1598"/>
      <c r="C1598" s="1">
        <v>63</v>
      </c>
      <c r="D1598" s="6" t="s">
        <v>1294</v>
      </c>
      <c r="E1598" s="13">
        <v>361756</v>
      </c>
      <c r="F1598" s="13">
        <v>2035000</v>
      </c>
      <c r="G1598" s="13">
        <v>2396756</v>
      </c>
      <c r="H1598" s="13">
        <v>2330055.7543600001</v>
      </c>
      <c r="I1598" s="13">
        <v>66700.245639999994</v>
      </c>
    </row>
    <row r="1599" spans="2:9" x14ac:dyDescent="0.2">
      <c r="B1599"/>
      <c r="C1599" s="1">
        <v>66</v>
      </c>
      <c r="D1599" s="6" t="s">
        <v>1295</v>
      </c>
      <c r="E1599" s="13">
        <v>294193</v>
      </c>
      <c r="F1599" s="13">
        <v>4547000</v>
      </c>
      <c r="G1599" s="13">
        <v>4841193</v>
      </c>
      <c r="H1599" s="13">
        <v>4256675.7687200001</v>
      </c>
      <c r="I1599" s="13">
        <v>584517.23127999995</v>
      </c>
    </row>
    <row r="1600" spans="2:9" ht="15" customHeight="1" x14ac:dyDescent="0.2">
      <c r="B1600"/>
      <c r="C1600" s="14" t="s">
        <v>14</v>
      </c>
      <c r="D1600" s="15" t="s">
        <v>1296</v>
      </c>
      <c r="E1600" s="16">
        <f>SUBTOTAL(9,E1598:E1599)</f>
        <v>655949</v>
      </c>
      <c r="F1600" s="16">
        <f>SUBTOTAL(9,F1598:F1599)</f>
        <v>6582000</v>
      </c>
      <c r="G1600" s="16">
        <f>SUBTOTAL(9,G1598:G1599)</f>
        <v>7237949</v>
      </c>
      <c r="H1600" s="16">
        <f>SUBTOTAL(9,H1598:H1599)</f>
        <v>6586731.5230800007</v>
      </c>
      <c r="I1600" s="16">
        <f>SUBTOTAL(9,I1598:I1599)</f>
        <v>651217.47691999993</v>
      </c>
    </row>
    <row r="1601" spans="2:9" ht="15" customHeight="1" x14ac:dyDescent="0.2">
      <c r="C1601" s="17"/>
      <c r="D1601" s="15" t="s">
        <v>1297</v>
      </c>
      <c r="E1601" s="18">
        <f>SUBTOTAL(9,E1590:E1600)</f>
        <v>731149</v>
      </c>
      <c r="F1601" s="18">
        <f>SUBTOTAL(9,F1590:F1600)</f>
        <v>8554200</v>
      </c>
      <c r="G1601" s="18">
        <f>SUBTOTAL(9,G1590:G1600)</f>
        <v>9285349</v>
      </c>
      <c r="H1601" s="18">
        <f>SUBTOTAL(9,H1590:H1600)</f>
        <v>8587402.776250001</v>
      </c>
      <c r="I1601" s="18">
        <f>SUBTOTAL(9,I1590:I1600)</f>
        <v>697946.22374999989</v>
      </c>
    </row>
    <row r="1602" spans="2:9" ht="27" customHeight="1" x14ac:dyDescent="0.25">
      <c r="B1602" s="3"/>
      <c r="C1602" s="1"/>
      <c r="D1602" s="10" t="s">
        <v>1298</v>
      </c>
      <c r="E1602" s="3"/>
      <c r="F1602" s="3"/>
      <c r="G1602" s="3"/>
      <c r="H1602" s="3"/>
      <c r="I1602" s="3"/>
    </row>
    <row r="1603" spans="2:9" ht="15" customHeight="1" x14ac:dyDescent="0.25">
      <c r="B1603" s="11">
        <v>1352</v>
      </c>
      <c r="C1603" s="1"/>
      <c r="D1603" s="6" t="s">
        <v>1299</v>
      </c>
      <c r="E1603" s="12"/>
      <c r="F1603" s="3"/>
      <c r="H1603" s="3"/>
      <c r="I1603" s="3"/>
    </row>
    <row r="1604" spans="2:9" x14ac:dyDescent="0.2">
      <c r="B1604"/>
      <c r="C1604" s="1">
        <v>1</v>
      </c>
      <c r="D1604" s="6" t="s">
        <v>21</v>
      </c>
      <c r="E1604" s="13">
        <v>24359</v>
      </c>
      <c r="F1604" s="13">
        <v>404794</v>
      </c>
      <c r="G1604" s="13">
        <v>429153</v>
      </c>
      <c r="H1604" s="13">
        <v>408996.71960999997</v>
      </c>
      <c r="I1604" s="13">
        <v>20156.28039</v>
      </c>
    </row>
    <row r="1605" spans="2:9" x14ac:dyDescent="0.2">
      <c r="B1605"/>
      <c r="C1605" s="1">
        <v>21</v>
      </c>
      <c r="D1605" s="6" t="s">
        <v>1300</v>
      </c>
      <c r="E1605" s="13">
        <v>5000</v>
      </c>
      <c r="F1605" s="13">
        <v>102000</v>
      </c>
      <c r="G1605" s="13">
        <v>107000</v>
      </c>
      <c r="H1605" s="13">
        <v>74562.466379999998</v>
      </c>
      <c r="I1605" s="13">
        <v>32437.533619999998</v>
      </c>
    </row>
    <row r="1606" spans="2:9" x14ac:dyDescent="0.2">
      <c r="B1606"/>
      <c r="C1606" s="1">
        <v>70</v>
      </c>
      <c r="D1606" s="6" t="s">
        <v>1301</v>
      </c>
      <c r="E1606" s="13">
        <v>170000</v>
      </c>
      <c r="F1606" s="13">
        <v>5527600</v>
      </c>
      <c r="G1606" s="13">
        <v>5697600</v>
      </c>
      <c r="H1606" s="13">
        <v>5157032.2205800004</v>
      </c>
      <c r="I1606" s="13">
        <v>540567.77942000004</v>
      </c>
    </row>
    <row r="1607" spans="2:9" x14ac:dyDescent="0.2">
      <c r="B1607"/>
      <c r="C1607" s="1">
        <v>71</v>
      </c>
      <c r="D1607" s="6" t="s">
        <v>1302</v>
      </c>
      <c r="E1607" s="13">
        <v>0</v>
      </c>
      <c r="F1607" s="13">
        <v>7275000</v>
      </c>
      <c r="G1607" s="13">
        <v>7275000</v>
      </c>
      <c r="H1607" s="13">
        <v>7275000</v>
      </c>
      <c r="I1607" s="13">
        <v>0</v>
      </c>
    </row>
    <row r="1608" spans="2:9" x14ac:dyDescent="0.2">
      <c r="B1608"/>
      <c r="C1608" s="1">
        <v>72</v>
      </c>
      <c r="D1608" s="6" t="s">
        <v>1303</v>
      </c>
      <c r="E1608" s="13">
        <v>0</v>
      </c>
      <c r="F1608" s="13">
        <v>8225000</v>
      </c>
      <c r="G1608" s="13">
        <v>8225000</v>
      </c>
      <c r="H1608" s="13">
        <v>8225000</v>
      </c>
      <c r="I1608" s="13">
        <v>0</v>
      </c>
    </row>
    <row r="1609" spans="2:9" x14ac:dyDescent="0.2">
      <c r="B1609"/>
      <c r="C1609" s="1">
        <v>73</v>
      </c>
      <c r="D1609" s="6" t="s">
        <v>1304</v>
      </c>
      <c r="E1609" s="13">
        <v>0</v>
      </c>
      <c r="F1609" s="13">
        <v>10255600</v>
      </c>
      <c r="G1609" s="13">
        <v>10255600</v>
      </c>
      <c r="H1609" s="13">
        <v>10165258.524</v>
      </c>
      <c r="I1609" s="13">
        <v>90341.475999999995</v>
      </c>
    </row>
    <row r="1610" spans="2:9" x14ac:dyDescent="0.2">
      <c r="B1610"/>
      <c r="C1610" s="1">
        <v>74</v>
      </c>
      <c r="D1610" s="6" t="s">
        <v>1305</v>
      </c>
      <c r="E1610" s="13">
        <v>0</v>
      </c>
      <c r="F1610" s="13">
        <v>11000</v>
      </c>
      <c r="G1610" s="13">
        <v>11000</v>
      </c>
      <c r="H1610" s="13">
        <v>90341.475999999995</v>
      </c>
      <c r="I1610" s="13">
        <v>-79341.475999999995</v>
      </c>
    </row>
    <row r="1611" spans="2:9" x14ac:dyDescent="0.2">
      <c r="B1611"/>
      <c r="C1611" s="1">
        <v>75</v>
      </c>
      <c r="D1611" s="6" t="s">
        <v>1306</v>
      </c>
      <c r="E1611" s="13">
        <v>0</v>
      </c>
      <c r="F1611" s="13">
        <v>107000</v>
      </c>
      <c r="G1611" s="13">
        <v>107000</v>
      </c>
      <c r="H1611" s="13">
        <v>107265.679</v>
      </c>
      <c r="I1611" s="13">
        <v>-265.67899999999997</v>
      </c>
    </row>
    <row r="1612" spans="2:9" x14ac:dyDescent="0.2">
      <c r="B1612"/>
      <c r="C1612" s="1">
        <v>76</v>
      </c>
      <c r="D1612" s="6" t="s">
        <v>1307</v>
      </c>
      <c r="E1612" s="13">
        <v>0</v>
      </c>
      <c r="F1612" s="13">
        <v>40900</v>
      </c>
      <c r="G1612" s="13">
        <v>40900</v>
      </c>
      <c r="H1612" s="13">
        <v>39971.550410000003</v>
      </c>
      <c r="I1612" s="13">
        <v>928.44958999999994</v>
      </c>
    </row>
    <row r="1613" spans="2:9" x14ac:dyDescent="0.2">
      <c r="B1613"/>
      <c r="C1613" s="1">
        <v>77</v>
      </c>
      <c r="D1613" s="6" t="s">
        <v>1308</v>
      </c>
      <c r="E1613" s="13">
        <v>55169</v>
      </c>
      <c r="F1613" s="13">
        <v>70000</v>
      </c>
      <c r="G1613" s="13">
        <v>125169</v>
      </c>
      <c r="H1613" s="13">
        <v>45197.42</v>
      </c>
      <c r="I1613" s="13">
        <v>79971.58</v>
      </c>
    </row>
    <row r="1614" spans="2:9" ht="15" customHeight="1" x14ac:dyDescent="0.2">
      <c r="B1614"/>
      <c r="C1614" s="14" t="s">
        <v>14</v>
      </c>
      <c r="D1614" s="15" t="s">
        <v>1309</v>
      </c>
      <c r="E1614" s="16">
        <f>SUBTOTAL(9,E1604:E1613)</f>
        <v>254528</v>
      </c>
      <c r="F1614" s="16">
        <f>SUBTOTAL(9,F1604:F1613)</f>
        <v>32018894</v>
      </c>
      <c r="G1614" s="16">
        <f>SUBTOTAL(9,G1604:G1613)</f>
        <v>32273422</v>
      </c>
      <c r="H1614" s="16">
        <f>SUBTOTAL(9,H1604:H1613)</f>
        <v>31588626.055980004</v>
      </c>
      <c r="I1614" s="16">
        <f>SUBTOTAL(9,I1604:I1613)</f>
        <v>684795.94401999994</v>
      </c>
    </row>
    <row r="1615" spans="2:9" ht="15" customHeight="1" x14ac:dyDescent="0.25">
      <c r="B1615" s="11">
        <v>1353</v>
      </c>
      <c r="C1615" s="1"/>
      <c r="D1615" s="6" t="s">
        <v>1310</v>
      </c>
      <c r="E1615" s="12"/>
      <c r="F1615" s="3"/>
      <c r="H1615" s="3"/>
      <c r="I1615" s="3"/>
    </row>
    <row r="1616" spans="2:9" x14ac:dyDescent="0.2">
      <c r="B1616"/>
      <c r="C1616" s="1">
        <v>96</v>
      </c>
      <c r="D1616" s="6" t="s">
        <v>1311</v>
      </c>
      <c r="E1616" s="13">
        <v>0</v>
      </c>
      <c r="F1616" s="13">
        <v>617900</v>
      </c>
      <c r="G1616" s="13">
        <v>617900</v>
      </c>
      <c r="H1616" s="13">
        <v>617900</v>
      </c>
      <c r="I1616" s="13">
        <v>0</v>
      </c>
    </row>
    <row r="1617" spans="2:9" ht="15" customHeight="1" x14ac:dyDescent="0.2">
      <c r="B1617"/>
      <c r="C1617" s="14" t="s">
        <v>14</v>
      </c>
      <c r="D1617" s="15" t="s">
        <v>1312</v>
      </c>
      <c r="E1617" s="16">
        <f>SUBTOTAL(9,E1616:E1616)</f>
        <v>0</v>
      </c>
      <c r="F1617" s="16">
        <f>SUBTOTAL(9,F1616:F1616)</f>
        <v>617900</v>
      </c>
      <c r="G1617" s="16">
        <f>SUBTOTAL(9,G1616:G1616)</f>
        <v>617900</v>
      </c>
      <c r="H1617" s="16">
        <f>SUBTOTAL(9,H1616:H1616)</f>
        <v>617900</v>
      </c>
      <c r="I1617" s="16">
        <f>SUBTOTAL(9,I1616:I1616)</f>
        <v>0</v>
      </c>
    </row>
    <row r="1618" spans="2:9" ht="15" customHeight="1" x14ac:dyDescent="0.25">
      <c r="B1618" s="11">
        <v>1354</v>
      </c>
      <c r="C1618" s="1"/>
      <c r="D1618" s="6" t="s">
        <v>1313</v>
      </c>
      <c r="E1618" s="12"/>
      <c r="F1618" s="3"/>
      <c r="H1618" s="3"/>
      <c r="I1618" s="3"/>
    </row>
    <row r="1619" spans="2:9" x14ac:dyDescent="0.2">
      <c r="B1619"/>
      <c r="C1619" s="1">
        <v>1</v>
      </c>
      <c r="D1619" s="6" t="s">
        <v>21</v>
      </c>
      <c r="E1619" s="13">
        <v>7440</v>
      </c>
      <c r="F1619" s="13">
        <v>115435</v>
      </c>
      <c r="G1619" s="13">
        <v>122875</v>
      </c>
      <c r="H1619" s="13">
        <v>117151.8113</v>
      </c>
      <c r="I1619" s="13">
        <v>5723.1886999999997</v>
      </c>
    </row>
    <row r="1620" spans="2:9" ht="15" customHeight="1" x14ac:dyDescent="0.2">
      <c r="B1620"/>
      <c r="C1620" s="14" t="s">
        <v>14</v>
      </c>
      <c r="D1620" s="15" t="s">
        <v>1314</v>
      </c>
      <c r="E1620" s="16">
        <f>SUBTOTAL(9,E1619:E1619)</f>
        <v>7440</v>
      </c>
      <c r="F1620" s="16">
        <f>SUBTOTAL(9,F1619:F1619)</f>
        <v>115435</v>
      </c>
      <c r="G1620" s="16">
        <f>SUBTOTAL(9,G1619:G1619)</f>
        <v>122875</v>
      </c>
      <c r="H1620" s="16">
        <f>SUBTOTAL(9,H1619:H1619)</f>
        <v>117151.8113</v>
      </c>
      <c r="I1620" s="16">
        <f>SUBTOTAL(9,I1619:I1619)</f>
        <v>5723.1886999999997</v>
      </c>
    </row>
    <row r="1621" spans="2:9" ht="15" customHeight="1" x14ac:dyDescent="0.25">
      <c r="B1621" s="11">
        <v>1355</v>
      </c>
      <c r="C1621" s="1"/>
      <c r="D1621" s="6" t="s">
        <v>1315</v>
      </c>
      <c r="E1621" s="12"/>
      <c r="F1621" s="3"/>
      <c r="H1621" s="3"/>
      <c r="I1621" s="3"/>
    </row>
    <row r="1622" spans="2:9" x14ac:dyDescent="0.2">
      <c r="B1622"/>
      <c r="C1622" s="1">
        <v>70</v>
      </c>
      <c r="D1622" s="6" t="s">
        <v>1316</v>
      </c>
      <c r="E1622" s="13">
        <v>0</v>
      </c>
      <c r="F1622" s="13">
        <v>413576</v>
      </c>
      <c r="G1622" s="13">
        <v>413576</v>
      </c>
      <c r="H1622" s="13">
        <v>413575.85100000002</v>
      </c>
      <c r="I1622" s="13">
        <v>0.14899999999999999</v>
      </c>
    </row>
    <row r="1623" spans="2:9" ht="15" customHeight="1" x14ac:dyDescent="0.2">
      <c r="B1623"/>
      <c r="C1623" s="14" t="s">
        <v>14</v>
      </c>
      <c r="D1623" s="15" t="s">
        <v>1317</v>
      </c>
      <c r="E1623" s="16">
        <f>SUBTOTAL(9,E1622:E1622)</f>
        <v>0</v>
      </c>
      <c r="F1623" s="16">
        <f>SUBTOTAL(9,F1622:F1622)</f>
        <v>413576</v>
      </c>
      <c r="G1623" s="16">
        <f>SUBTOTAL(9,G1622:G1622)</f>
        <v>413576</v>
      </c>
      <c r="H1623" s="16">
        <f>SUBTOTAL(9,H1622:H1622)</f>
        <v>413575.85100000002</v>
      </c>
      <c r="I1623" s="16">
        <f>SUBTOTAL(9,I1622:I1622)</f>
        <v>0.14899999999999999</v>
      </c>
    </row>
    <row r="1624" spans="2:9" ht="15" customHeight="1" x14ac:dyDescent="0.25">
      <c r="B1624" s="11">
        <v>1358</v>
      </c>
      <c r="C1624" s="1"/>
      <c r="D1624" s="6" t="s">
        <v>1318</v>
      </c>
      <c r="E1624" s="12"/>
      <c r="F1624" s="3"/>
      <c r="H1624" s="3"/>
      <c r="I1624" s="3"/>
    </row>
    <row r="1625" spans="2:9" x14ac:dyDescent="0.2">
      <c r="B1625"/>
      <c r="C1625" s="1">
        <v>70</v>
      </c>
      <c r="D1625" s="6" t="s">
        <v>1319</v>
      </c>
      <c r="E1625" s="13">
        <v>0</v>
      </c>
      <c r="F1625" s="13">
        <v>130925</v>
      </c>
      <c r="G1625" s="13">
        <v>130925</v>
      </c>
      <c r="H1625" s="13">
        <v>95300</v>
      </c>
      <c r="I1625" s="13">
        <v>35625</v>
      </c>
    </row>
    <row r="1626" spans="2:9" x14ac:dyDescent="0.2">
      <c r="B1626"/>
      <c r="C1626" s="1">
        <v>71</v>
      </c>
      <c r="D1626" s="6" t="s">
        <v>1320</v>
      </c>
      <c r="E1626" s="13">
        <v>0</v>
      </c>
      <c r="F1626" s="13">
        <v>14375</v>
      </c>
      <c r="G1626" s="13">
        <v>14375</v>
      </c>
      <c r="H1626" s="13">
        <v>0</v>
      </c>
      <c r="I1626" s="13">
        <v>14375</v>
      </c>
    </row>
    <row r="1627" spans="2:9" x14ac:dyDescent="0.2">
      <c r="B1627"/>
      <c r="C1627" s="1">
        <v>86</v>
      </c>
      <c r="D1627" s="6" t="s">
        <v>1321</v>
      </c>
      <c r="E1627" s="13">
        <v>0</v>
      </c>
      <c r="F1627" s="13">
        <v>250000</v>
      </c>
      <c r="G1627" s="13">
        <v>250000</v>
      </c>
      <c r="H1627" s="13">
        <v>250000</v>
      </c>
      <c r="I1627" s="13">
        <v>0</v>
      </c>
    </row>
    <row r="1628" spans="2:9" x14ac:dyDescent="0.2">
      <c r="B1628"/>
      <c r="C1628" s="1">
        <v>90</v>
      </c>
      <c r="D1628" s="6" t="s">
        <v>1319</v>
      </c>
      <c r="E1628" s="13">
        <v>0</v>
      </c>
      <c r="F1628" s="13">
        <v>392875</v>
      </c>
      <c r="G1628" s="13">
        <v>392875</v>
      </c>
      <c r="H1628" s="13">
        <v>285900</v>
      </c>
      <c r="I1628" s="13">
        <v>106975</v>
      </c>
    </row>
    <row r="1629" spans="2:9" x14ac:dyDescent="0.2">
      <c r="B1629"/>
      <c r="C1629" s="1">
        <v>91</v>
      </c>
      <c r="D1629" s="6" t="s">
        <v>1321</v>
      </c>
      <c r="E1629" s="13">
        <v>0</v>
      </c>
      <c r="F1629" s="13">
        <v>750000</v>
      </c>
      <c r="G1629" s="13">
        <v>750000</v>
      </c>
      <c r="H1629" s="13">
        <v>750000</v>
      </c>
      <c r="I1629" s="13">
        <v>0</v>
      </c>
    </row>
    <row r="1630" spans="2:9" x14ac:dyDescent="0.2">
      <c r="B1630"/>
      <c r="C1630" s="1">
        <v>92</v>
      </c>
      <c r="D1630" s="6" t="s">
        <v>1322</v>
      </c>
      <c r="E1630" s="13">
        <v>0</v>
      </c>
      <c r="F1630" s="13">
        <v>2000000</v>
      </c>
      <c r="G1630" s="13">
        <v>2000000</v>
      </c>
      <c r="H1630" s="13">
        <v>2000000</v>
      </c>
      <c r="I1630" s="13">
        <v>0</v>
      </c>
    </row>
    <row r="1631" spans="2:9" x14ac:dyDescent="0.2">
      <c r="B1631"/>
      <c r="C1631" s="1">
        <v>96</v>
      </c>
      <c r="D1631" s="6" t="s">
        <v>1311</v>
      </c>
      <c r="E1631" s="13">
        <v>0</v>
      </c>
      <c r="F1631" s="13">
        <v>395225</v>
      </c>
      <c r="G1631" s="13">
        <v>395225</v>
      </c>
      <c r="H1631" s="13">
        <v>352100</v>
      </c>
      <c r="I1631" s="13">
        <v>43125</v>
      </c>
    </row>
    <row r="1632" spans="2:9" ht="15" customHeight="1" x14ac:dyDescent="0.2">
      <c r="B1632"/>
      <c r="C1632" s="14" t="s">
        <v>14</v>
      </c>
      <c r="D1632" s="15" t="s">
        <v>1323</v>
      </c>
      <c r="E1632" s="16">
        <f>SUBTOTAL(9,E1625:E1631)</f>
        <v>0</v>
      </c>
      <c r="F1632" s="16">
        <f>SUBTOTAL(9,F1625:F1631)</f>
        <v>3933400</v>
      </c>
      <c r="G1632" s="16">
        <f>SUBTOTAL(9,G1625:G1631)</f>
        <v>3933400</v>
      </c>
      <c r="H1632" s="16">
        <f>SUBTOTAL(9,H1625:H1631)</f>
        <v>3733300</v>
      </c>
      <c r="I1632" s="16">
        <f>SUBTOTAL(9,I1625:I1631)</f>
        <v>200100</v>
      </c>
    </row>
    <row r="1633" spans="2:9" ht="15" customHeight="1" x14ac:dyDescent="0.2">
      <c r="C1633" s="17"/>
      <c r="D1633" s="15" t="s">
        <v>1324</v>
      </c>
      <c r="E1633" s="18">
        <f>SUBTOTAL(9,E1603:E1632)</f>
        <v>261968</v>
      </c>
      <c r="F1633" s="18">
        <f>SUBTOTAL(9,F1603:F1632)</f>
        <v>37099205</v>
      </c>
      <c r="G1633" s="18">
        <f>SUBTOTAL(9,G1603:G1632)</f>
        <v>37361173</v>
      </c>
      <c r="H1633" s="18">
        <f>SUBTOTAL(9,H1603:H1632)</f>
        <v>36470553.718280002</v>
      </c>
      <c r="I1633" s="18">
        <f>SUBTOTAL(9,I1603:I1632)</f>
        <v>890619.28171999997</v>
      </c>
    </row>
    <row r="1634" spans="2:9" ht="27" customHeight="1" x14ac:dyDescent="0.25">
      <c r="B1634" s="3"/>
      <c r="C1634" s="1"/>
      <c r="D1634" s="10" t="s">
        <v>1325</v>
      </c>
      <c r="E1634" s="3"/>
      <c r="F1634" s="3"/>
      <c r="G1634" s="3"/>
      <c r="H1634" s="3"/>
      <c r="I1634" s="3"/>
    </row>
    <row r="1635" spans="2:9" ht="15" customHeight="1" x14ac:dyDescent="0.25">
      <c r="B1635" s="11">
        <v>1370</v>
      </c>
      <c r="C1635" s="1"/>
      <c r="D1635" s="6" t="s">
        <v>1326</v>
      </c>
      <c r="E1635" s="12"/>
      <c r="F1635" s="3"/>
      <c r="H1635" s="3"/>
      <c r="I1635" s="3"/>
    </row>
    <row r="1636" spans="2:9" x14ac:dyDescent="0.2">
      <c r="B1636"/>
      <c r="C1636" s="1">
        <v>70</v>
      </c>
      <c r="D1636" s="6" t="s">
        <v>1327</v>
      </c>
      <c r="E1636" s="13">
        <v>4812</v>
      </c>
      <c r="F1636" s="13">
        <v>1890500</v>
      </c>
      <c r="G1636" s="13">
        <v>1895312</v>
      </c>
      <c r="H1636" s="13">
        <v>1887443.8988300001</v>
      </c>
      <c r="I1636" s="13">
        <v>7868.1011699999999</v>
      </c>
    </row>
    <row r="1637" spans="2:9" ht="15" customHeight="1" x14ac:dyDescent="0.2">
      <c r="B1637"/>
      <c r="C1637" s="14" t="s">
        <v>14</v>
      </c>
      <c r="D1637" s="15" t="s">
        <v>1328</v>
      </c>
      <c r="E1637" s="16">
        <f>SUBTOTAL(9,E1636:E1636)</f>
        <v>4812</v>
      </c>
      <c r="F1637" s="16">
        <f>SUBTOTAL(9,F1636:F1636)</f>
        <v>1890500</v>
      </c>
      <c r="G1637" s="16">
        <f>SUBTOTAL(9,G1636:G1636)</f>
        <v>1895312</v>
      </c>
      <c r="H1637" s="16">
        <f>SUBTOTAL(9,H1636:H1636)</f>
        <v>1887443.8988300001</v>
      </c>
      <c r="I1637" s="16">
        <f>SUBTOTAL(9,I1636:I1636)</f>
        <v>7868.1011699999999</v>
      </c>
    </row>
    <row r="1638" spans="2:9" ht="15" customHeight="1" x14ac:dyDescent="0.2">
      <c r="C1638" s="17"/>
      <c r="D1638" s="15" t="s">
        <v>1329</v>
      </c>
      <c r="E1638" s="18">
        <f>SUBTOTAL(9,E1635:E1637)</f>
        <v>4812</v>
      </c>
      <c r="F1638" s="18">
        <f>SUBTOTAL(9,F1635:F1637)</f>
        <v>1890500</v>
      </c>
      <c r="G1638" s="18">
        <f>SUBTOTAL(9,G1635:G1637)</f>
        <v>1895312</v>
      </c>
      <c r="H1638" s="18">
        <f>SUBTOTAL(9,H1635:H1637)</f>
        <v>1887443.8988300001</v>
      </c>
      <c r="I1638" s="18">
        <f>SUBTOTAL(9,I1635:I1637)</f>
        <v>7868.1011699999999</v>
      </c>
    </row>
    <row r="1639" spans="2:9" ht="15" customHeight="1" x14ac:dyDescent="0.2">
      <c r="C1639" s="17"/>
      <c r="D1639" s="15" t="s">
        <v>1330</v>
      </c>
      <c r="E1639" s="18">
        <f>SUBTOTAL(9,E1534:E1638)</f>
        <v>2008965</v>
      </c>
      <c r="F1639" s="18">
        <f>SUBTOTAL(9,F1534:F1638)</f>
        <v>106215509</v>
      </c>
      <c r="G1639" s="18">
        <f>SUBTOTAL(9,G1534:G1638)</f>
        <v>108224474</v>
      </c>
      <c r="H1639" s="18">
        <f>SUBTOTAL(9,H1534:H1638)</f>
        <v>105337062.80696</v>
      </c>
      <c r="I1639" s="18">
        <f>SUBTOTAL(9,I1534:I1638)</f>
        <v>2887411.1930399998</v>
      </c>
    </row>
    <row r="1640" spans="2:9" x14ac:dyDescent="0.2">
      <c r="C1640" s="17"/>
      <c r="D1640" s="19"/>
      <c r="E1640" s="20"/>
      <c r="F1640" s="20"/>
      <c r="G1640" s="20"/>
      <c r="H1640" s="20"/>
      <c r="I1640" s="20"/>
    </row>
    <row r="1641" spans="2:9" ht="15" customHeight="1" x14ac:dyDescent="0.2">
      <c r="B1641" s="3"/>
      <c r="C1641" s="1"/>
      <c r="D1641" s="4" t="s">
        <v>1331</v>
      </c>
      <c r="E1641" s="3"/>
      <c r="F1641" s="3"/>
      <c r="G1641" s="3"/>
      <c r="H1641" s="3"/>
      <c r="I1641" s="3"/>
    </row>
    <row r="1642" spans="2:9" ht="27" customHeight="1" x14ac:dyDescent="0.25">
      <c r="B1642" s="3"/>
      <c r="C1642" s="1"/>
      <c r="D1642" s="10" t="s">
        <v>1332</v>
      </c>
      <c r="E1642" s="3"/>
      <c r="F1642" s="3"/>
      <c r="G1642" s="3"/>
      <c r="H1642" s="3"/>
      <c r="I1642" s="3"/>
    </row>
    <row r="1643" spans="2:9" ht="15" customHeight="1" x14ac:dyDescent="0.25">
      <c r="B1643" s="11">
        <v>1400</v>
      </c>
      <c r="C1643" s="1"/>
      <c r="D1643" s="6" t="s">
        <v>1333</v>
      </c>
      <c r="E1643" s="12"/>
      <c r="F1643" s="3"/>
      <c r="H1643" s="3"/>
      <c r="I1643" s="3"/>
    </row>
    <row r="1644" spans="2:9" x14ac:dyDescent="0.2">
      <c r="B1644"/>
      <c r="C1644" s="1">
        <v>1</v>
      </c>
      <c r="D1644" s="6" t="s">
        <v>21</v>
      </c>
      <c r="E1644" s="13">
        <v>16529</v>
      </c>
      <c r="F1644" s="13">
        <v>356898</v>
      </c>
      <c r="G1644" s="13">
        <v>373427</v>
      </c>
      <c r="H1644" s="13">
        <v>357668.87193000002</v>
      </c>
      <c r="I1644" s="13">
        <v>15758.128070000001</v>
      </c>
    </row>
    <row r="1645" spans="2:9" x14ac:dyDescent="0.2">
      <c r="B1645"/>
      <c r="C1645" s="1">
        <v>21</v>
      </c>
      <c r="D1645" s="6" t="s">
        <v>26</v>
      </c>
      <c r="E1645" s="13">
        <v>760</v>
      </c>
      <c r="F1645" s="13">
        <v>93043</v>
      </c>
      <c r="G1645" s="13">
        <v>93803</v>
      </c>
      <c r="H1645" s="13">
        <v>89521.281050000005</v>
      </c>
      <c r="I1645" s="13">
        <v>4281.7189500000004</v>
      </c>
    </row>
    <row r="1646" spans="2:9" x14ac:dyDescent="0.2">
      <c r="B1646"/>
      <c r="C1646" s="1">
        <v>71</v>
      </c>
      <c r="D1646" s="6" t="s">
        <v>793</v>
      </c>
      <c r="E1646" s="13">
        <v>0</v>
      </c>
      <c r="F1646" s="13">
        <v>107233</v>
      </c>
      <c r="G1646" s="13">
        <v>107233</v>
      </c>
      <c r="H1646" s="13">
        <v>107149.78316000001</v>
      </c>
      <c r="I1646" s="13">
        <v>83.216840000000005</v>
      </c>
    </row>
    <row r="1647" spans="2:9" x14ac:dyDescent="0.2">
      <c r="B1647"/>
      <c r="C1647" s="1">
        <v>74</v>
      </c>
      <c r="D1647" s="6" t="s">
        <v>1334</v>
      </c>
      <c r="E1647" s="13">
        <v>0</v>
      </c>
      <c r="F1647" s="13">
        <v>5900</v>
      </c>
      <c r="G1647" s="13">
        <v>5900</v>
      </c>
      <c r="H1647" s="13">
        <v>5900</v>
      </c>
      <c r="I1647" s="13">
        <v>0</v>
      </c>
    </row>
    <row r="1648" spans="2:9" x14ac:dyDescent="0.2">
      <c r="B1648"/>
      <c r="C1648" s="1">
        <v>76</v>
      </c>
      <c r="D1648" s="6" t="s">
        <v>1335</v>
      </c>
      <c r="E1648" s="13">
        <v>1774</v>
      </c>
      <c r="F1648" s="13">
        <v>113244</v>
      </c>
      <c r="G1648" s="13">
        <v>115018</v>
      </c>
      <c r="H1648" s="13">
        <v>109198.49249999999</v>
      </c>
      <c r="I1648" s="13">
        <v>5819.5074999999997</v>
      </c>
    </row>
    <row r="1649" spans="2:9" ht="15" customHeight="1" x14ac:dyDescent="0.2">
      <c r="B1649"/>
      <c r="C1649" s="14" t="s">
        <v>14</v>
      </c>
      <c r="D1649" s="15" t="s">
        <v>1336</v>
      </c>
      <c r="E1649" s="16">
        <f>SUBTOTAL(9,E1644:E1648)</f>
        <v>19063</v>
      </c>
      <c r="F1649" s="16">
        <f>SUBTOTAL(9,F1644:F1648)</f>
        <v>676318</v>
      </c>
      <c r="G1649" s="16">
        <f>SUBTOTAL(9,G1644:G1648)</f>
        <v>695381</v>
      </c>
      <c r="H1649" s="16">
        <f>SUBTOTAL(9,H1644:H1648)</f>
        <v>669438.42864000006</v>
      </c>
      <c r="I1649" s="16">
        <f>SUBTOTAL(9,I1644:I1648)</f>
        <v>25942.571360000002</v>
      </c>
    </row>
    <row r="1650" spans="2:9" ht="15" customHeight="1" x14ac:dyDescent="0.25">
      <c r="B1650" s="11">
        <v>1410</v>
      </c>
      <c r="C1650" s="1"/>
      <c r="D1650" s="6" t="s">
        <v>1337</v>
      </c>
      <c r="E1650" s="12"/>
      <c r="F1650" s="3"/>
      <c r="H1650" s="3"/>
      <c r="I1650" s="3"/>
    </row>
    <row r="1651" spans="2:9" x14ac:dyDescent="0.2">
      <c r="B1651"/>
      <c r="C1651" s="1">
        <v>21</v>
      </c>
      <c r="D1651" s="6" t="s">
        <v>1338</v>
      </c>
      <c r="E1651" s="13">
        <v>6550</v>
      </c>
      <c r="F1651" s="13">
        <v>516321</v>
      </c>
      <c r="G1651" s="13">
        <v>522871</v>
      </c>
      <c r="H1651" s="13">
        <v>498674.95383000001</v>
      </c>
      <c r="I1651" s="13">
        <v>24196.046170000001</v>
      </c>
    </row>
    <row r="1652" spans="2:9" x14ac:dyDescent="0.2">
      <c r="B1652"/>
      <c r="C1652" s="1">
        <v>23</v>
      </c>
      <c r="D1652" s="6" t="s">
        <v>1339</v>
      </c>
      <c r="E1652" s="13">
        <v>22803</v>
      </c>
      <c r="F1652" s="13">
        <v>70622</v>
      </c>
      <c r="G1652" s="13">
        <v>93425</v>
      </c>
      <c r="H1652" s="13">
        <v>80755.137910000005</v>
      </c>
      <c r="I1652" s="13">
        <v>12669.862090000001</v>
      </c>
    </row>
    <row r="1653" spans="2:9" x14ac:dyDescent="0.2">
      <c r="B1653"/>
      <c r="C1653" s="1">
        <v>70</v>
      </c>
      <c r="D1653" s="6" t="s">
        <v>1340</v>
      </c>
      <c r="E1653" s="13">
        <v>0</v>
      </c>
      <c r="F1653" s="13">
        <v>59007</v>
      </c>
      <c r="G1653" s="13">
        <v>59007</v>
      </c>
      <c r="H1653" s="13">
        <v>58007</v>
      </c>
      <c r="I1653" s="13">
        <v>1000</v>
      </c>
    </row>
    <row r="1654" spans="2:9" x14ac:dyDescent="0.2">
      <c r="B1654"/>
      <c r="C1654" s="1">
        <v>71</v>
      </c>
      <c r="D1654" s="6" t="s">
        <v>1341</v>
      </c>
      <c r="E1654" s="13">
        <v>0</v>
      </c>
      <c r="F1654" s="13">
        <v>248021</v>
      </c>
      <c r="G1654" s="13">
        <v>248021</v>
      </c>
      <c r="H1654" s="13">
        <v>248021</v>
      </c>
      <c r="I1654" s="13">
        <v>0</v>
      </c>
    </row>
    <row r="1655" spans="2:9" x14ac:dyDescent="0.2">
      <c r="B1655"/>
      <c r="C1655" s="1">
        <v>73</v>
      </c>
      <c r="D1655" s="6" t="s">
        <v>379</v>
      </c>
      <c r="E1655" s="13">
        <v>0</v>
      </c>
      <c r="F1655" s="13">
        <v>444695</v>
      </c>
      <c r="G1655" s="13">
        <v>444695</v>
      </c>
      <c r="H1655" s="13">
        <v>396870.64263999998</v>
      </c>
      <c r="I1655" s="13">
        <v>47824.357360000002</v>
      </c>
    </row>
    <row r="1656" spans="2:9" ht="15" customHeight="1" x14ac:dyDescent="0.2">
      <c r="B1656"/>
      <c r="C1656" s="14" t="s">
        <v>14</v>
      </c>
      <c r="D1656" s="15" t="s">
        <v>1342</v>
      </c>
      <c r="E1656" s="16">
        <f>SUBTOTAL(9,E1651:E1655)</f>
        <v>29353</v>
      </c>
      <c r="F1656" s="16">
        <f>SUBTOTAL(9,F1651:F1655)</f>
        <v>1338666</v>
      </c>
      <c r="G1656" s="16">
        <f>SUBTOTAL(9,G1651:G1655)</f>
        <v>1368019</v>
      </c>
      <c r="H1656" s="16">
        <f>SUBTOTAL(9,H1651:H1655)</f>
        <v>1282328.73438</v>
      </c>
      <c r="I1656" s="16">
        <f>SUBTOTAL(9,I1651:I1655)</f>
        <v>85690.265620000006</v>
      </c>
    </row>
    <row r="1657" spans="2:9" ht="15" customHeight="1" x14ac:dyDescent="0.25">
      <c r="B1657" s="11">
        <v>1411</v>
      </c>
      <c r="C1657" s="1"/>
      <c r="D1657" s="6" t="s">
        <v>1343</v>
      </c>
      <c r="E1657" s="12"/>
      <c r="F1657" s="3"/>
      <c r="H1657" s="3"/>
      <c r="I1657" s="3"/>
    </row>
    <row r="1658" spans="2:9" x14ac:dyDescent="0.2">
      <c r="B1658"/>
      <c r="C1658" s="1">
        <v>1</v>
      </c>
      <c r="D1658" s="6" t="s">
        <v>21</v>
      </c>
      <c r="E1658" s="13">
        <v>1962</v>
      </c>
      <c r="F1658" s="13">
        <v>47538</v>
      </c>
      <c r="G1658" s="13">
        <v>49500</v>
      </c>
      <c r="H1658" s="13">
        <v>47326.141369999998</v>
      </c>
      <c r="I1658" s="13">
        <v>2173.8586300000002</v>
      </c>
    </row>
    <row r="1659" spans="2:9" x14ac:dyDescent="0.2">
      <c r="B1659"/>
      <c r="C1659" s="1">
        <v>21</v>
      </c>
      <c r="D1659" s="6" t="s">
        <v>315</v>
      </c>
      <c r="E1659" s="13">
        <v>0</v>
      </c>
      <c r="F1659" s="13">
        <v>27047</v>
      </c>
      <c r="G1659" s="13">
        <v>27047</v>
      </c>
      <c r="H1659" s="13">
        <v>26363.96243</v>
      </c>
      <c r="I1659" s="13">
        <v>683.03756999999996</v>
      </c>
    </row>
    <row r="1660" spans="2:9" ht="25.5" x14ac:dyDescent="0.2">
      <c r="B1660"/>
      <c r="C1660" s="1">
        <v>70</v>
      </c>
      <c r="D1660" s="6" t="s">
        <v>1344</v>
      </c>
      <c r="E1660" s="13">
        <v>11211</v>
      </c>
      <c r="F1660" s="13">
        <v>14156</v>
      </c>
      <c r="G1660" s="13">
        <v>25367</v>
      </c>
      <c r="H1660" s="13">
        <v>11405.875</v>
      </c>
      <c r="I1660" s="13">
        <v>13961.125</v>
      </c>
    </row>
    <row r="1661" spans="2:9" ht="15" customHeight="1" x14ac:dyDescent="0.2">
      <c r="B1661"/>
      <c r="C1661" s="14" t="s">
        <v>14</v>
      </c>
      <c r="D1661" s="15" t="s">
        <v>1345</v>
      </c>
      <c r="E1661" s="16">
        <f>SUBTOTAL(9,E1658:E1660)</f>
        <v>13173</v>
      </c>
      <c r="F1661" s="16">
        <f>SUBTOTAL(9,F1658:F1660)</f>
        <v>88741</v>
      </c>
      <c r="G1661" s="16">
        <f>SUBTOTAL(9,G1658:G1660)</f>
        <v>101914</v>
      </c>
      <c r="H1661" s="16">
        <f>SUBTOTAL(9,H1658:H1660)</f>
        <v>85095.978799999997</v>
      </c>
      <c r="I1661" s="16">
        <f>SUBTOTAL(9,I1658:I1660)</f>
        <v>16818.021199999999</v>
      </c>
    </row>
    <row r="1662" spans="2:9" ht="15" customHeight="1" x14ac:dyDescent="0.25">
      <c r="B1662" s="11">
        <v>1412</v>
      </c>
      <c r="C1662" s="1"/>
      <c r="D1662" s="6" t="s">
        <v>1346</v>
      </c>
      <c r="E1662" s="12"/>
      <c r="F1662" s="3"/>
      <c r="H1662" s="3"/>
      <c r="I1662" s="3"/>
    </row>
    <row r="1663" spans="2:9" x14ac:dyDescent="0.2">
      <c r="B1663"/>
      <c r="C1663" s="1">
        <v>50</v>
      </c>
      <c r="D1663" s="6" t="s">
        <v>1347</v>
      </c>
      <c r="E1663" s="13">
        <v>0</v>
      </c>
      <c r="F1663" s="13">
        <v>422002</v>
      </c>
      <c r="G1663" s="13">
        <v>422002</v>
      </c>
      <c r="H1663" s="13">
        <v>422002</v>
      </c>
      <c r="I1663" s="13">
        <v>0</v>
      </c>
    </row>
    <row r="1664" spans="2:9" x14ac:dyDescent="0.2">
      <c r="B1664"/>
      <c r="C1664" s="1">
        <v>70</v>
      </c>
      <c r="D1664" s="6" t="s">
        <v>1348</v>
      </c>
      <c r="E1664" s="13">
        <v>0</v>
      </c>
      <c r="F1664" s="13">
        <v>143054</v>
      </c>
      <c r="G1664" s="13">
        <v>143054</v>
      </c>
      <c r="H1664" s="13">
        <v>143146.44232999999</v>
      </c>
      <c r="I1664" s="13">
        <v>-92.442329999999998</v>
      </c>
    </row>
    <row r="1665" spans="2:9" ht="15" customHeight="1" x14ac:dyDescent="0.2">
      <c r="B1665"/>
      <c r="C1665" s="14" t="s">
        <v>14</v>
      </c>
      <c r="D1665" s="15" t="s">
        <v>1349</v>
      </c>
      <c r="E1665" s="16">
        <f>SUBTOTAL(9,E1663:E1664)</f>
        <v>0</v>
      </c>
      <c r="F1665" s="16">
        <f>SUBTOTAL(9,F1663:F1664)</f>
        <v>565056</v>
      </c>
      <c r="G1665" s="16">
        <f>SUBTOTAL(9,G1663:G1664)</f>
        <v>565056</v>
      </c>
      <c r="H1665" s="16">
        <f>SUBTOTAL(9,H1663:H1664)</f>
        <v>565148.44232999999</v>
      </c>
      <c r="I1665" s="16">
        <f>SUBTOTAL(9,I1663:I1664)</f>
        <v>-92.442329999999998</v>
      </c>
    </row>
    <row r="1666" spans="2:9" ht="15" customHeight="1" x14ac:dyDescent="0.2">
      <c r="C1666" s="17"/>
      <c r="D1666" s="15" t="s">
        <v>1350</v>
      </c>
      <c r="E1666" s="18">
        <f>SUBTOTAL(9,E1643:E1665)</f>
        <v>61589</v>
      </c>
      <c r="F1666" s="18">
        <f>SUBTOTAL(9,F1643:F1665)</f>
        <v>2668781</v>
      </c>
      <c r="G1666" s="18">
        <f>SUBTOTAL(9,G1643:G1665)</f>
        <v>2730370</v>
      </c>
      <c r="H1666" s="18">
        <f>SUBTOTAL(9,H1643:H1665)</f>
        <v>2602011.5841500005</v>
      </c>
      <c r="I1666" s="18">
        <f>SUBTOTAL(9,I1643:I1665)</f>
        <v>128358.41585</v>
      </c>
    </row>
    <row r="1667" spans="2:9" ht="27" customHeight="1" x14ac:dyDescent="0.25">
      <c r="B1667" s="3"/>
      <c r="C1667" s="1"/>
      <c r="D1667" s="10" t="s">
        <v>1351</v>
      </c>
      <c r="E1667" s="3"/>
      <c r="F1667" s="3"/>
      <c r="G1667" s="3"/>
      <c r="H1667" s="3"/>
      <c r="I1667" s="3"/>
    </row>
    <row r="1668" spans="2:9" ht="15" customHeight="1" x14ac:dyDescent="0.25">
      <c r="B1668" s="11">
        <v>1420</v>
      </c>
      <c r="C1668" s="1"/>
      <c r="D1668" s="6" t="s">
        <v>1352</v>
      </c>
      <c r="E1668" s="12"/>
      <c r="F1668" s="3"/>
      <c r="H1668" s="3"/>
      <c r="I1668" s="3"/>
    </row>
    <row r="1669" spans="2:9" x14ac:dyDescent="0.2">
      <c r="B1669"/>
      <c r="C1669" s="1">
        <v>1</v>
      </c>
      <c r="D1669" s="6" t="s">
        <v>21</v>
      </c>
      <c r="E1669" s="13">
        <v>42360</v>
      </c>
      <c r="F1669" s="13">
        <v>964554</v>
      </c>
      <c r="G1669" s="13">
        <v>1006914</v>
      </c>
      <c r="H1669" s="13">
        <v>963646.10118</v>
      </c>
      <c r="I1669" s="13">
        <v>43267.898820000002</v>
      </c>
    </row>
    <row r="1670" spans="2:9" x14ac:dyDescent="0.2">
      <c r="B1670"/>
      <c r="C1670" s="1">
        <v>21</v>
      </c>
      <c r="D1670" s="6" t="s">
        <v>26</v>
      </c>
      <c r="E1670" s="13">
        <v>17728</v>
      </c>
      <c r="F1670" s="13">
        <v>743873</v>
      </c>
      <c r="G1670" s="13">
        <v>761601</v>
      </c>
      <c r="H1670" s="13">
        <v>725983.47893999994</v>
      </c>
      <c r="I1670" s="13">
        <v>35617.521059999999</v>
      </c>
    </row>
    <row r="1671" spans="2:9" x14ac:dyDescent="0.2">
      <c r="B1671"/>
      <c r="C1671" s="1">
        <v>23</v>
      </c>
      <c r="D1671" s="6" t="s">
        <v>1353</v>
      </c>
      <c r="E1671" s="13">
        <v>2521</v>
      </c>
      <c r="F1671" s="13">
        <v>296301</v>
      </c>
      <c r="G1671" s="13">
        <v>298822</v>
      </c>
      <c r="H1671" s="13">
        <v>292550.17689</v>
      </c>
      <c r="I1671" s="13">
        <v>6271.8231100000003</v>
      </c>
    </row>
    <row r="1672" spans="2:9" x14ac:dyDescent="0.2">
      <c r="B1672"/>
      <c r="C1672" s="1">
        <v>30</v>
      </c>
      <c r="D1672" s="6" t="s">
        <v>1354</v>
      </c>
      <c r="E1672" s="13">
        <v>15655</v>
      </c>
      <c r="F1672" s="13">
        <v>23039</v>
      </c>
      <c r="G1672" s="13">
        <v>38694</v>
      </c>
      <c r="H1672" s="13">
        <v>21873.199000000001</v>
      </c>
      <c r="I1672" s="13">
        <v>16820.800999999999</v>
      </c>
    </row>
    <row r="1673" spans="2:9" x14ac:dyDescent="0.2">
      <c r="B1673"/>
      <c r="C1673" s="1">
        <v>31</v>
      </c>
      <c r="D1673" s="6" t="s">
        <v>1355</v>
      </c>
      <c r="E1673" s="13">
        <v>35469</v>
      </c>
      <c r="F1673" s="13">
        <v>178052</v>
      </c>
      <c r="G1673" s="13">
        <v>213521</v>
      </c>
      <c r="H1673" s="13">
        <v>137011.46973000001</v>
      </c>
      <c r="I1673" s="13">
        <v>76509.530270000003</v>
      </c>
    </row>
    <row r="1674" spans="2:9" x14ac:dyDescent="0.2">
      <c r="B1674"/>
      <c r="C1674" s="1">
        <v>32</v>
      </c>
      <c r="D1674" s="6" t="s">
        <v>1356</v>
      </c>
      <c r="E1674" s="13">
        <v>269069</v>
      </c>
      <c r="F1674" s="13">
        <v>1584047</v>
      </c>
      <c r="G1674" s="13">
        <v>1853116</v>
      </c>
      <c r="H1674" s="13">
        <v>948949.82900999999</v>
      </c>
      <c r="I1674" s="13">
        <v>904166.17099000001</v>
      </c>
    </row>
    <row r="1675" spans="2:9" x14ac:dyDescent="0.2">
      <c r="B1675"/>
      <c r="C1675" s="1">
        <v>39</v>
      </c>
      <c r="D1675" s="6" t="s">
        <v>1357</v>
      </c>
      <c r="E1675" s="13">
        <v>2909</v>
      </c>
      <c r="F1675" s="13">
        <v>8645</v>
      </c>
      <c r="G1675" s="13">
        <v>11554</v>
      </c>
      <c r="H1675" s="13">
        <v>14219.932650000001</v>
      </c>
      <c r="I1675" s="13">
        <v>-2665.9326500000002</v>
      </c>
    </row>
    <row r="1676" spans="2:9" x14ac:dyDescent="0.2">
      <c r="B1676"/>
      <c r="C1676" s="1">
        <v>60</v>
      </c>
      <c r="D1676" s="6" t="s">
        <v>1358</v>
      </c>
      <c r="E1676" s="13">
        <v>12286</v>
      </c>
      <c r="F1676" s="13">
        <v>85826</v>
      </c>
      <c r="G1676" s="13">
        <v>98112</v>
      </c>
      <c r="H1676" s="13">
        <v>66487.409</v>
      </c>
      <c r="I1676" s="13">
        <v>31624.591</v>
      </c>
    </row>
    <row r="1677" spans="2:9" x14ac:dyDescent="0.2">
      <c r="B1677"/>
      <c r="C1677" s="1">
        <v>61</v>
      </c>
      <c r="D1677" s="6" t="s">
        <v>1359</v>
      </c>
      <c r="E1677" s="13">
        <v>35973</v>
      </c>
      <c r="F1677" s="13">
        <v>138300</v>
      </c>
      <c r="G1677" s="13">
        <v>174273</v>
      </c>
      <c r="H1677" s="13">
        <v>129766.6015</v>
      </c>
      <c r="I1677" s="13">
        <v>44506.398500000003</v>
      </c>
    </row>
    <row r="1678" spans="2:9" x14ac:dyDescent="0.2">
      <c r="B1678"/>
      <c r="C1678" s="1">
        <v>62</v>
      </c>
      <c r="D1678" s="6" t="s">
        <v>1360</v>
      </c>
      <c r="E1678" s="13">
        <v>18834</v>
      </c>
      <c r="F1678" s="13">
        <v>17041</v>
      </c>
      <c r="G1678" s="13">
        <v>35875</v>
      </c>
      <c r="H1678" s="13">
        <v>44500</v>
      </c>
      <c r="I1678" s="13">
        <v>-8625</v>
      </c>
    </row>
    <row r="1679" spans="2:9" x14ac:dyDescent="0.2">
      <c r="B1679"/>
      <c r="C1679" s="1">
        <v>63</v>
      </c>
      <c r="D1679" s="6" t="s">
        <v>1361</v>
      </c>
      <c r="E1679" s="13">
        <v>0</v>
      </c>
      <c r="F1679" s="13">
        <v>204</v>
      </c>
      <c r="G1679" s="13">
        <v>204</v>
      </c>
      <c r="H1679" s="13">
        <v>99.66</v>
      </c>
      <c r="I1679" s="13">
        <v>104.34</v>
      </c>
    </row>
    <row r="1680" spans="2:9" x14ac:dyDescent="0.2">
      <c r="B1680"/>
      <c r="C1680" s="1">
        <v>64</v>
      </c>
      <c r="D1680" s="6" t="s">
        <v>1362</v>
      </c>
      <c r="E1680" s="13">
        <v>0</v>
      </c>
      <c r="F1680" s="13">
        <v>1279</v>
      </c>
      <c r="G1680" s="13">
        <v>1279</v>
      </c>
      <c r="H1680" s="13">
        <v>797.7</v>
      </c>
      <c r="I1680" s="13">
        <v>481.3</v>
      </c>
    </row>
    <row r="1681" spans="2:9" x14ac:dyDescent="0.2">
      <c r="B1681"/>
      <c r="C1681" s="1">
        <v>66</v>
      </c>
      <c r="D1681" s="6" t="s">
        <v>1363</v>
      </c>
      <c r="E1681" s="13">
        <v>2037</v>
      </c>
      <c r="F1681" s="13">
        <v>3199</v>
      </c>
      <c r="G1681" s="13">
        <v>5236</v>
      </c>
      <c r="H1681" s="13">
        <v>4235.2349999999997</v>
      </c>
      <c r="I1681" s="13">
        <v>1000.765</v>
      </c>
    </row>
    <row r="1682" spans="2:9" x14ac:dyDescent="0.2">
      <c r="B1682"/>
      <c r="C1682" s="1">
        <v>69</v>
      </c>
      <c r="D1682" s="6" t="s">
        <v>1364</v>
      </c>
      <c r="E1682" s="13">
        <v>35291</v>
      </c>
      <c r="F1682" s="13">
        <v>40632</v>
      </c>
      <c r="G1682" s="13">
        <v>75923</v>
      </c>
      <c r="H1682" s="13">
        <v>18784.206999999999</v>
      </c>
      <c r="I1682" s="13">
        <v>57138.792999999998</v>
      </c>
    </row>
    <row r="1683" spans="2:9" x14ac:dyDescent="0.2">
      <c r="B1683"/>
      <c r="C1683" s="1">
        <v>71</v>
      </c>
      <c r="D1683" s="6" t="s">
        <v>1365</v>
      </c>
      <c r="E1683" s="13">
        <v>0</v>
      </c>
      <c r="F1683" s="13">
        <v>28363</v>
      </c>
      <c r="G1683" s="13">
        <v>28363</v>
      </c>
      <c r="H1683" s="13">
        <v>26875.94065</v>
      </c>
      <c r="I1683" s="13">
        <v>1487.05935</v>
      </c>
    </row>
    <row r="1684" spans="2:9" x14ac:dyDescent="0.2">
      <c r="B1684"/>
      <c r="C1684" s="1">
        <v>72</v>
      </c>
      <c r="D1684" s="6" t="s">
        <v>1366</v>
      </c>
      <c r="E1684" s="13">
        <v>0</v>
      </c>
      <c r="F1684" s="13">
        <v>148878</v>
      </c>
      <c r="G1684" s="13">
        <v>148878</v>
      </c>
      <c r="H1684" s="13">
        <v>162176.93700000001</v>
      </c>
      <c r="I1684" s="13">
        <v>-13298.937</v>
      </c>
    </row>
    <row r="1685" spans="2:9" x14ac:dyDescent="0.2">
      <c r="B1685"/>
      <c r="C1685" s="1">
        <v>73</v>
      </c>
      <c r="D1685" s="6" t="s">
        <v>1367</v>
      </c>
      <c r="E1685" s="13">
        <v>4234</v>
      </c>
      <c r="F1685" s="13">
        <v>74706</v>
      </c>
      <c r="G1685" s="13">
        <v>78940</v>
      </c>
      <c r="H1685" s="13">
        <v>71969.97928</v>
      </c>
      <c r="I1685" s="13">
        <v>6970.0207200000004</v>
      </c>
    </row>
    <row r="1686" spans="2:9" x14ac:dyDescent="0.2">
      <c r="B1686"/>
      <c r="C1686" s="1">
        <v>74</v>
      </c>
      <c r="D1686" s="6" t="s">
        <v>1368</v>
      </c>
      <c r="E1686" s="13">
        <v>0</v>
      </c>
      <c r="F1686" s="13">
        <v>7007166</v>
      </c>
      <c r="G1686" s="13">
        <v>7007166</v>
      </c>
      <c r="H1686" s="13">
        <v>7006638.9179999996</v>
      </c>
      <c r="I1686" s="13">
        <v>527.08199999999999</v>
      </c>
    </row>
    <row r="1687" spans="2:9" x14ac:dyDescent="0.2">
      <c r="B1687"/>
      <c r="C1687" s="1">
        <v>75</v>
      </c>
      <c r="D1687" s="6" t="s">
        <v>1369</v>
      </c>
      <c r="E1687" s="13">
        <v>0</v>
      </c>
      <c r="F1687" s="13">
        <v>385000</v>
      </c>
      <c r="G1687" s="13">
        <v>385000</v>
      </c>
      <c r="H1687" s="13">
        <v>383137.28200000001</v>
      </c>
      <c r="I1687" s="13">
        <v>1862.7180000000001</v>
      </c>
    </row>
    <row r="1688" spans="2:9" x14ac:dyDescent="0.2">
      <c r="B1688"/>
      <c r="C1688" s="1">
        <v>76</v>
      </c>
      <c r="D1688" s="6" t="s">
        <v>1370</v>
      </c>
      <c r="E1688" s="13">
        <v>0</v>
      </c>
      <c r="F1688" s="13">
        <v>250000</v>
      </c>
      <c r="G1688" s="13">
        <v>250000</v>
      </c>
      <c r="H1688" s="13">
        <v>256346.87028</v>
      </c>
      <c r="I1688" s="13">
        <v>-6346.8702800000001</v>
      </c>
    </row>
    <row r="1689" spans="2:9" x14ac:dyDescent="0.2">
      <c r="B1689"/>
      <c r="C1689" s="1">
        <v>77</v>
      </c>
      <c r="D1689" s="6" t="s">
        <v>1371</v>
      </c>
      <c r="E1689" s="13">
        <v>0</v>
      </c>
      <c r="F1689" s="13">
        <v>15856</v>
      </c>
      <c r="G1689" s="13">
        <v>15856</v>
      </c>
      <c r="H1689" s="13">
        <v>15855</v>
      </c>
      <c r="I1689" s="13">
        <v>1</v>
      </c>
    </row>
    <row r="1690" spans="2:9" x14ac:dyDescent="0.2">
      <c r="B1690"/>
      <c r="C1690" s="1">
        <v>78</v>
      </c>
      <c r="D1690" s="6" t="s">
        <v>1372</v>
      </c>
      <c r="E1690" s="13">
        <v>5537</v>
      </c>
      <c r="F1690" s="13">
        <v>244680</v>
      </c>
      <c r="G1690" s="13">
        <v>250217</v>
      </c>
      <c r="H1690" s="13">
        <v>241131.503</v>
      </c>
      <c r="I1690" s="13">
        <v>9085.4969999999994</v>
      </c>
    </row>
    <row r="1691" spans="2:9" x14ac:dyDescent="0.2">
      <c r="B1691"/>
      <c r="C1691" s="1">
        <v>79</v>
      </c>
      <c r="D1691" s="6" t="s">
        <v>1373</v>
      </c>
      <c r="E1691" s="13">
        <v>300</v>
      </c>
      <c r="F1691" s="13">
        <v>492</v>
      </c>
      <c r="G1691" s="13">
        <v>792</v>
      </c>
      <c r="H1691" s="13">
        <v>491.245</v>
      </c>
      <c r="I1691" s="13">
        <v>300.755</v>
      </c>
    </row>
    <row r="1692" spans="2:9" x14ac:dyDescent="0.2">
      <c r="B1692"/>
      <c r="C1692" s="1">
        <v>80</v>
      </c>
      <c r="D1692" s="6" t="s">
        <v>1374</v>
      </c>
      <c r="E1692" s="13">
        <v>11239</v>
      </c>
      <c r="F1692" s="13">
        <v>213508</v>
      </c>
      <c r="G1692" s="13">
        <v>224747</v>
      </c>
      <c r="H1692" s="13">
        <v>199473.88277</v>
      </c>
      <c r="I1692" s="13">
        <v>25273.11723</v>
      </c>
    </row>
    <row r="1693" spans="2:9" x14ac:dyDescent="0.2">
      <c r="B1693"/>
      <c r="C1693" s="1">
        <v>81</v>
      </c>
      <c r="D1693" s="6" t="s">
        <v>1375</v>
      </c>
      <c r="E1693" s="13">
        <v>1327</v>
      </c>
      <c r="F1693" s="13">
        <v>13192</v>
      </c>
      <c r="G1693" s="13">
        <v>14519</v>
      </c>
      <c r="H1693" s="13">
        <v>10950.513999999999</v>
      </c>
      <c r="I1693" s="13">
        <v>3568.4859999999999</v>
      </c>
    </row>
    <row r="1694" spans="2:9" x14ac:dyDescent="0.2">
      <c r="B1694"/>
      <c r="C1694" s="1">
        <v>84</v>
      </c>
      <c r="D1694" s="6" t="s">
        <v>1376</v>
      </c>
      <c r="E1694" s="13">
        <v>0</v>
      </c>
      <c r="F1694" s="13">
        <v>9086</v>
      </c>
      <c r="G1694" s="13">
        <v>9086</v>
      </c>
      <c r="H1694" s="13">
        <v>9077.2706799999996</v>
      </c>
      <c r="I1694" s="13">
        <v>8.7293199999999995</v>
      </c>
    </row>
    <row r="1695" spans="2:9" x14ac:dyDescent="0.2">
      <c r="B1695"/>
      <c r="C1695" s="1">
        <v>85</v>
      </c>
      <c r="D1695" s="6" t="s">
        <v>1377</v>
      </c>
      <c r="E1695" s="13">
        <v>2977</v>
      </c>
      <c r="F1695" s="13">
        <v>104698</v>
      </c>
      <c r="G1695" s="13">
        <v>107675</v>
      </c>
      <c r="H1695" s="13">
        <v>107555.024</v>
      </c>
      <c r="I1695" s="13">
        <v>119.976</v>
      </c>
    </row>
    <row r="1696" spans="2:9" x14ac:dyDescent="0.2">
      <c r="B1696"/>
      <c r="C1696" s="1">
        <v>86</v>
      </c>
      <c r="D1696" s="6" t="s">
        <v>1378</v>
      </c>
      <c r="E1696" s="13">
        <v>0</v>
      </c>
      <c r="F1696" s="13">
        <v>59533</v>
      </c>
      <c r="G1696" s="13">
        <v>59533</v>
      </c>
      <c r="H1696" s="13">
        <v>59533.252999999997</v>
      </c>
      <c r="I1696" s="13">
        <v>-0.253</v>
      </c>
    </row>
    <row r="1697" spans="2:9" x14ac:dyDescent="0.2">
      <c r="B1697"/>
      <c r="C1697" s="1">
        <v>87</v>
      </c>
      <c r="D1697" s="6" t="s">
        <v>1379</v>
      </c>
      <c r="E1697" s="13">
        <v>9149</v>
      </c>
      <c r="F1697" s="13">
        <v>32176</v>
      </c>
      <c r="G1697" s="13">
        <v>41325</v>
      </c>
      <c r="H1697" s="13">
        <v>15081.227000000001</v>
      </c>
      <c r="I1697" s="13">
        <v>26243.773000000001</v>
      </c>
    </row>
    <row r="1698" spans="2:9" ht="15" customHeight="1" x14ac:dyDescent="0.2">
      <c r="B1698"/>
      <c r="C1698" s="14" t="s">
        <v>14</v>
      </c>
      <c r="D1698" s="15" t="s">
        <v>1380</v>
      </c>
      <c r="E1698" s="16">
        <f>SUBTOTAL(9,E1669:E1697)</f>
        <v>524895</v>
      </c>
      <c r="F1698" s="16">
        <f>SUBTOTAL(9,F1669:F1697)</f>
        <v>12672326</v>
      </c>
      <c r="G1698" s="16">
        <f>SUBTOTAL(9,G1669:G1697)</f>
        <v>13197221</v>
      </c>
      <c r="H1698" s="16">
        <f>SUBTOTAL(9,H1669:H1697)</f>
        <v>11935199.846559998</v>
      </c>
      <c r="I1698" s="16">
        <f>SUBTOTAL(9,I1669:I1697)</f>
        <v>1262021.15344</v>
      </c>
    </row>
    <row r="1699" spans="2:9" ht="15" customHeight="1" x14ac:dyDescent="0.25">
      <c r="B1699" s="11">
        <v>1422</v>
      </c>
      <c r="C1699" s="1"/>
      <c r="D1699" s="6" t="s">
        <v>1381</v>
      </c>
      <c r="E1699" s="12"/>
      <c r="F1699" s="3"/>
      <c r="H1699" s="3"/>
      <c r="I1699" s="3"/>
    </row>
    <row r="1700" spans="2:9" x14ac:dyDescent="0.2">
      <c r="B1700"/>
      <c r="C1700" s="1">
        <v>21</v>
      </c>
      <c r="D1700" s="6" t="s">
        <v>26</v>
      </c>
      <c r="E1700" s="13">
        <v>0</v>
      </c>
      <c r="F1700" s="13">
        <v>9347</v>
      </c>
      <c r="G1700" s="13">
        <v>9347</v>
      </c>
      <c r="H1700" s="13">
        <v>9242.9721699999991</v>
      </c>
      <c r="I1700" s="13">
        <v>104.02782999999999</v>
      </c>
    </row>
    <row r="1701" spans="2:9" x14ac:dyDescent="0.2">
      <c r="B1701"/>
      <c r="C1701" s="1">
        <v>70</v>
      </c>
      <c r="D1701" s="6" t="s">
        <v>1382</v>
      </c>
      <c r="E1701" s="13">
        <v>0</v>
      </c>
      <c r="F1701" s="13">
        <v>37508</v>
      </c>
      <c r="G1701" s="13">
        <v>37508</v>
      </c>
      <c r="H1701" s="13">
        <v>37508</v>
      </c>
      <c r="I1701" s="13">
        <v>0</v>
      </c>
    </row>
    <row r="1702" spans="2:9" ht="15" customHeight="1" x14ac:dyDescent="0.2">
      <c r="B1702"/>
      <c r="C1702" s="14" t="s">
        <v>14</v>
      </c>
      <c r="D1702" s="15" t="s">
        <v>1383</v>
      </c>
      <c r="E1702" s="16">
        <f>SUBTOTAL(9,E1700:E1701)</f>
        <v>0</v>
      </c>
      <c r="F1702" s="16">
        <f>SUBTOTAL(9,F1700:F1701)</f>
        <v>46855</v>
      </c>
      <c r="G1702" s="16">
        <f>SUBTOTAL(9,G1700:G1701)</f>
        <v>46855</v>
      </c>
      <c r="H1702" s="16">
        <f>SUBTOTAL(9,H1700:H1701)</f>
        <v>46750.972170000001</v>
      </c>
      <c r="I1702" s="16">
        <f>SUBTOTAL(9,I1700:I1701)</f>
        <v>104.02782999999999</v>
      </c>
    </row>
    <row r="1703" spans="2:9" ht="15" customHeight="1" x14ac:dyDescent="0.25">
      <c r="B1703" s="11">
        <v>1423</v>
      </c>
      <c r="C1703" s="1"/>
      <c r="D1703" s="6" t="s">
        <v>1384</v>
      </c>
      <c r="E1703" s="12"/>
      <c r="F1703" s="3"/>
      <c r="H1703" s="3"/>
      <c r="I1703" s="3"/>
    </row>
    <row r="1704" spans="2:9" x14ac:dyDescent="0.2">
      <c r="B1704"/>
      <c r="C1704" s="1">
        <v>1</v>
      </c>
      <c r="D1704" s="6" t="s">
        <v>21</v>
      </c>
      <c r="E1704" s="13">
        <v>571</v>
      </c>
      <c r="F1704" s="13">
        <v>47619</v>
      </c>
      <c r="G1704" s="13">
        <v>48190</v>
      </c>
      <c r="H1704" s="13">
        <v>45402.508930000004</v>
      </c>
      <c r="I1704" s="13">
        <v>2787.49107</v>
      </c>
    </row>
    <row r="1705" spans="2:9" ht="15" customHeight="1" x14ac:dyDescent="0.2">
      <c r="B1705"/>
      <c r="C1705" s="14" t="s">
        <v>14</v>
      </c>
      <c r="D1705" s="15" t="s">
        <v>1385</v>
      </c>
      <c r="E1705" s="16">
        <f>SUBTOTAL(9,E1704:E1704)</f>
        <v>571</v>
      </c>
      <c r="F1705" s="16">
        <f>SUBTOTAL(9,F1704:F1704)</f>
        <v>47619</v>
      </c>
      <c r="G1705" s="16">
        <f>SUBTOTAL(9,G1704:G1704)</f>
        <v>48190</v>
      </c>
      <c r="H1705" s="16">
        <f>SUBTOTAL(9,H1704:H1704)</f>
        <v>45402.508930000004</v>
      </c>
      <c r="I1705" s="16">
        <f>SUBTOTAL(9,I1704:I1704)</f>
        <v>2787.49107</v>
      </c>
    </row>
    <row r="1706" spans="2:9" ht="15" customHeight="1" x14ac:dyDescent="0.25">
      <c r="B1706" s="11">
        <v>1425</v>
      </c>
      <c r="C1706" s="1"/>
      <c r="D1706" s="6" t="s">
        <v>1386</v>
      </c>
      <c r="E1706" s="12"/>
      <c r="F1706" s="3"/>
      <c r="H1706" s="3"/>
      <c r="I1706" s="3"/>
    </row>
    <row r="1707" spans="2:9" x14ac:dyDescent="0.2">
      <c r="B1707"/>
      <c r="C1707" s="1">
        <v>21</v>
      </c>
      <c r="D1707" s="6" t="s">
        <v>26</v>
      </c>
      <c r="E1707" s="13">
        <v>15</v>
      </c>
      <c r="F1707" s="13">
        <v>300</v>
      </c>
      <c r="G1707" s="13">
        <v>315</v>
      </c>
      <c r="H1707" s="13">
        <v>314.99928999999997</v>
      </c>
      <c r="I1707" s="13">
        <v>7.1000000000000002E-4</v>
      </c>
    </row>
    <row r="1708" spans="2:9" x14ac:dyDescent="0.2">
      <c r="B1708"/>
      <c r="C1708" s="1">
        <v>70</v>
      </c>
      <c r="D1708" s="6" t="s">
        <v>1387</v>
      </c>
      <c r="E1708" s="13">
        <v>8</v>
      </c>
      <c r="F1708" s="13">
        <v>15179</v>
      </c>
      <c r="G1708" s="13">
        <v>15187</v>
      </c>
      <c r="H1708" s="13">
        <v>15152.441999999999</v>
      </c>
      <c r="I1708" s="13">
        <v>34.558</v>
      </c>
    </row>
    <row r="1709" spans="2:9" ht="15" customHeight="1" x14ac:dyDescent="0.2">
      <c r="B1709"/>
      <c r="C1709" s="14" t="s">
        <v>14</v>
      </c>
      <c r="D1709" s="15" t="s">
        <v>1388</v>
      </c>
      <c r="E1709" s="16">
        <f>SUBTOTAL(9,E1707:E1708)</f>
        <v>23</v>
      </c>
      <c r="F1709" s="16">
        <f>SUBTOTAL(9,F1707:F1708)</f>
        <v>15479</v>
      </c>
      <c r="G1709" s="16">
        <f>SUBTOTAL(9,G1707:G1708)</f>
        <v>15502</v>
      </c>
      <c r="H1709" s="16">
        <f>SUBTOTAL(9,H1707:H1708)</f>
        <v>15467.441289999999</v>
      </c>
      <c r="I1709" s="16">
        <f>SUBTOTAL(9,I1707:I1708)</f>
        <v>34.558709999999998</v>
      </c>
    </row>
    <row r="1710" spans="2:9" ht="15" customHeight="1" x14ac:dyDescent="0.25">
      <c r="B1710" s="11">
        <v>1428</v>
      </c>
      <c r="C1710" s="1"/>
      <c r="D1710" s="6" t="s">
        <v>1389</v>
      </c>
      <c r="E1710" s="12"/>
      <c r="F1710" s="3"/>
      <c r="H1710" s="3"/>
      <c r="I1710" s="3"/>
    </row>
    <row r="1711" spans="2:9" x14ac:dyDescent="0.2">
      <c r="B1711"/>
      <c r="C1711" s="1">
        <v>50</v>
      </c>
      <c r="D1711" s="6" t="s">
        <v>1390</v>
      </c>
      <c r="E1711" s="13">
        <v>0</v>
      </c>
      <c r="F1711" s="13">
        <v>7681575</v>
      </c>
      <c r="G1711" s="13">
        <v>7681575</v>
      </c>
      <c r="H1711" s="13">
        <v>7681575</v>
      </c>
      <c r="I1711" s="13">
        <v>0</v>
      </c>
    </row>
    <row r="1712" spans="2:9" x14ac:dyDescent="0.2">
      <c r="B1712"/>
      <c r="C1712" s="1">
        <v>52</v>
      </c>
      <c r="D1712" s="6" t="s">
        <v>1391</v>
      </c>
      <c r="E1712" s="13">
        <v>0</v>
      </c>
      <c r="F1712" s="13">
        <v>43800</v>
      </c>
      <c r="G1712" s="13">
        <v>43800</v>
      </c>
      <c r="H1712" s="13">
        <v>28694.02</v>
      </c>
      <c r="I1712" s="13">
        <v>15105.98</v>
      </c>
    </row>
    <row r="1713" spans="2:9" ht="15" customHeight="1" x14ac:dyDescent="0.2">
      <c r="B1713"/>
      <c r="C1713" s="14" t="s">
        <v>14</v>
      </c>
      <c r="D1713" s="15" t="s">
        <v>1392</v>
      </c>
      <c r="E1713" s="16">
        <f>SUBTOTAL(9,E1711:E1712)</f>
        <v>0</v>
      </c>
      <c r="F1713" s="16">
        <f>SUBTOTAL(9,F1711:F1712)</f>
        <v>7725375</v>
      </c>
      <c r="G1713" s="16">
        <f>SUBTOTAL(9,G1711:G1712)</f>
        <v>7725375</v>
      </c>
      <c r="H1713" s="16">
        <f>SUBTOTAL(9,H1711:H1712)</f>
        <v>7710269.0199999996</v>
      </c>
      <c r="I1713" s="16">
        <f>SUBTOTAL(9,I1711:I1712)</f>
        <v>15105.98</v>
      </c>
    </row>
    <row r="1714" spans="2:9" ht="15" customHeight="1" x14ac:dyDescent="0.2">
      <c r="C1714" s="17"/>
      <c r="D1714" s="15" t="s">
        <v>1393</v>
      </c>
      <c r="E1714" s="18">
        <f>SUBTOTAL(9,E1668:E1713)</f>
        <v>525489</v>
      </c>
      <c r="F1714" s="18">
        <f>SUBTOTAL(9,F1668:F1713)</f>
        <v>20507654</v>
      </c>
      <c r="G1714" s="18">
        <f>SUBTOTAL(9,G1668:G1713)</f>
        <v>21033143</v>
      </c>
      <c r="H1714" s="18">
        <f>SUBTOTAL(9,H1668:H1713)</f>
        <v>19753089.78895</v>
      </c>
      <c r="I1714" s="18">
        <f>SUBTOTAL(9,I1668:I1713)</f>
        <v>1280053.21105</v>
      </c>
    </row>
    <row r="1715" spans="2:9" ht="27" customHeight="1" x14ac:dyDescent="0.25">
      <c r="B1715" s="3"/>
      <c r="C1715" s="1"/>
      <c r="D1715" s="10" t="s">
        <v>1394</v>
      </c>
      <c r="E1715" s="3"/>
      <c r="F1715" s="3"/>
      <c r="G1715" s="3"/>
      <c r="H1715" s="3"/>
      <c r="I1715" s="3"/>
    </row>
    <row r="1716" spans="2:9" ht="15" customHeight="1" x14ac:dyDescent="0.25">
      <c r="B1716" s="11">
        <v>1429</v>
      </c>
      <c r="C1716" s="1"/>
      <c r="D1716" s="6" t="s">
        <v>1395</v>
      </c>
      <c r="E1716" s="12"/>
      <c r="F1716" s="3"/>
      <c r="H1716" s="3"/>
      <c r="I1716" s="3"/>
    </row>
    <row r="1717" spans="2:9" x14ac:dyDescent="0.2">
      <c r="B1717"/>
      <c r="C1717" s="1">
        <v>1</v>
      </c>
      <c r="D1717" s="6" t="s">
        <v>21</v>
      </c>
      <c r="E1717" s="13">
        <v>4016</v>
      </c>
      <c r="F1717" s="13">
        <v>167044</v>
      </c>
      <c r="G1717" s="13">
        <v>171060</v>
      </c>
      <c r="H1717" s="13">
        <v>166332.25068999999</v>
      </c>
      <c r="I1717" s="13">
        <v>4727.7493100000002</v>
      </c>
    </row>
    <row r="1718" spans="2:9" x14ac:dyDescent="0.2">
      <c r="B1718"/>
      <c r="C1718" s="1">
        <v>21</v>
      </c>
      <c r="D1718" s="6" t="s">
        <v>26</v>
      </c>
      <c r="E1718" s="13">
        <v>0</v>
      </c>
      <c r="F1718" s="13">
        <v>32985</v>
      </c>
      <c r="G1718" s="13">
        <v>32985</v>
      </c>
      <c r="H1718" s="13">
        <v>32285.308730000001</v>
      </c>
      <c r="I1718" s="13">
        <v>699.69127000000003</v>
      </c>
    </row>
    <row r="1719" spans="2:9" x14ac:dyDescent="0.2">
      <c r="B1719"/>
      <c r="C1719" s="1">
        <v>22</v>
      </c>
      <c r="D1719" s="6" t="s">
        <v>1396</v>
      </c>
      <c r="E1719" s="13">
        <v>6492</v>
      </c>
      <c r="F1719" s="13">
        <v>33408</v>
      </c>
      <c r="G1719" s="13">
        <v>39900</v>
      </c>
      <c r="H1719" s="13">
        <v>38337.34779</v>
      </c>
      <c r="I1719" s="13">
        <v>1562.65221</v>
      </c>
    </row>
    <row r="1720" spans="2:9" x14ac:dyDescent="0.2">
      <c r="B1720"/>
      <c r="C1720" s="1">
        <v>60</v>
      </c>
      <c r="D1720" s="6" t="s">
        <v>1397</v>
      </c>
      <c r="E1720" s="13">
        <v>0</v>
      </c>
      <c r="F1720" s="13">
        <v>14406</v>
      </c>
      <c r="G1720" s="13">
        <v>14406</v>
      </c>
      <c r="H1720" s="13">
        <v>14406</v>
      </c>
      <c r="I1720" s="13">
        <v>0</v>
      </c>
    </row>
    <row r="1721" spans="2:9" x14ac:dyDescent="0.2">
      <c r="B1721"/>
      <c r="C1721" s="1">
        <v>70</v>
      </c>
      <c r="D1721" s="6" t="s">
        <v>1398</v>
      </c>
      <c r="E1721" s="13">
        <v>967</v>
      </c>
      <c r="F1721" s="13">
        <v>46952</v>
      </c>
      <c r="G1721" s="13">
        <v>47919</v>
      </c>
      <c r="H1721" s="13">
        <v>42681.598080000003</v>
      </c>
      <c r="I1721" s="13">
        <v>5237.4019200000002</v>
      </c>
    </row>
    <row r="1722" spans="2:9" x14ac:dyDescent="0.2">
      <c r="B1722"/>
      <c r="C1722" s="1">
        <v>71</v>
      </c>
      <c r="D1722" s="6" t="s">
        <v>1399</v>
      </c>
      <c r="E1722" s="13">
        <v>1030</v>
      </c>
      <c r="F1722" s="13">
        <v>152202</v>
      </c>
      <c r="G1722" s="13">
        <v>153232</v>
      </c>
      <c r="H1722" s="13">
        <v>152488.99900000001</v>
      </c>
      <c r="I1722" s="13">
        <v>743.00099999999998</v>
      </c>
    </row>
    <row r="1723" spans="2:9" x14ac:dyDescent="0.2">
      <c r="B1723"/>
      <c r="C1723" s="1">
        <v>72</v>
      </c>
      <c r="D1723" s="6" t="s">
        <v>1400</v>
      </c>
      <c r="E1723" s="13">
        <v>75</v>
      </c>
      <c r="F1723" s="13">
        <v>64055</v>
      </c>
      <c r="G1723" s="13">
        <v>64130</v>
      </c>
      <c r="H1723" s="13">
        <v>64130</v>
      </c>
      <c r="I1723" s="13">
        <v>0</v>
      </c>
    </row>
    <row r="1724" spans="2:9" x14ac:dyDescent="0.2">
      <c r="B1724"/>
      <c r="C1724" s="1">
        <v>73</v>
      </c>
      <c r="D1724" s="6" t="s">
        <v>1401</v>
      </c>
      <c r="E1724" s="13">
        <v>23698</v>
      </c>
      <c r="F1724" s="13">
        <v>47850</v>
      </c>
      <c r="G1724" s="13">
        <v>71548</v>
      </c>
      <c r="H1724" s="13">
        <v>61421.52</v>
      </c>
      <c r="I1724" s="13">
        <v>10126.48</v>
      </c>
    </row>
    <row r="1725" spans="2:9" x14ac:dyDescent="0.2">
      <c r="B1725"/>
      <c r="C1725" s="1">
        <v>74</v>
      </c>
      <c r="D1725" s="6" t="s">
        <v>1402</v>
      </c>
      <c r="E1725" s="13">
        <v>91</v>
      </c>
      <c r="F1725" s="13">
        <v>76472</v>
      </c>
      <c r="G1725" s="13">
        <v>76563</v>
      </c>
      <c r="H1725" s="13">
        <v>76372.790999999997</v>
      </c>
      <c r="I1725" s="13">
        <v>190.209</v>
      </c>
    </row>
    <row r="1726" spans="2:9" x14ac:dyDescent="0.2">
      <c r="B1726"/>
      <c r="C1726" s="1">
        <v>75</v>
      </c>
      <c r="D1726" s="6" t="s">
        <v>1403</v>
      </c>
      <c r="E1726" s="13">
        <v>6725</v>
      </c>
      <c r="F1726" s="13">
        <v>18886</v>
      </c>
      <c r="G1726" s="13">
        <v>25611</v>
      </c>
      <c r="H1726" s="13">
        <v>19173.5543</v>
      </c>
      <c r="I1726" s="13">
        <v>6437.4457000000002</v>
      </c>
    </row>
    <row r="1727" spans="2:9" ht="25.5" x14ac:dyDescent="0.2">
      <c r="B1727"/>
      <c r="C1727" s="1">
        <v>76</v>
      </c>
      <c r="D1727" s="6" t="s">
        <v>1404</v>
      </c>
      <c r="E1727" s="13">
        <v>0</v>
      </c>
      <c r="F1727" s="13">
        <v>18534</v>
      </c>
      <c r="G1727" s="13">
        <v>18534</v>
      </c>
      <c r="H1727" s="13">
        <v>18534</v>
      </c>
      <c r="I1727" s="13">
        <v>0</v>
      </c>
    </row>
    <row r="1728" spans="2:9" x14ac:dyDescent="0.2">
      <c r="B1728"/>
      <c r="C1728" s="1">
        <v>77</v>
      </c>
      <c r="D1728" s="6" t="s">
        <v>1405</v>
      </c>
      <c r="E1728" s="13">
        <v>159</v>
      </c>
      <c r="F1728" s="13">
        <v>11986</v>
      </c>
      <c r="G1728" s="13">
        <v>12145</v>
      </c>
      <c r="H1728" s="13">
        <v>7530.2960000000003</v>
      </c>
      <c r="I1728" s="13">
        <v>4614.7039999999997</v>
      </c>
    </row>
    <row r="1729" spans="2:9" x14ac:dyDescent="0.2">
      <c r="B1729"/>
      <c r="C1729" s="1">
        <v>79</v>
      </c>
      <c r="D1729" s="6" t="s">
        <v>1406</v>
      </c>
      <c r="E1729" s="13">
        <v>25</v>
      </c>
      <c r="F1729" s="13">
        <v>61785</v>
      </c>
      <c r="G1729" s="13">
        <v>61810</v>
      </c>
      <c r="H1729" s="13">
        <v>61795.120999999999</v>
      </c>
      <c r="I1729" s="13">
        <v>14.879</v>
      </c>
    </row>
    <row r="1730" spans="2:9" ht="15" customHeight="1" x14ac:dyDescent="0.2">
      <c r="B1730"/>
      <c r="C1730" s="14" t="s">
        <v>14</v>
      </c>
      <c r="D1730" s="15" t="s">
        <v>1407</v>
      </c>
      <c r="E1730" s="16">
        <f>SUBTOTAL(9,E1717:E1729)</f>
        <v>43278</v>
      </c>
      <c r="F1730" s="16">
        <f>SUBTOTAL(9,F1717:F1729)</f>
        <v>746565</v>
      </c>
      <c r="G1730" s="16">
        <f>SUBTOTAL(9,G1717:G1729)</f>
        <v>789843</v>
      </c>
      <c r="H1730" s="16">
        <f>SUBTOTAL(9,H1717:H1729)</f>
        <v>755488.78658999992</v>
      </c>
      <c r="I1730" s="16">
        <f>SUBTOTAL(9,I1717:I1729)</f>
        <v>34354.213409999997</v>
      </c>
    </row>
    <row r="1731" spans="2:9" ht="15" customHeight="1" x14ac:dyDescent="0.25">
      <c r="B1731" s="11">
        <v>1432</v>
      </c>
      <c r="C1731" s="1"/>
      <c r="D1731" s="6" t="s">
        <v>1408</v>
      </c>
      <c r="E1731" s="12"/>
      <c r="F1731" s="3"/>
      <c r="H1731" s="3"/>
      <c r="I1731" s="3"/>
    </row>
    <row r="1732" spans="2:9" x14ac:dyDescent="0.2">
      <c r="B1732"/>
      <c r="C1732" s="1">
        <v>50</v>
      </c>
      <c r="D1732" s="6" t="s">
        <v>1409</v>
      </c>
      <c r="E1732" s="13">
        <v>0</v>
      </c>
      <c r="F1732" s="13">
        <v>117254</v>
      </c>
      <c r="G1732" s="13">
        <v>117254</v>
      </c>
      <c r="H1732" s="13">
        <v>117254</v>
      </c>
      <c r="I1732" s="13">
        <v>0</v>
      </c>
    </row>
    <row r="1733" spans="2:9" ht="15" customHeight="1" x14ac:dyDescent="0.2">
      <c r="B1733"/>
      <c r="C1733" s="14" t="s">
        <v>14</v>
      </c>
      <c r="D1733" s="15" t="s">
        <v>1410</v>
      </c>
      <c r="E1733" s="16">
        <f>SUBTOTAL(9,E1732:E1732)</f>
        <v>0</v>
      </c>
      <c r="F1733" s="16">
        <f>SUBTOTAL(9,F1732:F1732)</f>
        <v>117254</v>
      </c>
      <c r="G1733" s="16">
        <f>SUBTOTAL(9,G1732:G1732)</f>
        <v>117254</v>
      </c>
      <c r="H1733" s="16">
        <f>SUBTOTAL(9,H1732:H1732)</f>
        <v>117254</v>
      </c>
      <c r="I1733" s="16">
        <f>SUBTOTAL(9,I1732:I1732)</f>
        <v>0</v>
      </c>
    </row>
    <row r="1734" spans="2:9" ht="15" customHeight="1" x14ac:dyDescent="0.2">
      <c r="C1734" s="17"/>
      <c r="D1734" s="15" t="s">
        <v>1411</v>
      </c>
      <c r="E1734" s="18">
        <f>SUBTOTAL(9,E1716:E1733)</f>
        <v>43278</v>
      </c>
      <c r="F1734" s="18">
        <f>SUBTOTAL(9,F1716:F1733)</f>
        <v>863819</v>
      </c>
      <c r="G1734" s="18">
        <f>SUBTOTAL(9,G1716:G1733)</f>
        <v>907097</v>
      </c>
      <c r="H1734" s="18">
        <f>SUBTOTAL(9,H1716:H1733)</f>
        <v>872742.78658999992</v>
      </c>
      <c r="I1734" s="18">
        <f>SUBTOTAL(9,I1716:I1733)</f>
        <v>34354.213409999997</v>
      </c>
    </row>
    <row r="1735" spans="2:9" ht="27" customHeight="1" x14ac:dyDescent="0.25">
      <c r="B1735" s="3"/>
      <c r="C1735" s="1"/>
      <c r="D1735" s="10" t="s">
        <v>1412</v>
      </c>
      <c r="E1735" s="3"/>
      <c r="F1735" s="3"/>
      <c r="G1735" s="3"/>
      <c r="H1735" s="3"/>
      <c r="I1735" s="3"/>
    </row>
    <row r="1736" spans="2:9" ht="15" customHeight="1" x14ac:dyDescent="0.25">
      <c r="B1736" s="11">
        <v>1471</v>
      </c>
      <c r="C1736" s="1"/>
      <c r="D1736" s="6" t="s">
        <v>1413</v>
      </c>
      <c r="E1736" s="12"/>
      <c r="F1736" s="3"/>
      <c r="H1736" s="3"/>
      <c r="I1736" s="3"/>
    </row>
    <row r="1737" spans="2:9" x14ac:dyDescent="0.2">
      <c r="B1737"/>
      <c r="C1737" s="1">
        <v>1</v>
      </c>
      <c r="D1737" s="6" t="s">
        <v>21</v>
      </c>
      <c r="E1737" s="13">
        <v>0</v>
      </c>
      <c r="F1737" s="13">
        <v>354791</v>
      </c>
      <c r="G1737" s="13">
        <v>354791</v>
      </c>
      <c r="H1737" s="13">
        <v>333379.75838000001</v>
      </c>
      <c r="I1737" s="13">
        <v>21411.241620000001</v>
      </c>
    </row>
    <row r="1738" spans="2:9" x14ac:dyDescent="0.2">
      <c r="B1738"/>
      <c r="C1738" s="1">
        <v>21</v>
      </c>
      <c r="D1738" s="6" t="s">
        <v>31</v>
      </c>
      <c r="E1738" s="13">
        <v>1384</v>
      </c>
      <c r="F1738" s="13">
        <v>174265</v>
      </c>
      <c r="G1738" s="13">
        <v>175649</v>
      </c>
      <c r="H1738" s="13">
        <v>139568.39535999999</v>
      </c>
      <c r="I1738" s="13">
        <v>36080.604639999998</v>
      </c>
    </row>
    <row r="1739" spans="2:9" x14ac:dyDescent="0.2">
      <c r="B1739"/>
      <c r="C1739" s="1">
        <v>45</v>
      </c>
      <c r="D1739" s="6" t="s">
        <v>32</v>
      </c>
      <c r="E1739" s="13">
        <v>0</v>
      </c>
      <c r="F1739" s="13">
        <v>99000</v>
      </c>
      <c r="G1739" s="13">
        <v>99000</v>
      </c>
      <c r="H1739" s="13">
        <v>98954.58855</v>
      </c>
      <c r="I1739" s="13">
        <v>45.411450000000002</v>
      </c>
    </row>
    <row r="1740" spans="2:9" x14ac:dyDescent="0.2">
      <c r="B1740"/>
      <c r="C1740" s="1">
        <v>50</v>
      </c>
      <c r="D1740" s="6" t="s">
        <v>1414</v>
      </c>
      <c r="E1740" s="13">
        <v>0</v>
      </c>
      <c r="F1740" s="13">
        <v>597</v>
      </c>
      <c r="G1740" s="13">
        <v>597</v>
      </c>
      <c r="H1740" s="13">
        <v>597</v>
      </c>
      <c r="I1740" s="13">
        <v>0</v>
      </c>
    </row>
    <row r="1741" spans="2:9" ht="15" customHeight="1" x14ac:dyDescent="0.2">
      <c r="B1741"/>
      <c r="C1741" s="14" t="s">
        <v>14</v>
      </c>
      <c r="D1741" s="15" t="s">
        <v>1415</v>
      </c>
      <c r="E1741" s="16">
        <f>SUBTOTAL(9,E1737:E1740)</f>
        <v>1384</v>
      </c>
      <c r="F1741" s="16">
        <f>SUBTOTAL(9,F1737:F1740)</f>
        <v>628653</v>
      </c>
      <c r="G1741" s="16">
        <f>SUBTOTAL(9,G1737:G1740)</f>
        <v>630037</v>
      </c>
      <c r="H1741" s="16">
        <f>SUBTOTAL(9,H1737:H1740)</f>
        <v>572499.74228999997</v>
      </c>
      <c r="I1741" s="16">
        <f>SUBTOTAL(9,I1737:I1740)</f>
        <v>57537.257709999998</v>
      </c>
    </row>
    <row r="1742" spans="2:9" ht="15" customHeight="1" x14ac:dyDescent="0.25">
      <c r="B1742" s="11">
        <v>1472</v>
      </c>
      <c r="C1742" s="1"/>
      <c r="D1742" s="6" t="s">
        <v>1416</v>
      </c>
      <c r="E1742" s="12"/>
      <c r="F1742" s="3"/>
      <c r="H1742" s="3"/>
      <c r="I1742" s="3"/>
    </row>
    <row r="1743" spans="2:9" x14ac:dyDescent="0.2">
      <c r="B1743"/>
      <c r="C1743" s="1">
        <v>50</v>
      </c>
      <c r="D1743" s="6" t="s">
        <v>1417</v>
      </c>
      <c r="E1743" s="13">
        <v>0</v>
      </c>
      <c r="F1743" s="13">
        <v>18632</v>
      </c>
      <c r="G1743" s="13">
        <v>18632</v>
      </c>
      <c r="H1743" s="13">
        <v>21530.371660000001</v>
      </c>
      <c r="I1743" s="13">
        <v>-2898.3716599999998</v>
      </c>
    </row>
    <row r="1744" spans="2:9" ht="15" customHeight="1" x14ac:dyDescent="0.2">
      <c r="B1744"/>
      <c r="C1744" s="14" t="s">
        <v>14</v>
      </c>
      <c r="D1744" s="15" t="s">
        <v>1418</v>
      </c>
      <c r="E1744" s="16">
        <f>SUBTOTAL(9,E1743:E1743)</f>
        <v>0</v>
      </c>
      <c r="F1744" s="16">
        <f>SUBTOTAL(9,F1743:F1743)</f>
        <v>18632</v>
      </c>
      <c r="G1744" s="16">
        <f>SUBTOTAL(9,G1743:G1743)</f>
        <v>18632</v>
      </c>
      <c r="H1744" s="16">
        <f>SUBTOTAL(9,H1743:H1743)</f>
        <v>21530.371660000001</v>
      </c>
      <c r="I1744" s="16">
        <f>SUBTOTAL(9,I1743:I1743)</f>
        <v>-2898.3716599999998</v>
      </c>
    </row>
    <row r="1745" spans="2:9" ht="15" customHeight="1" x14ac:dyDescent="0.25">
      <c r="B1745" s="11">
        <v>1473</v>
      </c>
      <c r="C1745" s="1"/>
      <c r="D1745" s="6" t="s">
        <v>1419</v>
      </c>
      <c r="E1745" s="12"/>
      <c r="F1745" s="3"/>
      <c r="H1745" s="3"/>
      <c r="I1745" s="3"/>
    </row>
    <row r="1746" spans="2:9" x14ac:dyDescent="0.2">
      <c r="B1746"/>
      <c r="C1746" s="1">
        <v>70</v>
      </c>
      <c r="D1746" s="6" t="s">
        <v>230</v>
      </c>
      <c r="E1746" s="13">
        <v>0</v>
      </c>
      <c r="F1746" s="13">
        <v>82160</v>
      </c>
      <c r="G1746" s="13">
        <v>82160</v>
      </c>
      <c r="H1746" s="13">
        <v>82160</v>
      </c>
      <c r="I1746" s="13">
        <v>0</v>
      </c>
    </row>
    <row r="1747" spans="2:9" ht="15" customHeight="1" x14ac:dyDescent="0.2">
      <c r="B1747"/>
      <c r="C1747" s="14" t="s">
        <v>14</v>
      </c>
      <c r="D1747" s="15" t="s">
        <v>1420</v>
      </c>
      <c r="E1747" s="16">
        <f>SUBTOTAL(9,E1746:E1746)</f>
        <v>0</v>
      </c>
      <c r="F1747" s="16">
        <f>SUBTOTAL(9,F1746:F1746)</f>
        <v>82160</v>
      </c>
      <c r="G1747" s="16">
        <f>SUBTOTAL(9,G1746:G1746)</f>
        <v>82160</v>
      </c>
      <c r="H1747" s="16">
        <f>SUBTOTAL(9,H1746:H1746)</f>
        <v>82160</v>
      </c>
      <c r="I1747" s="16">
        <f>SUBTOTAL(9,I1746:I1746)</f>
        <v>0</v>
      </c>
    </row>
    <row r="1748" spans="2:9" ht="15" customHeight="1" x14ac:dyDescent="0.25">
      <c r="B1748" s="11">
        <v>1474</v>
      </c>
      <c r="C1748" s="1"/>
      <c r="D1748" s="6" t="s">
        <v>1421</v>
      </c>
      <c r="E1748" s="12"/>
      <c r="F1748" s="3"/>
      <c r="H1748" s="3"/>
      <c r="I1748" s="3"/>
    </row>
    <row r="1749" spans="2:9" x14ac:dyDescent="0.2">
      <c r="B1749"/>
      <c r="C1749" s="1">
        <v>1</v>
      </c>
      <c r="D1749" s="6" t="s">
        <v>1422</v>
      </c>
      <c r="E1749" s="13">
        <v>20</v>
      </c>
      <c r="F1749" s="13">
        <v>282</v>
      </c>
      <c r="G1749" s="13">
        <v>302</v>
      </c>
      <c r="H1749" s="13">
        <v>126.76925</v>
      </c>
      <c r="I1749" s="13">
        <v>175.23075</v>
      </c>
    </row>
    <row r="1750" spans="2:9" x14ac:dyDescent="0.2">
      <c r="B1750"/>
      <c r="C1750" s="1">
        <v>50</v>
      </c>
      <c r="D1750" s="6" t="s">
        <v>1423</v>
      </c>
      <c r="E1750" s="13">
        <v>0</v>
      </c>
      <c r="F1750" s="13">
        <v>27645</v>
      </c>
      <c r="G1750" s="13">
        <v>27645</v>
      </c>
      <c r="H1750" s="13">
        <v>11880</v>
      </c>
      <c r="I1750" s="13">
        <v>15765</v>
      </c>
    </row>
    <row r="1751" spans="2:9" x14ac:dyDescent="0.2">
      <c r="B1751"/>
      <c r="C1751" s="1">
        <v>70</v>
      </c>
      <c r="D1751" s="6" t="s">
        <v>1424</v>
      </c>
      <c r="E1751" s="13">
        <v>71</v>
      </c>
      <c r="F1751" s="13">
        <v>32029</v>
      </c>
      <c r="G1751" s="13">
        <v>32100</v>
      </c>
      <c r="H1751" s="13">
        <v>47107.670169999998</v>
      </c>
      <c r="I1751" s="13">
        <v>-15007.670169999999</v>
      </c>
    </row>
    <row r="1752" spans="2:9" ht="15" customHeight="1" x14ac:dyDescent="0.2">
      <c r="B1752"/>
      <c r="C1752" s="14" t="s">
        <v>14</v>
      </c>
      <c r="D1752" s="15" t="s">
        <v>1425</v>
      </c>
      <c r="E1752" s="16">
        <f>SUBTOTAL(9,E1749:E1751)</f>
        <v>91</v>
      </c>
      <c r="F1752" s="16">
        <f>SUBTOTAL(9,F1749:F1751)</f>
        <v>59956</v>
      </c>
      <c r="G1752" s="16">
        <f>SUBTOTAL(9,G1749:G1751)</f>
        <v>60047</v>
      </c>
      <c r="H1752" s="16">
        <f>SUBTOTAL(9,H1749:H1751)</f>
        <v>59114.439419999995</v>
      </c>
      <c r="I1752" s="16">
        <f>SUBTOTAL(9,I1749:I1751)</f>
        <v>932.56058000000121</v>
      </c>
    </row>
    <row r="1753" spans="2:9" ht="15" customHeight="1" x14ac:dyDescent="0.2">
      <c r="C1753" s="17"/>
      <c r="D1753" s="15" t="s">
        <v>1426</v>
      </c>
      <c r="E1753" s="18">
        <f>SUBTOTAL(9,E1736:E1752)</f>
        <v>1475</v>
      </c>
      <c r="F1753" s="18">
        <f>SUBTOTAL(9,F1736:F1752)</f>
        <v>789401</v>
      </c>
      <c r="G1753" s="18">
        <f>SUBTOTAL(9,G1736:G1752)</f>
        <v>790876</v>
      </c>
      <c r="H1753" s="18">
        <f>SUBTOTAL(9,H1736:H1752)</f>
        <v>735304.55336999986</v>
      </c>
      <c r="I1753" s="18">
        <f>SUBTOTAL(9,I1736:I1752)</f>
        <v>55571.446630000006</v>
      </c>
    </row>
    <row r="1754" spans="2:9" ht="27" customHeight="1" x14ac:dyDescent="0.25">
      <c r="B1754" s="3"/>
      <c r="C1754" s="1"/>
      <c r="D1754" s="10" t="s">
        <v>1427</v>
      </c>
      <c r="E1754" s="3"/>
      <c r="F1754" s="3"/>
      <c r="G1754" s="3"/>
      <c r="H1754" s="3"/>
      <c r="I1754" s="3"/>
    </row>
    <row r="1755" spans="2:9" ht="15" customHeight="1" x14ac:dyDescent="0.25">
      <c r="B1755" s="11">
        <v>1481</v>
      </c>
      <c r="C1755" s="1"/>
      <c r="D1755" s="6" t="s">
        <v>1428</v>
      </c>
      <c r="E1755" s="12"/>
      <c r="F1755" s="3"/>
      <c r="H1755" s="3"/>
      <c r="I1755" s="3"/>
    </row>
    <row r="1756" spans="2:9" x14ac:dyDescent="0.2">
      <c r="B1756"/>
      <c r="C1756" s="1">
        <v>1</v>
      </c>
      <c r="D1756" s="6" t="s">
        <v>739</v>
      </c>
      <c r="E1756" s="13">
        <v>0</v>
      </c>
      <c r="F1756" s="13">
        <v>1373</v>
      </c>
      <c r="G1756" s="13">
        <v>1373</v>
      </c>
      <c r="H1756" s="13">
        <v>1134.9737500000001</v>
      </c>
      <c r="I1756" s="13">
        <v>238.02625</v>
      </c>
    </row>
    <row r="1757" spans="2:9" x14ac:dyDescent="0.2">
      <c r="B1757"/>
      <c r="C1757" s="1">
        <v>22</v>
      </c>
      <c r="D1757" s="6" t="s">
        <v>1429</v>
      </c>
      <c r="E1757" s="13">
        <v>56205</v>
      </c>
      <c r="F1757" s="13">
        <v>158000</v>
      </c>
      <c r="G1757" s="13">
        <v>214205</v>
      </c>
      <c r="H1757" s="13">
        <v>96231.364180000004</v>
      </c>
      <c r="I1757" s="13">
        <v>117973.63582</v>
      </c>
    </row>
    <row r="1758" spans="2:9" ht="15" customHeight="1" x14ac:dyDescent="0.2">
      <c r="B1758"/>
      <c r="C1758" s="14" t="s">
        <v>14</v>
      </c>
      <c r="D1758" s="15" t="s">
        <v>1430</v>
      </c>
      <c r="E1758" s="16">
        <f>SUBTOTAL(9,E1756:E1757)</f>
        <v>56205</v>
      </c>
      <c r="F1758" s="16">
        <f>SUBTOTAL(9,F1756:F1757)</f>
        <v>159373</v>
      </c>
      <c r="G1758" s="16">
        <f>SUBTOTAL(9,G1756:G1757)</f>
        <v>215578</v>
      </c>
      <c r="H1758" s="16">
        <f>SUBTOTAL(9,H1756:H1757)</f>
        <v>97366.337930000009</v>
      </c>
      <c r="I1758" s="16">
        <f>SUBTOTAL(9,I1756:I1757)</f>
        <v>118211.66206999999</v>
      </c>
    </row>
    <row r="1759" spans="2:9" ht="15" customHeight="1" x14ac:dyDescent="0.25">
      <c r="B1759" s="11">
        <v>1482</v>
      </c>
      <c r="C1759" s="1"/>
      <c r="D1759" s="6" t="s">
        <v>1431</v>
      </c>
      <c r="E1759" s="12"/>
      <c r="F1759" s="3"/>
      <c r="H1759" s="3"/>
      <c r="I1759" s="3"/>
    </row>
    <row r="1760" spans="2:9" x14ac:dyDescent="0.2">
      <c r="B1760"/>
      <c r="C1760" s="1">
        <v>1</v>
      </c>
      <c r="D1760" s="6" t="s">
        <v>21</v>
      </c>
      <c r="E1760" s="13">
        <v>3627</v>
      </c>
      <c r="F1760" s="13">
        <v>80863</v>
      </c>
      <c r="G1760" s="13">
        <v>84490</v>
      </c>
      <c r="H1760" s="13">
        <v>77904.210869999995</v>
      </c>
      <c r="I1760" s="13">
        <v>6585.7891300000001</v>
      </c>
    </row>
    <row r="1761" spans="2:9" x14ac:dyDescent="0.2">
      <c r="B1761"/>
      <c r="C1761" s="1">
        <v>21</v>
      </c>
      <c r="D1761" s="6" t="s">
        <v>1432</v>
      </c>
      <c r="E1761" s="13">
        <v>0</v>
      </c>
      <c r="F1761" s="13">
        <v>60000</v>
      </c>
      <c r="G1761" s="13">
        <v>60000</v>
      </c>
      <c r="H1761" s="13">
        <v>2673.1761099999999</v>
      </c>
      <c r="I1761" s="13">
        <v>57326.82389</v>
      </c>
    </row>
    <row r="1762" spans="2:9" x14ac:dyDescent="0.2">
      <c r="B1762"/>
      <c r="C1762" s="1">
        <v>73</v>
      </c>
      <c r="D1762" s="6" t="s">
        <v>1433</v>
      </c>
      <c r="E1762" s="13">
        <v>48228</v>
      </c>
      <c r="F1762" s="13">
        <v>4108751</v>
      </c>
      <c r="G1762" s="13">
        <v>4156979</v>
      </c>
      <c r="H1762" s="13">
        <v>3619849.52783</v>
      </c>
      <c r="I1762" s="13">
        <v>537129.47216999996</v>
      </c>
    </row>
    <row r="1763" spans="2:9" ht="15" customHeight="1" x14ac:dyDescent="0.2">
      <c r="B1763"/>
      <c r="C1763" s="14" t="s">
        <v>14</v>
      </c>
      <c r="D1763" s="15" t="s">
        <v>1434</v>
      </c>
      <c r="E1763" s="16">
        <f>SUBTOTAL(9,E1760:E1762)</f>
        <v>51855</v>
      </c>
      <c r="F1763" s="16">
        <f>SUBTOTAL(9,F1760:F1762)</f>
        <v>4249614</v>
      </c>
      <c r="G1763" s="16">
        <f>SUBTOTAL(9,G1760:G1762)</f>
        <v>4301469</v>
      </c>
      <c r="H1763" s="16">
        <f>SUBTOTAL(9,H1760:H1762)</f>
        <v>3700426.91481</v>
      </c>
      <c r="I1763" s="16">
        <f>SUBTOTAL(9,I1760:I1762)</f>
        <v>601042.08519000001</v>
      </c>
    </row>
    <row r="1764" spans="2:9" ht="15" customHeight="1" x14ac:dyDescent="0.2">
      <c r="C1764" s="17"/>
      <c r="D1764" s="15" t="s">
        <v>1435</v>
      </c>
      <c r="E1764" s="18">
        <f>SUBTOTAL(9,E1755:E1763)</f>
        <v>108060</v>
      </c>
      <c r="F1764" s="18">
        <f>SUBTOTAL(9,F1755:F1763)</f>
        <v>4408987</v>
      </c>
      <c r="G1764" s="18">
        <f>SUBTOTAL(9,G1755:G1763)</f>
        <v>4517047</v>
      </c>
      <c r="H1764" s="18">
        <f>SUBTOTAL(9,H1755:H1763)</f>
        <v>3797793.2527399999</v>
      </c>
      <c r="I1764" s="18">
        <f>SUBTOTAL(9,I1755:I1763)</f>
        <v>719253.74725999997</v>
      </c>
    </row>
    <row r="1765" spans="2:9" ht="15" customHeight="1" x14ac:dyDescent="0.2">
      <c r="C1765" s="17"/>
      <c r="D1765" s="15" t="s">
        <v>1436</v>
      </c>
      <c r="E1765" s="18">
        <f>SUBTOTAL(9,E1642:E1764)</f>
        <v>739891</v>
      </c>
      <c r="F1765" s="18">
        <f>SUBTOTAL(9,F1642:F1764)</f>
        <v>29238642</v>
      </c>
      <c r="G1765" s="18">
        <f>SUBTOTAL(9,G1642:G1764)</f>
        <v>29978533</v>
      </c>
      <c r="H1765" s="18">
        <f>SUBTOTAL(9,H1642:H1764)</f>
        <v>27760941.965800006</v>
      </c>
      <c r="I1765" s="18">
        <f>SUBTOTAL(9,I1642:I1764)</f>
        <v>2217591.0342000001</v>
      </c>
    </row>
    <row r="1766" spans="2:9" x14ac:dyDescent="0.2">
      <c r="C1766" s="17"/>
      <c r="D1766" s="19"/>
      <c r="E1766" s="20"/>
      <c r="F1766" s="20"/>
      <c r="G1766" s="20"/>
      <c r="H1766" s="20"/>
      <c r="I1766" s="20"/>
    </row>
    <row r="1767" spans="2:9" ht="15" customHeight="1" x14ac:dyDescent="0.2">
      <c r="B1767" s="3"/>
      <c r="C1767" s="1"/>
      <c r="D1767" s="4" t="s">
        <v>1437</v>
      </c>
      <c r="E1767" s="3"/>
      <c r="F1767" s="3"/>
      <c r="G1767" s="3"/>
      <c r="H1767" s="3"/>
      <c r="I1767" s="3"/>
    </row>
    <row r="1768" spans="2:9" ht="27" customHeight="1" x14ac:dyDescent="0.25">
      <c r="B1768" s="3"/>
      <c r="C1768" s="1"/>
      <c r="D1768" s="10" t="s">
        <v>1438</v>
      </c>
      <c r="E1768" s="3"/>
      <c r="F1768" s="3"/>
      <c r="G1768" s="3"/>
      <c r="H1768" s="3"/>
      <c r="I1768" s="3"/>
    </row>
    <row r="1769" spans="2:9" ht="15" customHeight="1" x14ac:dyDescent="0.25">
      <c r="B1769" s="11">
        <v>1500</v>
      </c>
      <c r="C1769" s="1"/>
      <c r="D1769" s="6" t="s">
        <v>1439</v>
      </c>
      <c r="E1769" s="12"/>
      <c r="F1769" s="3"/>
      <c r="H1769" s="3"/>
      <c r="I1769" s="3"/>
    </row>
    <row r="1770" spans="2:9" x14ac:dyDescent="0.2">
      <c r="B1770"/>
      <c r="C1770" s="1">
        <v>1</v>
      </c>
      <c r="D1770" s="6" t="s">
        <v>21</v>
      </c>
      <c r="E1770" s="13">
        <v>14741</v>
      </c>
      <c r="F1770" s="13">
        <v>245435</v>
      </c>
      <c r="G1770" s="13">
        <v>260176</v>
      </c>
      <c r="H1770" s="13">
        <v>248762.97214</v>
      </c>
      <c r="I1770" s="13">
        <v>11413.02786</v>
      </c>
    </row>
    <row r="1771" spans="2:9" x14ac:dyDescent="0.2">
      <c r="B1771"/>
      <c r="C1771" s="1">
        <v>21</v>
      </c>
      <c r="D1771" s="6" t="s">
        <v>315</v>
      </c>
      <c r="E1771" s="13">
        <v>15072</v>
      </c>
      <c r="F1771" s="13">
        <v>56599</v>
      </c>
      <c r="G1771" s="13">
        <v>71671</v>
      </c>
      <c r="H1771" s="13">
        <v>34619.08066</v>
      </c>
      <c r="I1771" s="13">
        <v>37051.91934</v>
      </c>
    </row>
    <row r="1772" spans="2:9" x14ac:dyDescent="0.2">
      <c r="B1772"/>
      <c r="C1772" s="1">
        <v>51</v>
      </c>
      <c r="D1772" s="6" t="s">
        <v>1440</v>
      </c>
      <c r="E1772" s="13">
        <v>0</v>
      </c>
      <c r="F1772" s="13">
        <v>50278</v>
      </c>
      <c r="G1772" s="13">
        <v>50278</v>
      </c>
      <c r="H1772" s="13">
        <v>50278</v>
      </c>
      <c r="I1772" s="13">
        <v>0</v>
      </c>
    </row>
    <row r="1773" spans="2:9" x14ac:dyDescent="0.2">
      <c r="B1773"/>
      <c r="C1773" s="1">
        <v>70</v>
      </c>
      <c r="D1773" s="6" t="s">
        <v>582</v>
      </c>
      <c r="E1773" s="13">
        <v>16</v>
      </c>
      <c r="F1773" s="13">
        <v>623</v>
      </c>
      <c r="G1773" s="13">
        <v>639</v>
      </c>
      <c r="H1773" s="13">
        <v>612.13400000000001</v>
      </c>
      <c r="I1773" s="13">
        <v>26.866</v>
      </c>
    </row>
    <row r="1774" spans="2:9" x14ac:dyDescent="0.2">
      <c r="B1774"/>
      <c r="C1774" s="1">
        <v>71</v>
      </c>
      <c r="D1774" s="6" t="s">
        <v>1441</v>
      </c>
      <c r="E1774" s="13">
        <v>0</v>
      </c>
      <c r="F1774" s="13">
        <v>83240</v>
      </c>
      <c r="G1774" s="13">
        <v>83240</v>
      </c>
      <c r="H1774" s="13">
        <v>70530.083159999995</v>
      </c>
      <c r="I1774" s="13">
        <v>12709.91684</v>
      </c>
    </row>
    <row r="1775" spans="2:9" ht="15" customHeight="1" x14ac:dyDescent="0.2">
      <c r="B1775"/>
      <c r="C1775" s="14" t="s">
        <v>14</v>
      </c>
      <c r="D1775" s="15" t="s">
        <v>1442</v>
      </c>
      <c r="E1775" s="16">
        <f>SUBTOTAL(9,E1770:E1774)</f>
        <v>29829</v>
      </c>
      <c r="F1775" s="16">
        <f>SUBTOTAL(9,F1770:F1774)</f>
        <v>436175</v>
      </c>
      <c r="G1775" s="16">
        <f>SUBTOTAL(9,G1770:G1774)</f>
        <v>466004</v>
      </c>
      <c r="H1775" s="16">
        <f>SUBTOTAL(9,H1770:H1774)</f>
        <v>404802.26996000001</v>
      </c>
      <c r="I1775" s="16">
        <f>SUBTOTAL(9,I1770:I1774)</f>
        <v>61201.730040000002</v>
      </c>
    </row>
    <row r="1776" spans="2:9" ht="15" customHeight="1" x14ac:dyDescent="0.2">
      <c r="C1776" s="17"/>
      <c r="D1776" s="15" t="s">
        <v>1443</v>
      </c>
      <c r="E1776" s="18">
        <f>SUBTOTAL(9,E1769:E1775)</f>
        <v>29829</v>
      </c>
      <c r="F1776" s="18">
        <f>SUBTOTAL(9,F1769:F1775)</f>
        <v>436175</v>
      </c>
      <c r="G1776" s="18">
        <f>SUBTOTAL(9,G1769:G1775)</f>
        <v>466004</v>
      </c>
      <c r="H1776" s="18">
        <f>SUBTOTAL(9,H1769:H1775)</f>
        <v>404802.26996000001</v>
      </c>
      <c r="I1776" s="18">
        <f>SUBTOTAL(9,I1769:I1775)</f>
        <v>61201.730040000002</v>
      </c>
    </row>
    <row r="1777" spans="2:9" ht="27" customHeight="1" x14ac:dyDescent="0.25">
      <c r="B1777" s="3"/>
      <c r="C1777" s="1"/>
      <c r="D1777" s="10" t="s">
        <v>1444</v>
      </c>
      <c r="E1777" s="3"/>
      <c r="F1777" s="3"/>
      <c r="G1777" s="3"/>
      <c r="H1777" s="3"/>
      <c r="I1777" s="3"/>
    </row>
    <row r="1778" spans="2:9" ht="15" customHeight="1" x14ac:dyDescent="0.25">
      <c r="B1778" s="11">
        <v>1510</v>
      </c>
      <c r="C1778" s="1"/>
      <c r="D1778" s="6" t="s">
        <v>1445</v>
      </c>
      <c r="E1778" s="12"/>
      <c r="F1778" s="3"/>
      <c r="H1778" s="3"/>
      <c r="I1778" s="3"/>
    </row>
    <row r="1779" spans="2:9" x14ac:dyDescent="0.2">
      <c r="B1779"/>
      <c r="C1779" s="1">
        <v>1</v>
      </c>
      <c r="D1779" s="6" t="s">
        <v>21</v>
      </c>
      <c r="E1779" s="13">
        <v>32875</v>
      </c>
      <c r="F1779" s="13">
        <v>801453</v>
      </c>
      <c r="G1779" s="13">
        <v>834328</v>
      </c>
      <c r="H1779" s="13">
        <v>792563.41382000002</v>
      </c>
      <c r="I1779" s="13">
        <v>41764.586179999998</v>
      </c>
    </row>
    <row r="1780" spans="2:9" x14ac:dyDescent="0.2">
      <c r="B1780"/>
      <c r="C1780" s="1">
        <v>21</v>
      </c>
      <c r="D1780" s="6" t="s">
        <v>26</v>
      </c>
      <c r="E1780" s="13">
        <v>0</v>
      </c>
      <c r="F1780" s="13">
        <v>0</v>
      </c>
      <c r="G1780" s="13">
        <v>0</v>
      </c>
      <c r="H1780" s="13">
        <v>-7.0751999999999997</v>
      </c>
      <c r="I1780" s="13">
        <v>7.0751999999999997</v>
      </c>
    </row>
    <row r="1781" spans="2:9" x14ac:dyDescent="0.2">
      <c r="B1781"/>
      <c r="C1781" s="1">
        <v>22</v>
      </c>
      <c r="D1781" s="6" t="s">
        <v>1446</v>
      </c>
      <c r="E1781" s="13">
        <v>4276</v>
      </c>
      <c r="F1781" s="13">
        <v>116875</v>
      </c>
      <c r="G1781" s="13">
        <v>121151</v>
      </c>
      <c r="H1781" s="13">
        <v>117417.82695</v>
      </c>
      <c r="I1781" s="13">
        <v>3733.1730499999999</v>
      </c>
    </row>
    <row r="1782" spans="2:9" x14ac:dyDescent="0.2">
      <c r="B1782"/>
      <c r="C1782" s="1">
        <v>45</v>
      </c>
      <c r="D1782" s="6" t="s">
        <v>32</v>
      </c>
      <c r="E1782" s="13">
        <v>28000</v>
      </c>
      <c r="F1782" s="13">
        <v>11578</v>
      </c>
      <c r="G1782" s="13">
        <v>39578</v>
      </c>
      <c r="H1782" s="13">
        <v>26165.6093</v>
      </c>
      <c r="I1782" s="13">
        <v>13412.3907</v>
      </c>
    </row>
    <row r="1783" spans="2:9" x14ac:dyDescent="0.2">
      <c r="B1783"/>
      <c r="C1783" s="1">
        <v>46</v>
      </c>
      <c r="D1783" s="6" t="s">
        <v>1447</v>
      </c>
      <c r="E1783" s="13">
        <v>3648</v>
      </c>
      <c r="F1783" s="13">
        <v>10667</v>
      </c>
      <c r="G1783" s="13">
        <v>14315</v>
      </c>
      <c r="H1783" s="13">
        <v>7758.0549700000001</v>
      </c>
      <c r="I1783" s="13">
        <v>6556.9450299999999</v>
      </c>
    </row>
    <row r="1784" spans="2:9" ht="15" customHeight="1" x14ac:dyDescent="0.2">
      <c r="B1784"/>
      <c r="C1784" s="14" t="s">
        <v>14</v>
      </c>
      <c r="D1784" s="15" t="s">
        <v>1448</v>
      </c>
      <c r="E1784" s="16">
        <f>SUBTOTAL(9,E1779:E1783)</f>
        <v>68799</v>
      </c>
      <c r="F1784" s="16">
        <f>SUBTOTAL(9,F1779:F1783)</f>
        <v>940573</v>
      </c>
      <c r="G1784" s="16">
        <f>SUBTOTAL(9,G1779:G1783)</f>
        <v>1009372</v>
      </c>
      <c r="H1784" s="16">
        <f>SUBTOTAL(9,H1779:H1783)</f>
        <v>943897.82984000014</v>
      </c>
      <c r="I1784" s="16">
        <f>SUBTOTAL(9,I1779:I1783)</f>
        <v>65474.170159999994</v>
      </c>
    </row>
    <row r="1785" spans="2:9" ht="15" customHeight="1" x14ac:dyDescent="0.25">
      <c r="B1785" s="11">
        <v>1511</v>
      </c>
      <c r="C1785" s="1"/>
      <c r="D1785" s="6" t="s">
        <v>1449</v>
      </c>
      <c r="E1785" s="12"/>
      <c r="F1785" s="3"/>
      <c r="H1785" s="3"/>
      <c r="I1785" s="3"/>
    </row>
    <row r="1786" spans="2:9" x14ac:dyDescent="0.2">
      <c r="B1786"/>
      <c r="C1786" s="1">
        <v>25</v>
      </c>
      <c r="D1786" s="6" t="s">
        <v>1450</v>
      </c>
      <c r="E1786" s="13">
        <v>2471</v>
      </c>
      <c r="F1786" s="13">
        <v>4642</v>
      </c>
      <c r="G1786" s="13">
        <v>7113</v>
      </c>
      <c r="H1786" s="13">
        <v>4983.4288399999996</v>
      </c>
      <c r="I1786" s="13">
        <v>2129.57116</v>
      </c>
    </row>
    <row r="1787" spans="2:9" x14ac:dyDescent="0.2">
      <c r="B1787"/>
      <c r="C1787" s="1">
        <v>30</v>
      </c>
      <c r="D1787" s="6" t="s">
        <v>1451</v>
      </c>
      <c r="E1787" s="13">
        <v>115206</v>
      </c>
      <c r="F1787" s="13">
        <v>903000</v>
      </c>
      <c r="G1787" s="13">
        <v>1018206</v>
      </c>
      <c r="H1787" s="13">
        <v>911483.31894999999</v>
      </c>
      <c r="I1787" s="13">
        <v>106722.68105</v>
      </c>
    </row>
    <row r="1788" spans="2:9" ht="15" customHeight="1" x14ac:dyDescent="0.2">
      <c r="B1788"/>
      <c r="C1788" s="14" t="s">
        <v>14</v>
      </c>
      <c r="D1788" s="15" t="s">
        <v>1452</v>
      </c>
      <c r="E1788" s="16">
        <f>SUBTOTAL(9,E1786:E1787)</f>
        <v>117677</v>
      </c>
      <c r="F1788" s="16">
        <f>SUBTOTAL(9,F1786:F1787)</f>
        <v>907642</v>
      </c>
      <c r="G1788" s="16">
        <f>SUBTOTAL(9,G1786:G1787)</f>
        <v>1025319</v>
      </c>
      <c r="H1788" s="16">
        <f>SUBTOTAL(9,H1786:H1787)</f>
        <v>916466.74778999994</v>
      </c>
      <c r="I1788" s="16">
        <f>SUBTOTAL(9,I1786:I1787)</f>
        <v>108852.25221000001</v>
      </c>
    </row>
    <row r="1789" spans="2:9" ht="15" customHeight="1" x14ac:dyDescent="0.25">
      <c r="B1789" s="11">
        <v>1512</v>
      </c>
      <c r="C1789" s="1"/>
      <c r="D1789" s="6" t="s">
        <v>1453</v>
      </c>
      <c r="E1789" s="12"/>
      <c r="F1789" s="3"/>
      <c r="H1789" s="3"/>
      <c r="I1789" s="3"/>
    </row>
    <row r="1790" spans="2:9" x14ac:dyDescent="0.2">
      <c r="B1790"/>
      <c r="C1790" s="1">
        <v>23</v>
      </c>
      <c r="D1790" s="6" t="s">
        <v>1454</v>
      </c>
      <c r="E1790" s="13">
        <v>6490</v>
      </c>
      <c r="F1790" s="13">
        <v>134742</v>
      </c>
      <c r="G1790" s="13">
        <v>141232</v>
      </c>
      <c r="H1790" s="13">
        <v>133318.16326</v>
      </c>
      <c r="I1790" s="13">
        <v>7913.8367399999997</v>
      </c>
    </row>
    <row r="1791" spans="2:9" x14ac:dyDescent="0.2">
      <c r="B1791"/>
      <c r="C1791" s="1">
        <v>27</v>
      </c>
      <c r="D1791" s="6" t="s">
        <v>1455</v>
      </c>
      <c r="E1791" s="13">
        <v>6759</v>
      </c>
      <c r="F1791" s="13">
        <v>30412</v>
      </c>
      <c r="G1791" s="13">
        <v>37171</v>
      </c>
      <c r="H1791" s="13">
        <v>23744.957979999999</v>
      </c>
      <c r="I1791" s="13">
        <v>13426.042020000001</v>
      </c>
    </row>
    <row r="1792" spans="2:9" ht="15" customHeight="1" x14ac:dyDescent="0.2">
      <c r="B1792"/>
      <c r="C1792" s="14" t="s">
        <v>14</v>
      </c>
      <c r="D1792" s="15" t="s">
        <v>1456</v>
      </c>
      <c r="E1792" s="16">
        <f>SUBTOTAL(9,E1790:E1791)</f>
        <v>13249</v>
      </c>
      <c r="F1792" s="16">
        <f>SUBTOTAL(9,F1790:F1791)</f>
        <v>165154</v>
      </c>
      <c r="G1792" s="16">
        <f>SUBTOTAL(9,G1790:G1791)</f>
        <v>178403</v>
      </c>
      <c r="H1792" s="16">
        <f>SUBTOTAL(9,H1790:H1791)</f>
        <v>157063.12124000001</v>
      </c>
      <c r="I1792" s="16">
        <f>SUBTOTAL(9,I1790:I1791)</f>
        <v>21339.87876</v>
      </c>
    </row>
    <row r="1793" spans="2:9" ht="15" customHeight="1" x14ac:dyDescent="0.25">
      <c r="B1793" s="11">
        <v>1515</v>
      </c>
      <c r="C1793" s="1"/>
      <c r="D1793" s="6" t="s">
        <v>1457</v>
      </c>
      <c r="E1793" s="12"/>
      <c r="F1793" s="3"/>
      <c r="H1793" s="3"/>
      <c r="I1793" s="3"/>
    </row>
    <row r="1794" spans="2:9" x14ac:dyDescent="0.2">
      <c r="B1794"/>
      <c r="C1794" s="1">
        <v>1</v>
      </c>
      <c r="D1794" s="6" t="s">
        <v>21</v>
      </c>
      <c r="E1794" s="13">
        <v>17600</v>
      </c>
      <c r="F1794" s="13">
        <v>422201</v>
      </c>
      <c r="G1794" s="13">
        <v>439801</v>
      </c>
      <c r="H1794" s="13">
        <v>427827.35931000003</v>
      </c>
      <c r="I1794" s="13">
        <v>11973.64069</v>
      </c>
    </row>
    <row r="1795" spans="2:9" x14ac:dyDescent="0.2">
      <c r="B1795"/>
      <c r="C1795" s="1">
        <v>21</v>
      </c>
      <c r="D1795" s="6" t="s">
        <v>26</v>
      </c>
      <c r="E1795" s="13">
        <v>0</v>
      </c>
      <c r="F1795" s="13">
        <v>78957</v>
      </c>
      <c r="G1795" s="13">
        <v>78957</v>
      </c>
      <c r="H1795" s="13">
        <v>69464.61305</v>
      </c>
      <c r="I1795" s="13">
        <v>9492.3869500000001</v>
      </c>
    </row>
    <row r="1796" spans="2:9" x14ac:dyDescent="0.2">
      <c r="B1796"/>
      <c r="C1796" s="1">
        <v>45</v>
      </c>
      <c r="D1796" s="6" t="s">
        <v>32</v>
      </c>
      <c r="E1796" s="13">
        <v>146046</v>
      </c>
      <c r="F1796" s="13">
        <v>740823</v>
      </c>
      <c r="G1796" s="13">
        <v>886869</v>
      </c>
      <c r="H1796" s="13">
        <v>206849.79928000001</v>
      </c>
      <c r="I1796" s="13">
        <v>680019.20071999996</v>
      </c>
    </row>
    <row r="1797" spans="2:9" ht="15" customHeight="1" x14ac:dyDescent="0.2">
      <c r="B1797"/>
      <c r="C1797" s="14" t="s">
        <v>14</v>
      </c>
      <c r="D1797" s="15" t="s">
        <v>1458</v>
      </c>
      <c r="E1797" s="16">
        <f>SUBTOTAL(9,E1794:E1796)</f>
        <v>163646</v>
      </c>
      <c r="F1797" s="16">
        <f>SUBTOTAL(9,F1794:F1796)</f>
        <v>1241981</v>
      </c>
      <c r="G1797" s="16">
        <f>SUBTOTAL(9,G1794:G1796)</f>
        <v>1405627</v>
      </c>
      <c r="H1797" s="16">
        <f>SUBTOTAL(9,H1794:H1796)</f>
        <v>704141.77164000005</v>
      </c>
      <c r="I1797" s="16">
        <f>SUBTOTAL(9,I1794:I1796)</f>
        <v>701485.22835999995</v>
      </c>
    </row>
    <row r="1798" spans="2:9" ht="15" customHeight="1" x14ac:dyDescent="0.2">
      <c r="C1798" s="17"/>
      <c r="D1798" s="15" t="s">
        <v>1459</v>
      </c>
      <c r="E1798" s="18">
        <f>SUBTOTAL(9,E1778:E1797)</f>
        <v>363371</v>
      </c>
      <c r="F1798" s="18">
        <f>SUBTOTAL(9,F1778:F1797)</f>
        <v>3255350</v>
      </c>
      <c r="G1798" s="18">
        <f>SUBTOTAL(9,G1778:G1797)</f>
        <v>3618721</v>
      </c>
      <c r="H1798" s="18">
        <f>SUBTOTAL(9,H1778:H1797)</f>
        <v>2721569.4705099999</v>
      </c>
      <c r="I1798" s="18">
        <f>SUBTOTAL(9,I1778:I1797)</f>
        <v>897151.52948999987</v>
      </c>
    </row>
    <row r="1799" spans="2:9" ht="27" customHeight="1" x14ac:dyDescent="0.25">
      <c r="B1799" s="3"/>
      <c r="C1799" s="1"/>
      <c r="D1799" s="10" t="s">
        <v>1460</v>
      </c>
      <c r="E1799" s="3"/>
      <c r="F1799" s="3"/>
      <c r="G1799" s="3"/>
      <c r="H1799" s="3"/>
      <c r="I1799" s="3"/>
    </row>
    <row r="1800" spans="2:9" ht="15" customHeight="1" x14ac:dyDescent="0.25">
      <c r="B1800" s="11">
        <v>1520</v>
      </c>
      <c r="C1800" s="1"/>
      <c r="D1800" s="6" t="s">
        <v>1461</v>
      </c>
      <c r="E1800" s="12"/>
      <c r="F1800" s="3"/>
      <c r="H1800" s="3"/>
      <c r="I1800" s="3"/>
    </row>
    <row r="1801" spans="2:9" x14ac:dyDescent="0.2">
      <c r="B1801"/>
      <c r="C1801" s="1">
        <v>1</v>
      </c>
      <c r="D1801" s="6" t="s">
        <v>21</v>
      </c>
      <c r="E1801" s="13">
        <v>92368</v>
      </c>
      <c r="F1801" s="13">
        <v>2475757</v>
      </c>
      <c r="G1801" s="13">
        <v>2568125</v>
      </c>
      <c r="H1801" s="13">
        <v>2502207.9252200001</v>
      </c>
      <c r="I1801" s="13">
        <v>65917.074779999995</v>
      </c>
    </row>
    <row r="1802" spans="2:9" x14ac:dyDescent="0.2">
      <c r="B1802"/>
      <c r="C1802" s="1">
        <v>21</v>
      </c>
      <c r="D1802" s="6" t="s">
        <v>31</v>
      </c>
      <c r="E1802" s="13">
        <v>9836</v>
      </c>
      <c r="F1802" s="13">
        <v>92431</v>
      </c>
      <c r="G1802" s="13">
        <v>102267</v>
      </c>
      <c r="H1802" s="13">
        <v>57905.099589999998</v>
      </c>
      <c r="I1802" s="13">
        <v>44361.900410000002</v>
      </c>
    </row>
    <row r="1803" spans="2:9" ht="15" customHeight="1" x14ac:dyDescent="0.2">
      <c r="B1803"/>
      <c r="C1803" s="14" t="s">
        <v>14</v>
      </c>
      <c r="D1803" s="15" t="s">
        <v>1462</v>
      </c>
      <c r="E1803" s="16">
        <f>SUBTOTAL(9,E1801:E1802)</f>
        <v>102204</v>
      </c>
      <c r="F1803" s="16">
        <f>SUBTOTAL(9,F1801:F1802)</f>
        <v>2568188</v>
      </c>
      <c r="G1803" s="16">
        <f>SUBTOTAL(9,G1801:G1802)</f>
        <v>2670392</v>
      </c>
      <c r="H1803" s="16">
        <f>SUBTOTAL(9,H1801:H1802)</f>
        <v>2560113.0248100003</v>
      </c>
      <c r="I1803" s="16">
        <f>SUBTOTAL(9,I1801:I1802)</f>
        <v>110278.97519</v>
      </c>
    </row>
    <row r="1804" spans="2:9" ht="15" customHeight="1" x14ac:dyDescent="0.2">
      <c r="C1804" s="17"/>
      <c r="D1804" s="15" t="s">
        <v>1463</v>
      </c>
      <c r="E1804" s="18">
        <f>SUBTOTAL(9,E1800:E1803)</f>
        <v>102204</v>
      </c>
      <c r="F1804" s="18">
        <f>SUBTOTAL(9,F1800:F1803)</f>
        <v>2568188</v>
      </c>
      <c r="G1804" s="18">
        <f>SUBTOTAL(9,G1800:G1803)</f>
        <v>2670392</v>
      </c>
      <c r="H1804" s="18">
        <f>SUBTOTAL(9,H1800:H1803)</f>
        <v>2560113.0248100003</v>
      </c>
      <c r="I1804" s="18">
        <f>SUBTOTAL(9,I1800:I1803)</f>
        <v>110278.97519</v>
      </c>
    </row>
    <row r="1805" spans="2:9" ht="27" customHeight="1" x14ac:dyDescent="0.25">
      <c r="B1805" s="3"/>
      <c r="C1805" s="1"/>
      <c r="D1805" s="10" t="s">
        <v>1464</v>
      </c>
      <c r="E1805" s="3"/>
      <c r="F1805" s="3"/>
      <c r="G1805" s="3"/>
      <c r="H1805" s="3"/>
      <c r="I1805" s="3"/>
    </row>
    <row r="1806" spans="2:9" ht="15" customHeight="1" x14ac:dyDescent="0.25">
      <c r="B1806" s="11">
        <v>1530</v>
      </c>
      <c r="C1806" s="1"/>
      <c r="D1806" s="6" t="s">
        <v>1465</v>
      </c>
      <c r="E1806" s="12"/>
      <c r="F1806" s="3"/>
      <c r="H1806" s="3"/>
      <c r="I1806" s="3"/>
    </row>
    <row r="1807" spans="2:9" x14ac:dyDescent="0.2">
      <c r="B1807"/>
      <c r="C1807" s="1">
        <v>30</v>
      </c>
      <c r="D1807" s="6" t="s">
        <v>1466</v>
      </c>
      <c r="E1807" s="13">
        <v>10000</v>
      </c>
      <c r="F1807" s="13">
        <v>15000</v>
      </c>
      <c r="G1807" s="13">
        <v>25000</v>
      </c>
      <c r="H1807" s="13">
        <v>9174.1893099999998</v>
      </c>
      <c r="I1807" s="13">
        <v>15825.81069</v>
      </c>
    </row>
    <row r="1808" spans="2:9" x14ac:dyDescent="0.2">
      <c r="B1808"/>
      <c r="C1808" s="1">
        <v>33</v>
      </c>
      <c r="D1808" s="6" t="s">
        <v>1467</v>
      </c>
      <c r="E1808" s="13">
        <v>1533</v>
      </c>
      <c r="F1808" s="13">
        <v>5046500</v>
      </c>
      <c r="G1808" s="13">
        <v>5048033</v>
      </c>
      <c r="H1808" s="13">
        <v>4951895.0308499997</v>
      </c>
      <c r="I1808" s="13">
        <v>96137.969150000004</v>
      </c>
    </row>
    <row r="1809" spans="2:9" x14ac:dyDescent="0.2">
      <c r="B1809"/>
      <c r="C1809" s="1">
        <v>36</v>
      </c>
      <c r="D1809" s="6" t="s">
        <v>1468</v>
      </c>
      <c r="E1809" s="13">
        <v>0</v>
      </c>
      <c r="F1809" s="13">
        <v>103181</v>
      </c>
      <c r="G1809" s="13">
        <v>103181</v>
      </c>
      <c r="H1809" s="13">
        <v>71582.06753</v>
      </c>
      <c r="I1809" s="13">
        <v>31598.93247</v>
      </c>
    </row>
    <row r="1810" spans="2:9" x14ac:dyDescent="0.2">
      <c r="B1810"/>
      <c r="C1810" s="1">
        <v>45</v>
      </c>
      <c r="D1810" s="6" t="s">
        <v>32</v>
      </c>
      <c r="E1810" s="13">
        <v>210491</v>
      </c>
      <c r="F1810" s="13">
        <v>1209300</v>
      </c>
      <c r="G1810" s="13">
        <v>1419791</v>
      </c>
      <c r="H1810" s="13">
        <v>1126724.7358800001</v>
      </c>
      <c r="I1810" s="13">
        <v>293066.26412000001</v>
      </c>
    </row>
    <row r="1811" spans="2:9" ht="15" customHeight="1" x14ac:dyDescent="0.2">
      <c r="B1811"/>
      <c r="C1811" s="14" t="s">
        <v>14</v>
      </c>
      <c r="D1811" s="15" t="s">
        <v>1469</v>
      </c>
      <c r="E1811" s="16">
        <f>SUBTOTAL(9,E1807:E1810)</f>
        <v>222024</v>
      </c>
      <c r="F1811" s="16">
        <f>SUBTOTAL(9,F1807:F1810)</f>
        <v>6373981</v>
      </c>
      <c r="G1811" s="16">
        <f>SUBTOTAL(9,G1807:G1810)</f>
        <v>6596005</v>
      </c>
      <c r="H1811" s="16">
        <f>SUBTOTAL(9,H1807:H1810)</f>
        <v>6159376.0235699993</v>
      </c>
      <c r="I1811" s="16">
        <f>SUBTOTAL(9,I1807:I1810)</f>
        <v>436628.97643000004</v>
      </c>
    </row>
    <row r="1812" spans="2:9" ht="15" customHeight="1" x14ac:dyDescent="0.25">
      <c r="B1812" s="11">
        <v>1531</v>
      </c>
      <c r="C1812" s="1"/>
      <c r="D1812" s="6" t="s">
        <v>1470</v>
      </c>
      <c r="E1812" s="12"/>
      <c r="F1812" s="3"/>
      <c r="H1812" s="3"/>
      <c r="I1812" s="3"/>
    </row>
    <row r="1813" spans="2:9" x14ac:dyDescent="0.2">
      <c r="B1813"/>
      <c r="C1813" s="1">
        <v>1</v>
      </c>
      <c r="D1813" s="6" t="s">
        <v>21</v>
      </c>
      <c r="E1813" s="13">
        <v>1011</v>
      </c>
      <c r="F1813" s="13">
        <v>42947</v>
      </c>
      <c r="G1813" s="13">
        <v>43958</v>
      </c>
      <c r="H1813" s="13">
        <v>43326.69558</v>
      </c>
      <c r="I1813" s="13">
        <v>631.30442000000005</v>
      </c>
    </row>
    <row r="1814" spans="2:9" x14ac:dyDescent="0.2">
      <c r="B1814"/>
      <c r="C1814" s="1">
        <v>45</v>
      </c>
      <c r="D1814" s="6" t="s">
        <v>32</v>
      </c>
      <c r="E1814" s="13">
        <v>18407</v>
      </c>
      <c r="F1814" s="13">
        <v>44437</v>
      </c>
      <c r="G1814" s="13">
        <v>62844</v>
      </c>
      <c r="H1814" s="13">
        <v>58385.325019999997</v>
      </c>
      <c r="I1814" s="13">
        <v>4458.6749799999998</v>
      </c>
    </row>
    <row r="1815" spans="2:9" ht="15" customHeight="1" x14ac:dyDescent="0.2">
      <c r="B1815"/>
      <c r="C1815" s="14" t="s">
        <v>14</v>
      </c>
      <c r="D1815" s="15" t="s">
        <v>1471</v>
      </c>
      <c r="E1815" s="16">
        <f>SUBTOTAL(9,E1813:E1814)</f>
        <v>19418</v>
      </c>
      <c r="F1815" s="16">
        <f>SUBTOTAL(9,F1813:F1814)</f>
        <v>87384</v>
      </c>
      <c r="G1815" s="16">
        <f>SUBTOTAL(9,G1813:G1814)</f>
        <v>106802</v>
      </c>
      <c r="H1815" s="16">
        <f>SUBTOTAL(9,H1813:H1814)</f>
        <v>101712.02059999999</v>
      </c>
      <c r="I1815" s="16">
        <f>SUBTOTAL(9,I1813:I1814)</f>
        <v>5089.9794000000002</v>
      </c>
    </row>
    <row r="1816" spans="2:9" ht="15" customHeight="1" x14ac:dyDescent="0.25">
      <c r="B1816" s="11">
        <v>1533</v>
      </c>
      <c r="C1816" s="1"/>
      <c r="D1816" s="6" t="s">
        <v>1472</v>
      </c>
      <c r="E1816" s="12"/>
      <c r="F1816" s="3"/>
      <c r="H1816" s="3"/>
      <c r="I1816" s="3"/>
    </row>
    <row r="1817" spans="2:9" x14ac:dyDescent="0.2">
      <c r="B1817"/>
      <c r="C1817" s="1">
        <v>1</v>
      </c>
      <c r="D1817" s="6" t="s">
        <v>21</v>
      </c>
      <c r="E1817" s="13">
        <v>1488</v>
      </c>
      <c r="F1817" s="13">
        <v>28802</v>
      </c>
      <c r="G1817" s="13">
        <v>30290</v>
      </c>
      <c r="H1817" s="13">
        <v>31153.547689999999</v>
      </c>
      <c r="I1817" s="13">
        <v>-863.54768999999999</v>
      </c>
    </row>
    <row r="1818" spans="2:9" x14ac:dyDescent="0.2">
      <c r="B1818"/>
      <c r="C1818" s="1">
        <v>45</v>
      </c>
      <c r="D1818" s="6" t="s">
        <v>32</v>
      </c>
      <c r="E1818" s="13">
        <v>45800</v>
      </c>
      <c r="F1818" s="13">
        <v>41200</v>
      </c>
      <c r="G1818" s="13">
        <v>87000</v>
      </c>
      <c r="H1818" s="13">
        <v>77985.220220000003</v>
      </c>
      <c r="I1818" s="13">
        <v>9014.7797800000008</v>
      </c>
    </row>
    <row r="1819" spans="2:9" ht="15" customHeight="1" x14ac:dyDescent="0.2">
      <c r="B1819"/>
      <c r="C1819" s="14" t="s">
        <v>14</v>
      </c>
      <c r="D1819" s="15" t="s">
        <v>1473</v>
      </c>
      <c r="E1819" s="16">
        <f>SUBTOTAL(9,E1817:E1818)</f>
        <v>47288</v>
      </c>
      <c r="F1819" s="16">
        <f>SUBTOTAL(9,F1817:F1818)</f>
        <v>70002</v>
      </c>
      <c r="G1819" s="16">
        <f>SUBTOTAL(9,G1817:G1818)</f>
        <v>117290</v>
      </c>
      <c r="H1819" s="16">
        <f>SUBTOTAL(9,H1817:H1818)</f>
        <v>109138.76791</v>
      </c>
      <c r="I1819" s="16">
        <f>SUBTOTAL(9,I1817:I1818)</f>
        <v>8151.2320900000004</v>
      </c>
    </row>
    <row r="1820" spans="2:9" ht="15" customHeight="1" x14ac:dyDescent="0.2">
      <c r="C1820" s="17"/>
      <c r="D1820" s="15" t="s">
        <v>1474</v>
      </c>
      <c r="E1820" s="18">
        <f>SUBTOTAL(9,E1806:E1819)</f>
        <v>288730</v>
      </c>
      <c r="F1820" s="18">
        <f>SUBTOTAL(9,F1806:F1819)</f>
        <v>6531367</v>
      </c>
      <c r="G1820" s="18">
        <f>SUBTOTAL(9,G1806:G1819)</f>
        <v>6820097</v>
      </c>
      <c r="H1820" s="18">
        <f>SUBTOTAL(9,H1806:H1819)</f>
        <v>6370226.8120799996</v>
      </c>
      <c r="I1820" s="18">
        <f>SUBTOTAL(9,I1806:I1819)</f>
        <v>449870.18792000005</v>
      </c>
    </row>
    <row r="1821" spans="2:9" ht="27" customHeight="1" x14ac:dyDescent="0.25">
      <c r="B1821" s="3"/>
      <c r="C1821" s="1"/>
      <c r="D1821" s="10" t="s">
        <v>1475</v>
      </c>
      <c r="E1821" s="3"/>
      <c r="F1821" s="3"/>
      <c r="G1821" s="3"/>
      <c r="H1821" s="3"/>
      <c r="I1821" s="3"/>
    </row>
    <row r="1822" spans="2:9" ht="15" customHeight="1" x14ac:dyDescent="0.25">
      <c r="B1822" s="11">
        <v>1540</v>
      </c>
      <c r="C1822" s="1"/>
      <c r="D1822" s="6" t="s">
        <v>1476</v>
      </c>
      <c r="E1822" s="12"/>
      <c r="F1822" s="3"/>
      <c r="H1822" s="3"/>
      <c r="I1822" s="3"/>
    </row>
    <row r="1823" spans="2:9" x14ac:dyDescent="0.2">
      <c r="B1823"/>
      <c r="C1823" s="1">
        <v>1</v>
      </c>
      <c r="D1823" s="6" t="s">
        <v>21</v>
      </c>
      <c r="E1823" s="13">
        <v>10873</v>
      </c>
      <c r="F1823" s="13">
        <v>169821</v>
      </c>
      <c r="G1823" s="13">
        <v>180694</v>
      </c>
      <c r="H1823" s="13">
        <v>180795.4664</v>
      </c>
      <c r="I1823" s="13">
        <v>-101.46639999999999</v>
      </c>
    </row>
    <row r="1824" spans="2:9" x14ac:dyDescent="0.2">
      <c r="B1824"/>
      <c r="C1824" s="1">
        <v>21</v>
      </c>
      <c r="D1824" s="6" t="s">
        <v>31</v>
      </c>
      <c r="E1824" s="13">
        <v>0</v>
      </c>
      <c r="F1824" s="13">
        <v>14402</v>
      </c>
      <c r="G1824" s="13">
        <v>14402</v>
      </c>
      <c r="H1824" s="13">
        <v>32860.960570000003</v>
      </c>
      <c r="I1824" s="13">
        <v>-18458.960569999999</v>
      </c>
    </row>
    <row r="1825" spans="2:9" x14ac:dyDescent="0.2">
      <c r="B1825"/>
      <c r="C1825" s="1">
        <v>22</v>
      </c>
      <c r="D1825" s="6" t="s">
        <v>1477</v>
      </c>
      <c r="E1825" s="13">
        <v>0</v>
      </c>
      <c r="F1825" s="13">
        <v>200600</v>
      </c>
      <c r="G1825" s="13">
        <v>200600</v>
      </c>
      <c r="H1825" s="13">
        <v>201948.92652000001</v>
      </c>
      <c r="I1825" s="13">
        <v>-1348.92652</v>
      </c>
    </row>
    <row r="1826" spans="2:9" x14ac:dyDescent="0.2">
      <c r="B1826"/>
      <c r="C1826" s="1">
        <v>23</v>
      </c>
      <c r="D1826" s="6" t="s">
        <v>1478</v>
      </c>
      <c r="E1826" s="13">
        <v>67625</v>
      </c>
      <c r="F1826" s="13">
        <v>526621</v>
      </c>
      <c r="G1826" s="13">
        <v>594246</v>
      </c>
      <c r="H1826" s="13">
        <v>620245.40524999995</v>
      </c>
      <c r="I1826" s="13">
        <v>-25999.40525</v>
      </c>
    </row>
    <row r="1827" spans="2:9" x14ac:dyDescent="0.2">
      <c r="B1827"/>
      <c r="C1827" s="1">
        <v>25</v>
      </c>
      <c r="D1827" s="6" t="s">
        <v>1479</v>
      </c>
      <c r="E1827" s="13">
        <v>97735</v>
      </c>
      <c r="F1827" s="13">
        <v>148746</v>
      </c>
      <c r="G1827" s="13">
        <v>246481</v>
      </c>
      <c r="H1827" s="13">
        <v>130196.60682</v>
      </c>
      <c r="I1827" s="13">
        <v>116284.39318</v>
      </c>
    </row>
    <row r="1828" spans="2:9" x14ac:dyDescent="0.2">
      <c r="B1828"/>
      <c r="C1828" s="1">
        <v>26</v>
      </c>
      <c r="D1828" s="6" t="s">
        <v>1480</v>
      </c>
      <c r="E1828" s="13">
        <v>389</v>
      </c>
      <c r="F1828" s="13">
        <v>5342</v>
      </c>
      <c r="G1828" s="13">
        <v>5731</v>
      </c>
      <c r="H1828" s="13">
        <v>3485.3586599999999</v>
      </c>
      <c r="I1828" s="13">
        <v>2245.6413400000001</v>
      </c>
    </row>
    <row r="1829" spans="2:9" x14ac:dyDescent="0.2">
      <c r="B1829"/>
      <c r="C1829" s="1">
        <v>27</v>
      </c>
      <c r="D1829" s="6" t="s">
        <v>1481</v>
      </c>
      <c r="E1829" s="13">
        <v>0</v>
      </c>
      <c r="F1829" s="13">
        <v>27860</v>
      </c>
      <c r="G1829" s="13">
        <v>27860</v>
      </c>
      <c r="H1829" s="13">
        <v>27860</v>
      </c>
      <c r="I1829" s="13">
        <v>0</v>
      </c>
    </row>
    <row r="1830" spans="2:9" x14ac:dyDescent="0.2">
      <c r="B1830"/>
      <c r="C1830" s="1">
        <v>29</v>
      </c>
      <c r="D1830" s="6" t="s">
        <v>1482</v>
      </c>
      <c r="E1830" s="13">
        <v>0</v>
      </c>
      <c r="F1830" s="13">
        <v>170500</v>
      </c>
      <c r="G1830" s="13">
        <v>170500</v>
      </c>
      <c r="H1830" s="13">
        <v>175840.30368000001</v>
      </c>
      <c r="I1830" s="13">
        <v>-5340.30368</v>
      </c>
    </row>
    <row r="1831" spans="2:9" x14ac:dyDescent="0.2">
      <c r="B1831"/>
      <c r="C1831" s="1">
        <v>71</v>
      </c>
      <c r="D1831" s="6" t="s">
        <v>1483</v>
      </c>
      <c r="E1831" s="13">
        <v>0</v>
      </c>
      <c r="F1831" s="13">
        <v>9661</v>
      </c>
      <c r="G1831" s="13">
        <v>9661</v>
      </c>
      <c r="H1831" s="13">
        <v>9661</v>
      </c>
      <c r="I1831" s="13">
        <v>0</v>
      </c>
    </row>
    <row r="1832" spans="2:9" ht="15" customHeight="1" x14ac:dyDescent="0.2">
      <c r="B1832"/>
      <c r="C1832" s="14" t="s">
        <v>14</v>
      </c>
      <c r="D1832" s="15" t="s">
        <v>1484</v>
      </c>
      <c r="E1832" s="16">
        <f>SUBTOTAL(9,E1823:E1831)</f>
        <v>176622</v>
      </c>
      <c r="F1832" s="16">
        <f>SUBTOTAL(9,F1823:F1831)</f>
        <v>1273553</v>
      </c>
      <c r="G1832" s="16">
        <f>SUBTOTAL(9,G1823:G1831)</f>
        <v>1450175</v>
      </c>
      <c r="H1832" s="16">
        <f>SUBTOTAL(9,H1823:H1831)</f>
        <v>1382894.0279000001</v>
      </c>
      <c r="I1832" s="16">
        <f>SUBTOTAL(9,I1823:I1831)</f>
        <v>67280.972099999999</v>
      </c>
    </row>
    <row r="1833" spans="2:9" ht="15" customHeight="1" x14ac:dyDescent="0.25">
      <c r="B1833" s="11">
        <v>1541</v>
      </c>
      <c r="C1833" s="1"/>
      <c r="D1833" s="6" t="s">
        <v>1485</v>
      </c>
      <c r="E1833" s="12"/>
      <c r="F1833" s="3"/>
      <c r="H1833" s="3"/>
      <c r="I1833" s="3"/>
    </row>
    <row r="1834" spans="2:9" ht="25.5" x14ac:dyDescent="0.2">
      <c r="B1834"/>
      <c r="C1834" s="1">
        <v>22</v>
      </c>
      <c r="D1834" s="6" t="s">
        <v>1486</v>
      </c>
      <c r="E1834" s="13">
        <v>32173</v>
      </c>
      <c r="F1834" s="13">
        <v>124499</v>
      </c>
      <c r="G1834" s="13">
        <v>156672</v>
      </c>
      <c r="H1834" s="13">
        <v>120846.73910999999</v>
      </c>
      <c r="I1834" s="13">
        <v>35825.260889999998</v>
      </c>
    </row>
    <row r="1835" spans="2:9" x14ac:dyDescent="0.2">
      <c r="B1835"/>
      <c r="C1835" s="1">
        <v>60</v>
      </c>
      <c r="D1835" s="6" t="s">
        <v>1487</v>
      </c>
      <c r="E1835" s="13">
        <v>0</v>
      </c>
      <c r="F1835" s="13">
        <v>415632</v>
      </c>
      <c r="G1835" s="13">
        <v>415632</v>
      </c>
      <c r="H1835" s="13">
        <v>415632</v>
      </c>
      <c r="I1835" s="13">
        <v>0</v>
      </c>
    </row>
    <row r="1836" spans="2:9" x14ac:dyDescent="0.2">
      <c r="B1836"/>
      <c r="C1836" s="1">
        <v>70</v>
      </c>
      <c r="D1836" s="6" t="s">
        <v>1488</v>
      </c>
      <c r="E1836" s="13">
        <v>0</v>
      </c>
      <c r="F1836" s="13">
        <v>28042</v>
      </c>
      <c r="G1836" s="13">
        <v>28042</v>
      </c>
      <c r="H1836" s="13">
        <v>48771.259839999999</v>
      </c>
      <c r="I1836" s="13">
        <v>-20729.259839999999</v>
      </c>
    </row>
    <row r="1837" spans="2:9" ht="15" customHeight="1" x14ac:dyDescent="0.2">
      <c r="B1837"/>
      <c r="C1837" s="14" t="s">
        <v>14</v>
      </c>
      <c r="D1837" s="15" t="s">
        <v>1489</v>
      </c>
      <c r="E1837" s="16">
        <f>SUBTOTAL(9,E1834:E1836)</f>
        <v>32173</v>
      </c>
      <c r="F1837" s="16">
        <f>SUBTOTAL(9,F1834:F1836)</f>
        <v>568173</v>
      </c>
      <c r="G1837" s="16">
        <f>SUBTOTAL(9,G1834:G1836)</f>
        <v>600346</v>
      </c>
      <c r="H1837" s="16">
        <f>SUBTOTAL(9,H1834:H1836)</f>
        <v>585249.99894999992</v>
      </c>
      <c r="I1837" s="16">
        <f>SUBTOTAL(9,I1834:I1836)</f>
        <v>15096.001049999999</v>
      </c>
    </row>
    <row r="1838" spans="2:9" ht="15" customHeight="1" x14ac:dyDescent="0.25">
      <c r="B1838" s="11">
        <v>1542</v>
      </c>
      <c r="C1838" s="1"/>
      <c r="D1838" s="6" t="s">
        <v>792</v>
      </c>
      <c r="E1838" s="12"/>
      <c r="F1838" s="3"/>
      <c r="H1838" s="3"/>
      <c r="I1838" s="3"/>
    </row>
    <row r="1839" spans="2:9" x14ac:dyDescent="0.2">
      <c r="B1839"/>
      <c r="C1839" s="1">
        <v>1</v>
      </c>
      <c r="D1839" s="6" t="s">
        <v>21</v>
      </c>
      <c r="E1839" s="13">
        <v>270</v>
      </c>
      <c r="F1839" s="13">
        <v>5403</v>
      </c>
      <c r="G1839" s="13">
        <v>5673</v>
      </c>
      <c r="H1839" s="13">
        <v>5366.2893299999996</v>
      </c>
      <c r="I1839" s="13">
        <v>306.71066999999999</v>
      </c>
    </row>
    <row r="1840" spans="2:9" x14ac:dyDescent="0.2">
      <c r="B1840"/>
      <c r="C1840" s="1">
        <v>70</v>
      </c>
      <c r="D1840" s="6" t="s">
        <v>1490</v>
      </c>
      <c r="E1840" s="13">
        <v>0</v>
      </c>
      <c r="F1840" s="13">
        <v>218907</v>
      </c>
      <c r="G1840" s="13">
        <v>218907</v>
      </c>
      <c r="H1840" s="13">
        <v>218441.99679</v>
      </c>
      <c r="I1840" s="13">
        <v>465.00321000000002</v>
      </c>
    </row>
    <row r="1841" spans="2:9" x14ac:dyDescent="0.2">
      <c r="B1841"/>
      <c r="C1841" s="1">
        <v>71</v>
      </c>
      <c r="D1841" s="6" t="s">
        <v>1491</v>
      </c>
      <c r="E1841" s="13">
        <v>0</v>
      </c>
      <c r="F1841" s="13">
        <v>20000</v>
      </c>
      <c r="G1841" s="13">
        <v>20000</v>
      </c>
      <c r="H1841" s="13">
        <v>20000</v>
      </c>
      <c r="I1841" s="13">
        <v>0</v>
      </c>
    </row>
    <row r="1842" spans="2:9" ht="15" customHeight="1" x14ac:dyDescent="0.2">
      <c r="B1842"/>
      <c r="C1842" s="14" t="s">
        <v>14</v>
      </c>
      <c r="D1842" s="15" t="s">
        <v>1492</v>
      </c>
      <c r="E1842" s="16">
        <f>SUBTOTAL(9,E1839:E1841)</f>
        <v>270</v>
      </c>
      <c r="F1842" s="16">
        <f>SUBTOTAL(9,F1839:F1841)</f>
        <v>244310</v>
      </c>
      <c r="G1842" s="16">
        <f>SUBTOTAL(9,G1839:G1841)</f>
        <v>244580</v>
      </c>
      <c r="H1842" s="16">
        <f>SUBTOTAL(9,H1839:H1841)</f>
        <v>243808.28612</v>
      </c>
      <c r="I1842" s="16">
        <f>SUBTOTAL(9,I1839:I1841)</f>
        <v>771.71388000000002</v>
      </c>
    </row>
    <row r="1843" spans="2:9" ht="15" customHeight="1" x14ac:dyDescent="0.25">
      <c r="B1843" s="11">
        <v>1543</v>
      </c>
      <c r="C1843" s="1"/>
      <c r="D1843" s="6" t="s">
        <v>1493</v>
      </c>
      <c r="E1843" s="12"/>
      <c r="F1843" s="3"/>
      <c r="H1843" s="3"/>
      <c r="I1843" s="3"/>
    </row>
    <row r="1844" spans="2:9" x14ac:dyDescent="0.2">
      <c r="B1844"/>
      <c r="C1844" s="1">
        <v>1</v>
      </c>
      <c r="D1844" s="6" t="s">
        <v>21</v>
      </c>
      <c r="E1844" s="13">
        <v>7508</v>
      </c>
      <c r="F1844" s="13">
        <v>282234</v>
      </c>
      <c r="G1844" s="13">
        <v>289742</v>
      </c>
      <c r="H1844" s="13">
        <v>275859.33088999998</v>
      </c>
      <c r="I1844" s="13">
        <v>13882.669110000001</v>
      </c>
    </row>
    <row r="1845" spans="2:9" x14ac:dyDescent="0.2">
      <c r="B1845"/>
      <c r="C1845" s="1">
        <v>22</v>
      </c>
      <c r="D1845" s="6" t="s">
        <v>1494</v>
      </c>
      <c r="E1845" s="13">
        <v>0</v>
      </c>
      <c r="F1845" s="13">
        <v>30000</v>
      </c>
      <c r="G1845" s="13">
        <v>30000</v>
      </c>
      <c r="H1845" s="13">
        <v>15000</v>
      </c>
      <c r="I1845" s="13">
        <v>15000</v>
      </c>
    </row>
    <row r="1846" spans="2:9" x14ac:dyDescent="0.2">
      <c r="B1846"/>
      <c r="C1846" s="1">
        <v>45</v>
      </c>
      <c r="D1846" s="6" t="s">
        <v>32</v>
      </c>
      <c r="E1846" s="13">
        <v>14662</v>
      </c>
      <c r="F1846" s="13">
        <v>17646</v>
      </c>
      <c r="G1846" s="13">
        <v>32308</v>
      </c>
      <c r="H1846" s="13">
        <v>21579.890039999998</v>
      </c>
      <c r="I1846" s="13">
        <v>10728.10996</v>
      </c>
    </row>
    <row r="1847" spans="2:9" x14ac:dyDescent="0.2">
      <c r="B1847"/>
      <c r="C1847" s="1">
        <v>70</v>
      </c>
      <c r="D1847" s="6" t="s">
        <v>1495</v>
      </c>
      <c r="E1847" s="13">
        <v>161104</v>
      </c>
      <c r="F1847" s="13">
        <v>227821</v>
      </c>
      <c r="G1847" s="13">
        <v>388925</v>
      </c>
      <c r="H1847" s="13">
        <v>248720.72125</v>
      </c>
      <c r="I1847" s="13">
        <v>140204.27875</v>
      </c>
    </row>
    <row r="1848" spans="2:9" x14ac:dyDescent="0.2">
      <c r="B1848"/>
      <c r="C1848" s="1">
        <v>71</v>
      </c>
      <c r="D1848" s="6" t="s">
        <v>1496</v>
      </c>
      <c r="E1848" s="13">
        <v>11077</v>
      </c>
      <c r="F1848" s="13">
        <v>0</v>
      </c>
      <c r="G1848" s="13">
        <v>11077</v>
      </c>
      <c r="H1848" s="13">
        <v>0</v>
      </c>
      <c r="I1848" s="13">
        <v>11077</v>
      </c>
    </row>
    <row r="1849" spans="2:9" ht="15" customHeight="1" x14ac:dyDescent="0.2">
      <c r="B1849"/>
      <c r="C1849" s="14" t="s">
        <v>14</v>
      </c>
      <c r="D1849" s="15" t="s">
        <v>1497</v>
      </c>
      <c r="E1849" s="16">
        <f>SUBTOTAL(9,E1844:E1848)</f>
        <v>194351</v>
      </c>
      <c r="F1849" s="16">
        <f>SUBTOTAL(9,F1844:F1848)</f>
        <v>557701</v>
      </c>
      <c r="G1849" s="16">
        <f>SUBTOTAL(9,G1844:G1848)</f>
        <v>752052</v>
      </c>
      <c r="H1849" s="16">
        <f>SUBTOTAL(9,H1844:H1848)</f>
        <v>561159.94218000001</v>
      </c>
      <c r="I1849" s="16">
        <f>SUBTOTAL(9,I1844:I1848)</f>
        <v>190892.05781999999</v>
      </c>
    </row>
    <row r="1850" spans="2:9" ht="15" customHeight="1" x14ac:dyDescent="0.2">
      <c r="C1850" s="17"/>
      <c r="D1850" s="15" t="s">
        <v>1498</v>
      </c>
      <c r="E1850" s="18">
        <f>SUBTOTAL(9,E1822:E1849)</f>
        <v>403416</v>
      </c>
      <c r="F1850" s="18">
        <f>SUBTOTAL(9,F1822:F1849)</f>
        <v>2643737</v>
      </c>
      <c r="G1850" s="18">
        <f>SUBTOTAL(9,G1822:G1849)</f>
        <v>3047153</v>
      </c>
      <c r="H1850" s="18">
        <f>SUBTOTAL(9,H1822:H1849)</f>
        <v>2773112.2551500001</v>
      </c>
      <c r="I1850" s="18">
        <f>SUBTOTAL(9,I1822:I1849)</f>
        <v>274040.74485000002</v>
      </c>
    </row>
    <row r="1851" spans="2:9" ht="27" customHeight="1" x14ac:dyDescent="0.25">
      <c r="B1851" s="3"/>
      <c r="C1851" s="1"/>
      <c r="D1851" s="10" t="s">
        <v>1499</v>
      </c>
      <c r="E1851" s="3"/>
      <c r="F1851" s="3"/>
      <c r="G1851" s="3"/>
      <c r="H1851" s="3"/>
      <c r="I1851" s="3"/>
    </row>
    <row r="1852" spans="2:9" ht="15" customHeight="1" x14ac:dyDescent="0.25">
      <c r="B1852" s="11">
        <v>1550</v>
      </c>
      <c r="C1852" s="1"/>
      <c r="D1852" s="6" t="s">
        <v>1500</v>
      </c>
      <c r="E1852" s="12"/>
      <c r="F1852" s="3"/>
      <c r="H1852" s="3"/>
      <c r="I1852" s="3"/>
    </row>
    <row r="1853" spans="2:9" x14ac:dyDescent="0.2">
      <c r="B1853"/>
      <c r="C1853" s="1">
        <v>1</v>
      </c>
      <c r="D1853" s="6" t="s">
        <v>21</v>
      </c>
      <c r="E1853" s="13">
        <v>4171</v>
      </c>
      <c r="F1853" s="13">
        <v>86978</v>
      </c>
      <c r="G1853" s="13">
        <v>91149</v>
      </c>
      <c r="H1853" s="13">
        <v>84544.212679999997</v>
      </c>
      <c r="I1853" s="13">
        <v>6604.7873200000004</v>
      </c>
    </row>
    <row r="1854" spans="2:9" ht="15" customHeight="1" x14ac:dyDescent="0.2">
      <c r="B1854"/>
      <c r="C1854" s="14" t="s">
        <v>14</v>
      </c>
      <c r="D1854" s="15" t="s">
        <v>1501</v>
      </c>
      <c r="E1854" s="16">
        <f>SUBTOTAL(9,E1853:E1853)</f>
        <v>4171</v>
      </c>
      <c r="F1854" s="16">
        <f>SUBTOTAL(9,F1853:F1853)</f>
        <v>86978</v>
      </c>
      <c r="G1854" s="16">
        <f>SUBTOTAL(9,G1853:G1853)</f>
        <v>91149</v>
      </c>
      <c r="H1854" s="16">
        <f>SUBTOTAL(9,H1853:H1853)</f>
        <v>84544.212679999997</v>
      </c>
      <c r="I1854" s="16">
        <f>SUBTOTAL(9,I1853:I1853)</f>
        <v>6604.7873200000004</v>
      </c>
    </row>
    <row r="1855" spans="2:9" ht="15" customHeight="1" x14ac:dyDescent="0.25">
      <c r="B1855" s="11">
        <v>1551</v>
      </c>
      <c r="C1855" s="1"/>
      <c r="D1855" s="6" t="s">
        <v>1502</v>
      </c>
      <c r="E1855" s="12"/>
      <c r="F1855" s="3"/>
      <c r="H1855" s="3"/>
      <c r="I1855" s="3"/>
    </row>
    <row r="1856" spans="2:9" x14ac:dyDescent="0.2">
      <c r="B1856"/>
      <c r="C1856" s="1">
        <v>1</v>
      </c>
      <c r="D1856" s="6" t="s">
        <v>21</v>
      </c>
      <c r="E1856" s="13">
        <v>4122</v>
      </c>
      <c r="F1856" s="13">
        <v>2926</v>
      </c>
      <c r="G1856" s="13">
        <v>7048</v>
      </c>
      <c r="H1856" s="13">
        <v>6488.6713200000004</v>
      </c>
      <c r="I1856" s="13">
        <v>559.32867999999996</v>
      </c>
    </row>
    <row r="1857" spans="2:9" ht="15" customHeight="1" x14ac:dyDescent="0.2">
      <c r="B1857"/>
      <c r="C1857" s="14" t="s">
        <v>14</v>
      </c>
      <c r="D1857" s="15" t="s">
        <v>1503</v>
      </c>
      <c r="E1857" s="16">
        <f>SUBTOTAL(9,E1856:E1856)</f>
        <v>4122</v>
      </c>
      <c r="F1857" s="16">
        <f>SUBTOTAL(9,F1856:F1856)</f>
        <v>2926</v>
      </c>
      <c r="G1857" s="16">
        <f>SUBTOTAL(9,G1856:G1856)</f>
        <v>7048</v>
      </c>
      <c r="H1857" s="16">
        <f>SUBTOTAL(9,H1856:H1856)</f>
        <v>6488.6713200000004</v>
      </c>
      <c r="I1857" s="16">
        <f>SUBTOTAL(9,I1856:I1856)</f>
        <v>559.32867999999996</v>
      </c>
    </row>
    <row r="1858" spans="2:9" ht="15" customHeight="1" x14ac:dyDescent="0.2">
      <c r="C1858" s="17"/>
      <c r="D1858" s="15" t="s">
        <v>1504</v>
      </c>
      <c r="E1858" s="18">
        <f>SUBTOTAL(9,E1852:E1857)</f>
        <v>8293</v>
      </c>
      <c r="F1858" s="18">
        <f>SUBTOTAL(9,F1852:F1857)</f>
        <v>89904</v>
      </c>
      <c r="G1858" s="18">
        <f>SUBTOTAL(9,G1852:G1857)</f>
        <v>98197</v>
      </c>
      <c r="H1858" s="18">
        <f>SUBTOTAL(9,H1852:H1857)</f>
        <v>91032.883999999991</v>
      </c>
      <c r="I1858" s="18">
        <f>SUBTOTAL(9,I1852:I1857)</f>
        <v>7164.116</v>
      </c>
    </row>
    <row r="1859" spans="2:9" ht="27" customHeight="1" x14ac:dyDescent="0.25">
      <c r="B1859" s="3"/>
      <c r="C1859" s="1"/>
      <c r="D1859" s="10" t="s">
        <v>1505</v>
      </c>
      <c r="E1859" s="3"/>
      <c r="F1859" s="3"/>
      <c r="G1859" s="3"/>
      <c r="H1859" s="3"/>
      <c r="I1859" s="3"/>
    </row>
    <row r="1860" spans="2:9" ht="15" customHeight="1" x14ac:dyDescent="0.25">
      <c r="B1860" s="11">
        <v>1560</v>
      </c>
      <c r="C1860" s="1"/>
      <c r="D1860" s="6" t="s">
        <v>1506</v>
      </c>
      <c r="E1860" s="12"/>
      <c r="F1860" s="3"/>
      <c r="H1860" s="3"/>
      <c r="I1860" s="3"/>
    </row>
    <row r="1861" spans="2:9" x14ac:dyDescent="0.2">
      <c r="B1861"/>
      <c r="C1861" s="1">
        <v>21</v>
      </c>
      <c r="D1861" s="6" t="s">
        <v>315</v>
      </c>
      <c r="E1861" s="13">
        <v>0</v>
      </c>
      <c r="F1861" s="13">
        <v>2000</v>
      </c>
      <c r="G1861" s="13">
        <v>2000</v>
      </c>
      <c r="H1861" s="13">
        <v>1324.96893</v>
      </c>
      <c r="I1861" s="13">
        <v>675.03107</v>
      </c>
    </row>
    <row r="1862" spans="2:9" x14ac:dyDescent="0.2">
      <c r="B1862"/>
      <c r="C1862" s="1">
        <v>70</v>
      </c>
      <c r="D1862" s="6" t="s">
        <v>1507</v>
      </c>
      <c r="E1862" s="13">
        <v>8442</v>
      </c>
      <c r="F1862" s="13">
        <v>33000</v>
      </c>
      <c r="G1862" s="13">
        <v>41442</v>
      </c>
      <c r="H1862" s="13">
        <v>30418.710009999999</v>
      </c>
      <c r="I1862" s="13">
        <v>11023.289989999999</v>
      </c>
    </row>
    <row r="1863" spans="2:9" x14ac:dyDescent="0.2">
      <c r="B1863"/>
      <c r="C1863" s="1">
        <v>71</v>
      </c>
      <c r="D1863" s="6" t="s">
        <v>1508</v>
      </c>
      <c r="E1863" s="13">
        <v>14200</v>
      </c>
      <c r="F1863" s="13">
        <v>262000</v>
      </c>
      <c r="G1863" s="13">
        <v>276200</v>
      </c>
      <c r="H1863" s="13">
        <v>276200</v>
      </c>
      <c r="I1863" s="13">
        <v>0</v>
      </c>
    </row>
    <row r="1864" spans="2:9" x14ac:dyDescent="0.2">
      <c r="B1864"/>
      <c r="C1864" s="1">
        <v>72</v>
      </c>
      <c r="D1864" s="6" t="s">
        <v>1509</v>
      </c>
      <c r="E1864" s="13">
        <v>0</v>
      </c>
      <c r="F1864" s="13">
        <v>48000</v>
      </c>
      <c r="G1864" s="13">
        <v>48000</v>
      </c>
      <c r="H1864" s="13">
        <v>48310.615360000003</v>
      </c>
      <c r="I1864" s="13">
        <v>-310.61536000000001</v>
      </c>
    </row>
    <row r="1865" spans="2:9" ht="15" customHeight="1" x14ac:dyDescent="0.2">
      <c r="B1865"/>
      <c r="C1865" s="14" t="s">
        <v>14</v>
      </c>
      <c r="D1865" s="15" t="s">
        <v>1510</v>
      </c>
      <c r="E1865" s="16">
        <f>SUBTOTAL(9,E1861:E1864)</f>
        <v>22642</v>
      </c>
      <c r="F1865" s="16">
        <f>SUBTOTAL(9,F1861:F1864)</f>
        <v>345000</v>
      </c>
      <c r="G1865" s="16">
        <f>SUBTOTAL(9,G1861:G1864)</f>
        <v>367642</v>
      </c>
      <c r="H1865" s="16">
        <f>SUBTOTAL(9,H1861:H1864)</f>
        <v>356254.29430000001</v>
      </c>
      <c r="I1865" s="16">
        <f>SUBTOTAL(9,I1861:I1864)</f>
        <v>11387.705699999999</v>
      </c>
    </row>
    <row r="1866" spans="2:9" ht="15" customHeight="1" x14ac:dyDescent="0.25">
      <c r="B1866" s="11">
        <v>1565</v>
      </c>
      <c r="C1866" s="1"/>
      <c r="D1866" s="6" t="s">
        <v>1511</v>
      </c>
      <c r="E1866" s="12"/>
      <c r="F1866" s="3"/>
      <c r="H1866" s="3"/>
      <c r="I1866" s="3"/>
    </row>
    <row r="1867" spans="2:9" x14ac:dyDescent="0.2">
      <c r="B1867"/>
      <c r="C1867" s="1">
        <v>1</v>
      </c>
      <c r="D1867" s="6" t="s">
        <v>21</v>
      </c>
      <c r="E1867" s="13">
        <v>0</v>
      </c>
      <c r="F1867" s="13">
        <v>58000</v>
      </c>
      <c r="G1867" s="13">
        <v>58000</v>
      </c>
      <c r="H1867" s="13">
        <v>58927.762560000003</v>
      </c>
      <c r="I1867" s="13">
        <v>-927.76256000000001</v>
      </c>
    </row>
    <row r="1868" spans="2:9" x14ac:dyDescent="0.2">
      <c r="B1868"/>
      <c r="C1868" s="1">
        <v>70</v>
      </c>
      <c r="D1868" s="6" t="s">
        <v>1512</v>
      </c>
      <c r="E1868" s="13">
        <v>0</v>
      </c>
      <c r="F1868" s="13">
        <v>2000</v>
      </c>
      <c r="G1868" s="13">
        <v>2000</v>
      </c>
      <c r="H1868" s="13">
        <v>-49.731749999999998</v>
      </c>
      <c r="I1868" s="13">
        <v>2049.7317499999999</v>
      </c>
    </row>
    <row r="1869" spans="2:9" x14ac:dyDescent="0.2">
      <c r="B1869"/>
      <c r="C1869" s="1">
        <v>90</v>
      </c>
      <c r="D1869" s="6" t="s">
        <v>1513</v>
      </c>
      <c r="E1869" s="13">
        <v>0</v>
      </c>
      <c r="F1869" s="13">
        <v>11000000</v>
      </c>
      <c r="G1869" s="13">
        <v>11000000</v>
      </c>
      <c r="H1869" s="13">
        <v>11668652.93699</v>
      </c>
      <c r="I1869" s="13">
        <v>-668652.93698999996</v>
      </c>
    </row>
    <row r="1870" spans="2:9" ht="15" customHeight="1" x14ac:dyDescent="0.2">
      <c r="B1870"/>
      <c r="C1870" s="14" t="s">
        <v>14</v>
      </c>
      <c r="D1870" s="15" t="s">
        <v>1514</v>
      </c>
      <c r="E1870" s="16">
        <f>SUBTOTAL(9,E1867:E1869)</f>
        <v>0</v>
      </c>
      <c r="F1870" s="16">
        <f>SUBTOTAL(9,F1867:F1869)</f>
        <v>11060000</v>
      </c>
      <c r="G1870" s="16">
        <f>SUBTOTAL(9,G1867:G1869)</f>
        <v>11060000</v>
      </c>
      <c r="H1870" s="16">
        <f>SUBTOTAL(9,H1867:H1869)</f>
        <v>11727530.967800001</v>
      </c>
      <c r="I1870" s="16">
        <f>SUBTOTAL(9,I1867:I1869)</f>
        <v>-667530.96779999998</v>
      </c>
    </row>
    <row r="1871" spans="2:9" ht="15" customHeight="1" x14ac:dyDescent="0.25">
      <c r="B1871" s="11">
        <v>1566</v>
      </c>
      <c r="C1871" s="1"/>
      <c r="D1871" s="6" t="s">
        <v>1515</v>
      </c>
      <c r="E1871" s="12"/>
      <c r="F1871" s="3"/>
      <c r="H1871" s="3"/>
      <c r="I1871" s="3"/>
    </row>
    <row r="1872" spans="2:9" x14ac:dyDescent="0.2">
      <c r="B1872"/>
      <c r="C1872" s="1">
        <v>1</v>
      </c>
      <c r="D1872" s="6" t="s">
        <v>550</v>
      </c>
      <c r="E1872" s="13">
        <v>0</v>
      </c>
      <c r="F1872" s="13">
        <v>95000</v>
      </c>
      <c r="G1872" s="13">
        <v>95000</v>
      </c>
      <c r="H1872" s="13">
        <v>80069.575700000001</v>
      </c>
      <c r="I1872" s="13">
        <v>14930.424300000001</v>
      </c>
    </row>
    <row r="1873" spans="2:9" ht="15" customHeight="1" x14ac:dyDescent="0.2">
      <c r="B1873"/>
      <c r="C1873" s="14" t="s">
        <v>14</v>
      </c>
      <c r="D1873" s="15" t="s">
        <v>1516</v>
      </c>
      <c r="E1873" s="16">
        <f>SUBTOTAL(9,E1872:E1872)</f>
        <v>0</v>
      </c>
      <c r="F1873" s="16">
        <f>SUBTOTAL(9,F1872:F1872)</f>
        <v>95000</v>
      </c>
      <c r="G1873" s="16">
        <f>SUBTOTAL(9,G1872:G1872)</f>
        <v>95000</v>
      </c>
      <c r="H1873" s="16">
        <f>SUBTOTAL(9,H1872:H1872)</f>
        <v>80069.575700000001</v>
      </c>
      <c r="I1873" s="16">
        <f>SUBTOTAL(9,I1872:I1872)</f>
        <v>14930.424300000001</v>
      </c>
    </row>
    <row r="1874" spans="2:9" ht="15" customHeight="1" x14ac:dyDescent="0.25">
      <c r="B1874" s="11">
        <v>1567</v>
      </c>
      <c r="C1874" s="1"/>
      <c r="D1874" s="6" t="s">
        <v>1517</v>
      </c>
      <c r="E1874" s="12"/>
      <c r="F1874" s="3"/>
      <c r="H1874" s="3"/>
      <c r="I1874" s="3"/>
    </row>
    <row r="1875" spans="2:9" x14ac:dyDescent="0.2">
      <c r="B1875"/>
      <c r="C1875" s="1">
        <v>1</v>
      </c>
      <c r="D1875" s="6" t="s">
        <v>550</v>
      </c>
      <c r="E1875" s="13">
        <v>0</v>
      </c>
      <c r="F1875" s="13">
        <v>260000</v>
      </c>
      <c r="G1875" s="13">
        <v>260000</v>
      </c>
      <c r="H1875" s="13">
        <v>259671.64163</v>
      </c>
      <c r="I1875" s="13">
        <v>328.35836999999998</v>
      </c>
    </row>
    <row r="1876" spans="2:9" ht="15" customHeight="1" x14ac:dyDescent="0.2">
      <c r="B1876"/>
      <c r="C1876" s="14" t="s">
        <v>14</v>
      </c>
      <c r="D1876" s="15" t="s">
        <v>1518</v>
      </c>
      <c r="E1876" s="16">
        <f>SUBTOTAL(9,E1875:E1875)</f>
        <v>0</v>
      </c>
      <c r="F1876" s="16">
        <f>SUBTOTAL(9,F1875:F1875)</f>
        <v>260000</v>
      </c>
      <c r="G1876" s="16">
        <f>SUBTOTAL(9,G1875:G1875)</f>
        <v>260000</v>
      </c>
      <c r="H1876" s="16">
        <f>SUBTOTAL(9,H1875:H1875)</f>
        <v>259671.64163</v>
      </c>
      <c r="I1876" s="16">
        <f>SUBTOTAL(9,I1875:I1875)</f>
        <v>328.35836999999998</v>
      </c>
    </row>
    <row r="1877" spans="2:9" ht="15" customHeight="1" x14ac:dyDescent="0.2">
      <c r="C1877" s="17"/>
      <c r="D1877" s="15" t="s">
        <v>1519</v>
      </c>
      <c r="E1877" s="18">
        <f>SUBTOTAL(9,E1860:E1876)</f>
        <v>22642</v>
      </c>
      <c r="F1877" s="18">
        <f>SUBTOTAL(9,F1860:F1876)</f>
        <v>11760000</v>
      </c>
      <c r="G1877" s="18">
        <f>SUBTOTAL(9,G1860:G1876)</f>
        <v>11782642</v>
      </c>
      <c r="H1877" s="18">
        <f>SUBTOTAL(9,H1860:H1876)</f>
        <v>12423526.479429999</v>
      </c>
      <c r="I1877" s="18">
        <f>SUBTOTAL(9,I1860:I1876)</f>
        <v>-640884.47942999995</v>
      </c>
    </row>
    <row r="1878" spans="2:9" ht="15" customHeight="1" x14ac:dyDescent="0.2">
      <c r="C1878" s="17"/>
      <c r="D1878" s="15" t="s">
        <v>1520</v>
      </c>
      <c r="E1878" s="18">
        <f>SUBTOTAL(9,E1768:E1877)</f>
        <v>1218485</v>
      </c>
      <c r="F1878" s="18">
        <f>SUBTOTAL(9,F1768:F1877)</f>
        <v>27284721</v>
      </c>
      <c r="G1878" s="18">
        <f>SUBTOTAL(9,G1768:G1877)</f>
        <v>28503206</v>
      </c>
      <c r="H1878" s="18">
        <f>SUBTOTAL(9,H1768:H1877)</f>
        <v>27344383.195940003</v>
      </c>
      <c r="I1878" s="18">
        <f>SUBTOTAL(9,I1768:I1877)</f>
        <v>1158822.80406</v>
      </c>
    </row>
    <row r="1879" spans="2:9" x14ac:dyDescent="0.2">
      <c r="C1879" s="17"/>
      <c r="D1879" s="19"/>
      <c r="E1879" s="20"/>
      <c r="F1879" s="20"/>
      <c r="G1879" s="20"/>
      <c r="H1879" s="20"/>
      <c r="I1879" s="20"/>
    </row>
    <row r="1880" spans="2:9" ht="15" customHeight="1" x14ac:dyDescent="0.2">
      <c r="B1880" s="3"/>
      <c r="C1880" s="1"/>
      <c r="D1880" s="4" t="s">
        <v>1521</v>
      </c>
      <c r="E1880" s="3"/>
      <c r="F1880" s="3"/>
      <c r="G1880" s="3"/>
      <c r="H1880" s="3"/>
      <c r="I1880" s="3"/>
    </row>
    <row r="1881" spans="2:9" ht="27" customHeight="1" x14ac:dyDescent="0.25">
      <c r="B1881" s="3"/>
      <c r="C1881" s="1"/>
      <c r="D1881" s="10" t="s">
        <v>1522</v>
      </c>
      <c r="E1881" s="3"/>
      <c r="F1881" s="3"/>
      <c r="G1881" s="3"/>
      <c r="H1881" s="3"/>
      <c r="I1881" s="3"/>
    </row>
    <row r="1882" spans="2:9" ht="15" customHeight="1" x14ac:dyDescent="0.25">
      <c r="B1882" s="11">
        <v>1600</v>
      </c>
      <c r="C1882" s="1"/>
      <c r="D1882" s="6" t="s">
        <v>1523</v>
      </c>
      <c r="E1882" s="12"/>
      <c r="F1882" s="3"/>
      <c r="H1882" s="3"/>
      <c r="I1882" s="3"/>
    </row>
    <row r="1883" spans="2:9" x14ac:dyDescent="0.2">
      <c r="B1883"/>
      <c r="C1883" s="1">
        <v>1</v>
      </c>
      <c r="D1883" s="6" t="s">
        <v>21</v>
      </c>
      <c r="E1883" s="13">
        <v>29499</v>
      </c>
      <c r="F1883" s="13">
        <v>469503</v>
      </c>
      <c r="G1883" s="13">
        <v>499002</v>
      </c>
      <c r="H1883" s="13">
        <v>474517.26406999998</v>
      </c>
      <c r="I1883" s="13">
        <v>24484.735929999999</v>
      </c>
    </row>
    <row r="1884" spans="2:9" x14ac:dyDescent="0.2">
      <c r="B1884"/>
      <c r="C1884" s="1">
        <v>21</v>
      </c>
      <c r="D1884" s="6" t="s">
        <v>31</v>
      </c>
      <c r="E1884" s="13">
        <v>39698</v>
      </c>
      <c r="F1884" s="13">
        <v>58874</v>
      </c>
      <c r="G1884" s="13">
        <v>98572</v>
      </c>
      <c r="H1884" s="13">
        <v>48962.232340000002</v>
      </c>
      <c r="I1884" s="13">
        <v>49609.767659999998</v>
      </c>
    </row>
    <row r="1885" spans="2:9" x14ac:dyDescent="0.2">
      <c r="B1885"/>
      <c r="C1885" s="1">
        <v>71</v>
      </c>
      <c r="D1885" s="6" t="s">
        <v>1524</v>
      </c>
      <c r="E1885" s="13">
        <v>0</v>
      </c>
      <c r="F1885" s="13">
        <v>38400</v>
      </c>
      <c r="G1885" s="13">
        <v>38400</v>
      </c>
      <c r="H1885" s="13">
        <v>41637.085769999998</v>
      </c>
      <c r="I1885" s="13">
        <v>-3237.0857700000001</v>
      </c>
    </row>
    <row r="1886" spans="2:9" ht="15" customHeight="1" x14ac:dyDescent="0.2">
      <c r="B1886"/>
      <c r="C1886" s="14" t="s">
        <v>14</v>
      </c>
      <c r="D1886" s="15" t="s">
        <v>1525</v>
      </c>
      <c r="E1886" s="16">
        <f>SUBTOTAL(9,E1883:E1885)</f>
        <v>69197</v>
      </c>
      <c r="F1886" s="16">
        <f>SUBTOTAL(9,F1883:F1885)</f>
        <v>566777</v>
      </c>
      <c r="G1886" s="16">
        <f>SUBTOTAL(9,G1883:G1885)</f>
        <v>635974</v>
      </c>
      <c r="H1886" s="16">
        <f>SUBTOTAL(9,H1883:H1885)</f>
        <v>565116.58217999991</v>
      </c>
      <c r="I1886" s="16">
        <f>SUBTOTAL(9,I1883:I1885)</f>
        <v>70857.417819999988</v>
      </c>
    </row>
    <row r="1887" spans="2:9" ht="15" customHeight="1" x14ac:dyDescent="0.25">
      <c r="B1887" s="11">
        <v>1602</v>
      </c>
      <c r="C1887" s="1"/>
      <c r="D1887" s="6" t="s">
        <v>1526</v>
      </c>
      <c r="E1887" s="12"/>
      <c r="F1887" s="3"/>
      <c r="H1887" s="3"/>
      <c r="I1887" s="3"/>
    </row>
    <row r="1888" spans="2:9" x14ac:dyDescent="0.2">
      <c r="B1888"/>
      <c r="C1888" s="1">
        <v>1</v>
      </c>
      <c r="D1888" s="6" t="s">
        <v>21</v>
      </c>
      <c r="E1888" s="13">
        <v>21316</v>
      </c>
      <c r="F1888" s="13">
        <v>568998</v>
      </c>
      <c r="G1888" s="13">
        <v>590314</v>
      </c>
      <c r="H1888" s="13">
        <v>553335.46901</v>
      </c>
      <c r="I1888" s="13">
        <v>36978.530989999999</v>
      </c>
    </row>
    <row r="1889" spans="2:9" x14ac:dyDescent="0.2">
      <c r="B1889"/>
      <c r="C1889" s="1">
        <v>23</v>
      </c>
      <c r="D1889" s="6" t="s">
        <v>1527</v>
      </c>
      <c r="E1889" s="13">
        <v>0</v>
      </c>
      <c r="F1889" s="13">
        <v>8900</v>
      </c>
      <c r="G1889" s="13">
        <v>8900</v>
      </c>
      <c r="H1889" s="13">
        <v>6327.4670599999999</v>
      </c>
      <c r="I1889" s="13">
        <v>2572.5329400000001</v>
      </c>
    </row>
    <row r="1890" spans="2:9" x14ac:dyDescent="0.2">
      <c r="B1890"/>
      <c r="C1890" s="1">
        <v>45</v>
      </c>
      <c r="D1890" s="6" t="s">
        <v>32</v>
      </c>
      <c r="E1890" s="13">
        <v>3926</v>
      </c>
      <c r="F1890" s="13">
        <v>33725</v>
      </c>
      <c r="G1890" s="13">
        <v>37651</v>
      </c>
      <c r="H1890" s="13">
        <v>29143.193480000002</v>
      </c>
      <c r="I1890" s="13">
        <v>8507.8065200000001</v>
      </c>
    </row>
    <row r="1891" spans="2:9" ht="15" customHeight="1" x14ac:dyDescent="0.2">
      <c r="B1891"/>
      <c r="C1891" s="14" t="s">
        <v>14</v>
      </c>
      <c r="D1891" s="15" t="s">
        <v>1528</v>
      </c>
      <c r="E1891" s="16">
        <f>SUBTOTAL(9,E1888:E1890)</f>
        <v>25242</v>
      </c>
      <c r="F1891" s="16">
        <f>SUBTOTAL(9,F1888:F1890)</f>
        <v>611623</v>
      </c>
      <c r="G1891" s="16">
        <f>SUBTOTAL(9,G1888:G1890)</f>
        <v>636865</v>
      </c>
      <c r="H1891" s="16">
        <f>SUBTOTAL(9,H1888:H1890)</f>
        <v>588806.12955000007</v>
      </c>
      <c r="I1891" s="16">
        <f>SUBTOTAL(9,I1888:I1890)</f>
        <v>48058.870449999995</v>
      </c>
    </row>
    <row r="1892" spans="2:9" ht="15" customHeight="1" x14ac:dyDescent="0.25">
      <c r="B1892" s="11">
        <v>1605</v>
      </c>
      <c r="C1892" s="1"/>
      <c r="D1892" s="6" t="s">
        <v>1529</v>
      </c>
      <c r="E1892" s="12"/>
      <c r="F1892" s="3"/>
      <c r="H1892" s="3"/>
      <c r="I1892" s="3"/>
    </row>
    <row r="1893" spans="2:9" x14ac:dyDescent="0.2">
      <c r="B1893"/>
      <c r="C1893" s="1">
        <v>1</v>
      </c>
      <c r="D1893" s="6" t="s">
        <v>21</v>
      </c>
      <c r="E1893" s="13">
        <v>51892</v>
      </c>
      <c r="F1893" s="13">
        <v>1159196</v>
      </c>
      <c r="G1893" s="13">
        <v>1211088</v>
      </c>
      <c r="H1893" s="13">
        <v>1206937.0157399999</v>
      </c>
      <c r="I1893" s="13">
        <v>4150.9842600000002</v>
      </c>
    </row>
    <row r="1894" spans="2:9" x14ac:dyDescent="0.2">
      <c r="B1894"/>
      <c r="C1894" s="1">
        <v>22</v>
      </c>
      <c r="D1894" s="6" t="s">
        <v>1530</v>
      </c>
      <c r="E1894" s="13">
        <v>0</v>
      </c>
      <c r="F1894" s="13">
        <v>13296</v>
      </c>
      <c r="G1894" s="13">
        <v>13296</v>
      </c>
      <c r="H1894" s="13">
        <v>15396.027050000001</v>
      </c>
      <c r="I1894" s="13">
        <v>-2100.0270500000001</v>
      </c>
    </row>
    <row r="1895" spans="2:9" x14ac:dyDescent="0.2">
      <c r="B1895"/>
      <c r="C1895" s="1">
        <v>45</v>
      </c>
      <c r="D1895" s="6" t="s">
        <v>32</v>
      </c>
      <c r="E1895" s="13">
        <v>10156</v>
      </c>
      <c r="F1895" s="13">
        <v>20237</v>
      </c>
      <c r="G1895" s="13">
        <v>30393</v>
      </c>
      <c r="H1895" s="13">
        <v>19171.245050000001</v>
      </c>
      <c r="I1895" s="13">
        <v>11221.75495</v>
      </c>
    </row>
    <row r="1896" spans="2:9" ht="15" customHeight="1" x14ac:dyDescent="0.2">
      <c r="B1896"/>
      <c r="C1896" s="14" t="s">
        <v>14</v>
      </c>
      <c r="D1896" s="15" t="s">
        <v>1531</v>
      </c>
      <c r="E1896" s="16">
        <f>SUBTOTAL(9,E1893:E1895)</f>
        <v>62048</v>
      </c>
      <c r="F1896" s="16">
        <f>SUBTOTAL(9,F1893:F1895)</f>
        <v>1192729</v>
      </c>
      <c r="G1896" s="16">
        <f>SUBTOTAL(9,G1893:G1895)</f>
        <v>1254777</v>
      </c>
      <c r="H1896" s="16">
        <f>SUBTOTAL(9,H1893:H1895)</f>
        <v>1241504.2878399999</v>
      </c>
      <c r="I1896" s="16">
        <f>SUBTOTAL(9,I1893:I1895)</f>
        <v>13272.712160000001</v>
      </c>
    </row>
    <row r="1897" spans="2:9" ht="15" customHeight="1" x14ac:dyDescent="0.2">
      <c r="C1897" s="17"/>
      <c r="D1897" s="15" t="s">
        <v>1532</v>
      </c>
      <c r="E1897" s="18">
        <f>SUBTOTAL(9,E1882:E1896)</f>
        <v>156487</v>
      </c>
      <c r="F1897" s="18">
        <f>SUBTOTAL(9,F1882:F1896)</f>
        <v>2371129</v>
      </c>
      <c r="G1897" s="18">
        <f>SUBTOTAL(9,G1882:G1896)</f>
        <v>2527616</v>
      </c>
      <c r="H1897" s="18">
        <f>SUBTOTAL(9,H1882:H1896)</f>
        <v>2395426.99957</v>
      </c>
      <c r="I1897" s="18">
        <f>SUBTOTAL(9,I1882:I1896)</f>
        <v>132189.00042999999</v>
      </c>
    </row>
    <row r="1898" spans="2:9" ht="27" customHeight="1" x14ac:dyDescent="0.25">
      <c r="B1898" s="3"/>
      <c r="C1898" s="1"/>
      <c r="D1898" s="10" t="s">
        <v>1533</v>
      </c>
      <c r="E1898" s="3"/>
      <c r="F1898" s="3"/>
      <c r="G1898" s="3"/>
      <c r="H1898" s="3"/>
      <c r="I1898" s="3"/>
    </row>
    <row r="1899" spans="2:9" ht="15" customHeight="1" x14ac:dyDescent="0.25">
      <c r="B1899" s="11">
        <v>1610</v>
      </c>
      <c r="C1899" s="1"/>
      <c r="D1899" s="6" t="s">
        <v>1534</v>
      </c>
      <c r="E1899" s="12"/>
      <c r="F1899" s="3"/>
      <c r="H1899" s="3"/>
      <c r="I1899" s="3"/>
    </row>
    <row r="1900" spans="2:9" x14ac:dyDescent="0.2">
      <c r="B1900"/>
      <c r="C1900" s="1">
        <v>1</v>
      </c>
      <c r="D1900" s="6" t="s">
        <v>21</v>
      </c>
      <c r="E1900" s="13">
        <v>81165</v>
      </c>
      <c r="F1900" s="13">
        <v>2084053</v>
      </c>
      <c r="G1900" s="13">
        <v>2165218</v>
      </c>
      <c r="H1900" s="13">
        <v>2061820.3042299999</v>
      </c>
      <c r="I1900" s="13">
        <v>103397.69577000001</v>
      </c>
    </row>
    <row r="1901" spans="2:9" x14ac:dyDescent="0.2">
      <c r="B1901"/>
      <c r="C1901" s="1">
        <v>45</v>
      </c>
      <c r="D1901" s="6" t="s">
        <v>32</v>
      </c>
      <c r="E1901" s="13">
        <v>180589</v>
      </c>
      <c r="F1901" s="13">
        <v>293854</v>
      </c>
      <c r="G1901" s="13">
        <v>474443</v>
      </c>
      <c r="H1901" s="13">
        <v>133583.41493999999</v>
      </c>
      <c r="I1901" s="13">
        <v>340859.58506000001</v>
      </c>
    </row>
    <row r="1902" spans="2:9" ht="15" customHeight="1" x14ac:dyDescent="0.2">
      <c r="B1902"/>
      <c r="C1902" s="14" t="s">
        <v>14</v>
      </c>
      <c r="D1902" s="15" t="s">
        <v>1535</v>
      </c>
      <c r="E1902" s="16">
        <f>SUBTOTAL(9,E1900:E1901)</f>
        <v>261754</v>
      </c>
      <c r="F1902" s="16">
        <f>SUBTOTAL(9,F1900:F1901)</f>
        <v>2377907</v>
      </c>
      <c r="G1902" s="16">
        <f>SUBTOTAL(9,G1900:G1901)</f>
        <v>2639661</v>
      </c>
      <c r="H1902" s="16">
        <f>SUBTOTAL(9,H1900:H1901)</f>
        <v>2195403.7191699999</v>
      </c>
      <c r="I1902" s="16">
        <f>SUBTOTAL(9,I1900:I1901)</f>
        <v>444257.28083</v>
      </c>
    </row>
    <row r="1903" spans="2:9" ht="15" customHeight="1" x14ac:dyDescent="0.25">
      <c r="B1903" s="11">
        <v>1618</v>
      </c>
      <c r="C1903" s="1"/>
      <c r="D1903" s="6" t="s">
        <v>1536</v>
      </c>
      <c r="E1903" s="12"/>
      <c r="F1903" s="3"/>
      <c r="H1903" s="3"/>
      <c r="I1903" s="3"/>
    </row>
    <row r="1904" spans="2:9" x14ac:dyDescent="0.2">
      <c r="B1904"/>
      <c r="C1904" s="1">
        <v>1</v>
      </c>
      <c r="D1904" s="6" t="s">
        <v>21</v>
      </c>
      <c r="E1904" s="13">
        <v>392972</v>
      </c>
      <c r="F1904" s="13">
        <v>8333025</v>
      </c>
      <c r="G1904" s="13">
        <v>8725997</v>
      </c>
      <c r="H1904" s="13">
        <v>8346770.3063099999</v>
      </c>
      <c r="I1904" s="13">
        <v>379226.69368999999</v>
      </c>
    </row>
    <row r="1905" spans="2:9" x14ac:dyDescent="0.2">
      <c r="B1905"/>
      <c r="C1905" s="1">
        <v>21</v>
      </c>
      <c r="D1905" s="6" t="s">
        <v>26</v>
      </c>
      <c r="E1905" s="13">
        <v>5650</v>
      </c>
      <c r="F1905" s="13">
        <v>109000</v>
      </c>
      <c r="G1905" s="13">
        <v>114650</v>
      </c>
      <c r="H1905" s="13">
        <v>104403.97301</v>
      </c>
      <c r="I1905" s="13">
        <v>10246.02699</v>
      </c>
    </row>
    <row r="1906" spans="2:9" x14ac:dyDescent="0.2">
      <c r="B1906"/>
      <c r="C1906" s="1">
        <v>22</v>
      </c>
      <c r="D1906" s="6" t="s">
        <v>1537</v>
      </c>
      <c r="E1906" s="13">
        <v>169187</v>
      </c>
      <c r="F1906" s="13">
        <v>597631</v>
      </c>
      <c r="G1906" s="13">
        <v>766818</v>
      </c>
      <c r="H1906" s="13">
        <v>631340.46088000003</v>
      </c>
      <c r="I1906" s="13">
        <v>135477.53912</v>
      </c>
    </row>
    <row r="1907" spans="2:9" x14ac:dyDescent="0.2">
      <c r="B1907"/>
      <c r="C1907" s="1">
        <v>23</v>
      </c>
      <c r="D1907" s="6" t="s">
        <v>1538</v>
      </c>
      <c r="E1907" s="13">
        <v>5089</v>
      </c>
      <c r="F1907" s="13">
        <v>110132</v>
      </c>
      <c r="G1907" s="13">
        <v>115221</v>
      </c>
      <c r="H1907" s="13">
        <v>114911.55628</v>
      </c>
      <c r="I1907" s="13">
        <v>309.44371999999998</v>
      </c>
    </row>
    <row r="1908" spans="2:9" x14ac:dyDescent="0.2">
      <c r="B1908"/>
      <c r="C1908" s="1">
        <v>45</v>
      </c>
      <c r="D1908" s="6" t="s">
        <v>32</v>
      </c>
      <c r="E1908" s="13">
        <v>73</v>
      </c>
      <c r="F1908" s="13">
        <v>112029</v>
      </c>
      <c r="G1908" s="13">
        <v>112102</v>
      </c>
      <c r="H1908" s="13">
        <v>104249.61334</v>
      </c>
      <c r="I1908" s="13">
        <v>7852.3866600000001</v>
      </c>
    </row>
    <row r="1909" spans="2:9" x14ac:dyDescent="0.2">
      <c r="B1909"/>
      <c r="C1909" s="1">
        <v>50</v>
      </c>
      <c r="D1909" s="6" t="s">
        <v>1539</v>
      </c>
      <c r="E1909" s="13">
        <v>0</v>
      </c>
      <c r="F1909" s="13">
        <v>6142</v>
      </c>
      <c r="G1909" s="13">
        <v>6142</v>
      </c>
      <c r="H1909" s="13">
        <v>6142</v>
      </c>
      <c r="I1909" s="13">
        <v>0</v>
      </c>
    </row>
    <row r="1910" spans="2:9" ht="15" customHeight="1" x14ac:dyDescent="0.2">
      <c r="B1910"/>
      <c r="C1910" s="14" t="s">
        <v>14</v>
      </c>
      <c r="D1910" s="15" t="s">
        <v>1540</v>
      </c>
      <c r="E1910" s="16">
        <f>SUBTOTAL(9,E1904:E1909)</f>
        <v>572971</v>
      </c>
      <c r="F1910" s="16">
        <f>SUBTOTAL(9,F1904:F1909)</f>
        <v>9267959</v>
      </c>
      <c r="G1910" s="16">
        <f>SUBTOTAL(9,G1904:G1909)</f>
        <v>9840930</v>
      </c>
      <c r="H1910" s="16">
        <f>SUBTOTAL(9,H1904:H1909)</f>
        <v>9307817.9098199997</v>
      </c>
      <c r="I1910" s="16">
        <f>SUBTOTAL(9,I1904:I1909)</f>
        <v>533112.09017999994</v>
      </c>
    </row>
    <row r="1911" spans="2:9" ht="15" customHeight="1" x14ac:dyDescent="0.25">
      <c r="B1911" s="11">
        <v>1619</v>
      </c>
      <c r="C1911" s="1"/>
      <c r="D1911" s="6" t="s">
        <v>1541</v>
      </c>
      <c r="E1911" s="12"/>
      <c r="F1911" s="3"/>
      <c r="H1911" s="3"/>
      <c r="I1911" s="3"/>
    </row>
    <row r="1912" spans="2:9" x14ac:dyDescent="0.2">
      <c r="B1912"/>
      <c r="C1912" s="1">
        <v>1</v>
      </c>
      <c r="D1912" s="6" t="s">
        <v>21</v>
      </c>
      <c r="E1912" s="13">
        <v>4279</v>
      </c>
      <c r="F1912" s="13">
        <v>85635</v>
      </c>
      <c r="G1912" s="13">
        <v>89914</v>
      </c>
      <c r="H1912" s="13">
        <v>87881.15324</v>
      </c>
      <c r="I1912" s="13">
        <v>2032.8467599999999</v>
      </c>
    </row>
    <row r="1913" spans="2:9" ht="15" customHeight="1" x14ac:dyDescent="0.2">
      <c r="B1913"/>
      <c r="C1913" s="14" t="s">
        <v>14</v>
      </c>
      <c r="D1913" s="15" t="s">
        <v>1542</v>
      </c>
      <c r="E1913" s="16">
        <f>SUBTOTAL(9,E1912:E1912)</f>
        <v>4279</v>
      </c>
      <c r="F1913" s="16">
        <f>SUBTOTAL(9,F1912:F1912)</f>
        <v>85635</v>
      </c>
      <c r="G1913" s="16">
        <f>SUBTOTAL(9,G1912:G1912)</f>
        <v>89914</v>
      </c>
      <c r="H1913" s="16">
        <f>SUBTOTAL(9,H1912:H1912)</f>
        <v>87881.15324</v>
      </c>
      <c r="I1913" s="16">
        <f>SUBTOTAL(9,I1912:I1912)</f>
        <v>2032.8467599999999</v>
      </c>
    </row>
    <row r="1914" spans="2:9" ht="15" customHeight="1" x14ac:dyDescent="0.2">
      <c r="C1914" s="17"/>
      <c r="D1914" s="15" t="s">
        <v>1543</v>
      </c>
      <c r="E1914" s="18">
        <f>SUBTOTAL(9,E1899:E1913)</f>
        <v>839004</v>
      </c>
      <c r="F1914" s="18">
        <f>SUBTOTAL(9,F1899:F1913)</f>
        <v>11731501</v>
      </c>
      <c r="G1914" s="18">
        <f>SUBTOTAL(9,G1899:G1913)</f>
        <v>12570505</v>
      </c>
      <c r="H1914" s="18">
        <f>SUBTOTAL(9,H1899:H1913)</f>
        <v>11591102.782230001</v>
      </c>
      <c r="I1914" s="18">
        <f>SUBTOTAL(9,I1899:I1913)</f>
        <v>979402.21776999987</v>
      </c>
    </row>
    <row r="1915" spans="2:9" ht="27" customHeight="1" x14ac:dyDescent="0.25">
      <c r="B1915" s="3"/>
      <c r="C1915" s="1"/>
      <c r="D1915" s="10" t="s">
        <v>1544</v>
      </c>
      <c r="E1915" s="3"/>
      <c r="F1915" s="3"/>
      <c r="G1915" s="3"/>
      <c r="H1915" s="3"/>
      <c r="I1915" s="3"/>
    </row>
    <row r="1916" spans="2:9" ht="15" customHeight="1" x14ac:dyDescent="0.25">
      <c r="B1916" s="11">
        <v>1620</v>
      </c>
      <c r="C1916" s="1"/>
      <c r="D1916" s="6" t="s">
        <v>1545</v>
      </c>
      <c r="E1916" s="12"/>
      <c r="F1916" s="3"/>
      <c r="H1916" s="3"/>
      <c r="I1916" s="3"/>
    </row>
    <row r="1917" spans="2:9" x14ac:dyDescent="0.2">
      <c r="B1917"/>
      <c r="C1917" s="1">
        <v>1</v>
      </c>
      <c r="D1917" s="6" t="s">
        <v>21</v>
      </c>
      <c r="E1917" s="13">
        <v>26196</v>
      </c>
      <c r="F1917" s="13">
        <v>810785</v>
      </c>
      <c r="G1917" s="13">
        <v>836981</v>
      </c>
      <c r="H1917" s="13">
        <v>791745.53659000003</v>
      </c>
      <c r="I1917" s="13">
        <v>45235.463409999997</v>
      </c>
    </row>
    <row r="1918" spans="2:9" x14ac:dyDescent="0.2">
      <c r="B1918"/>
      <c r="C1918" s="1">
        <v>21</v>
      </c>
      <c r="D1918" s="6" t="s">
        <v>31</v>
      </c>
      <c r="E1918" s="13">
        <v>10193</v>
      </c>
      <c r="F1918" s="13">
        <v>242503</v>
      </c>
      <c r="G1918" s="13">
        <v>252696</v>
      </c>
      <c r="H1918" s="13">
        <v>237595.16863</v>
      </c>
      <c r="I1918" s="13">
        <v>15100.83137</v>
      </c>
    </row>
    <row r="1919" spans="2:9" x14ac:dyDescent="0.2">
      <c r="B1919"/>
      <c r="C1919" s="1">
        <v>45</v>
      </c>
      <c r="D1919" s="6" t="s">
        <v>32</v>
      </c>
      <c r="E1919" s="13">
        <v>38</v>
      </c>
      <c r="F1919" s="13">
        <v>4183</v>
      </c>
      <c r="G1919" s="13">
        <v>4221</v>
      </c>
      <c r="H1919" s="13">
        <v>0</v>
      </c>
      <c r="I1919" s="13">
        <v>4221</v>
      </c>
    </row>
    <row r="1920" spans="2:9" ht="15" customHeight="1" x14ac:dyDescent="0.2">
      <c r="B1920"/>
      <c r="C1920" s="14" t="s">
        <v>14</v>
      </c>
      <c r="D1920" s="15" t="s">
        <v>1546</v>
      </c>
      <c r="E1920" s="16">
        <f>SUBTOTAL(9,E1917:E1919)</f>
        <v>36427</v>
      </c>
      <c r="F1920" s="16">
        <f>SUBTOTAL(9,F1917:F1919)</f>
        <v>1057471</v>
      </c>
      <c r="G1920" s="16">
        <f>SUBTOTAL(9,G1917:G1919)</f>
        <v>1093898</v>
      </c>
      <c r="H1920" s="16">
        <f>SUBTOTAL(9,H1917:H1919)</f>
        <v>1029340.70522</v>
      </c>
      <c r="I1920" s="16">
        <f>SUBTOTAL(9,I1917:I1919)</f>
        <v>64557.294779999997</v>
      </c>
    </row>
    <row r="1921" spans="2:9" ht="15" customHeight="1" x14ac:dyDescent="0.2">
      <c r="C1921" s="17"/>
      <c r="D1921" s="15" t="s">
        <v>1547</v>
      </c>
      <c r="E1921" s="18">
        <f>SUBTOTAL(9,E1916:E1920)</f>
        <v>36427</v>
      </c>
      <c r="F1921" s="18">
        <f>SUBTOTAL(9,F1916:F1920)</f>
        <v>1057471</v>
      </c>
      <c r="G1921" s="18">
        <f>SUBTOTAL(9,G1916:G1920)</f>
        <v>1093898</v>
      </c>
      <c r="H1921" s="18">
        <f>SUBTOTAL(9,H1916:H1920)</f>
        <v>1029340.70522</v>
      </c>
      <c r="I1921" s="18">
        <f>SUBTOTAL(9,I1916:I1920)</f>
        <v>64557.294779999997</v>
      </c>
    </row>
    <row r="1922" spans="2:9" ht="27" customHeight="1" x14ac:dyDescent="0.25">
      <c r="B1922" s="3"/>
      <c r="C1922" s="1"/>
      <c r="D1922" s="10" t="s">
        <v>1548</v>
      </c>
      <c r="E1922" s="3"/>
      <c r="F1922" s="3"/>
      <c r="G1922" s="3"/>
      <c r="H1922" s="3"/>
      <c r="I1922" s="3"/>
    </row>
    <row r="1923" spans="2:9" ht="15" customHeight="1" x14ac:dyDescent="0.25">
      <c r="B1923" s="11">
        <v>1632</v>
      </c>
      <c r="C1923" s="1"/>
      <c r="D1923" s="6" t="s">
        <v>1549</v>
      </c>
      <c r="E1923" s="12"/>
      <c r="F1923" s="3"/>
      <c r="H1923" s="3"/>
      <c r="I1923" s="3"/>
    </row>
    <row r="1924" spans="2:9" x14ac:dyDescent="0.2">
      <c r="B1924"/>
      <c r="C1924" s="1">
        <v>61</v>
      </c>
      <c r="D1924" s="6" t="s">
        <v>1550</v>
      </c>
      <c r="E1924" s="13">
        <v>0</v>
      </c>
      <c r="F1924" s="13">
        <v>32700000</v>
      </c>
      <c r="G1924" s="13">
        <v>32700000</v>
      </c>
      <c r="H1924" s="13">
        <v>32871653.120999999</v>
      </c>
      <c r="I1924" s="13">
        <v>-171653.12100000001</v>
      </c>
    </row>
    <row r="1925" spans="2:9" x14ac:dyDescent="0.2">
      <c r="B1925"/>
      <c r="C1925" s="1">
        <v>72</v>
      </c>
      <c r="D1925" s="6" t="s">
        <v>1551</v>
      </c>
      <c r="E1925" s="13">
        <v>0</v>
      </c>
      <c r="F1925" s="13">
        <v>2750000</v>
      </c>
      <c r="G1925" s="13">
        <v>2750000</v>
      </c>
      <c r="H1925" s="13">
        <v>2715650.3190000001</v>
      </c>
      <c r="I1925" s="13">
        <v>34349.680999999997</v>
      </c>
    </row>
    <row r="1926" spans="2:9" ht="15" customHeight="1" x14ac:dyDescent="0.2">
      <c r="B1926"/>
      <c r="C1926" s="14" t="s">
        <v>14</v>
      </c>
      <c r="D1926" s="15" t="s">
        <v>1552</v>
      </c>
      <c r="E1926" s="16">
        <f>SUBTOTAL(9,E1924:E1925)</f>
        <v>0</v>
      </c>
      <c r="F1926" s="16">
        <f>SUBTOTAL(9,F1924:F1925)</f>
        <v>35450000</v>
      </c>
      <c r="G1926" s="16">
        <f>SUBTOTAL(9,G1924:G1925)</f>
        <v>35450000</v>
      </c>
      <c r="H1926" s="16">
        <f>SUBTOTAL(9,H1924:H1925)</f>
        <v>35587303.439999998</v>
      </c>
      <c r="I1926" s="16">
        <f>SUBTOTAL(9,I1924:I1925)</f>
        <v>-137303.44</v>
      </c>
    </row>
    <row r="1927" spans="2:9" ht="15" customHeight="1" x14ac:dyDescent="0.25">
      <c r="B1927" s="11">
        <v>1633</v>
      </c>
      <c r="C1927" s="1"/>
      <c r="D1927" s="6" t="s">
        <v>1553</v>
      </c>
      <c r="E1927" s="12"/>
      <c r="F1927" s="3"/>
      <c r="H1927" s="3"/>
      <c r="I1927" s="3"/>
    </row>
    <row r="1928" spans="2:9" x14ac:dyDescent="0.2">
      <c r="B1928"/>
      <c r="C1928" s="1">
        <v>1</v>
      </c>
      <c r="D1928" s="6" t="s">
        <v>550</v>
      </c>
      <c r="E1928" s="13">
        <v>0</v>
      </c>
      <c r="F1928" s="13">
        <v>12000000</v>
      </c>
      <c r="G1928" s="13">
        <v>12000000</v>
      </c>
      <c r="H1928" s="13">
        <v>13188026.765419999</v>
      </c>
      <c r="I1928" s="13">
        <v>-1188026.7654200001</v>
      </c>
    </row>
    <row r="1929" spans="2:9" ht="15" customHeight="1" x14ac:dyDescent="0.2">
      <c r="B1929"/>
      <c r="C1929" s="14" t="s">
        <v>14</v>
      </c>
      <c r="D1929" s="15" t="s">
        <v>1554</v>
      </c>
      <c r="E1929" s="16">
        <f>SUBTOTAL(9,E1928:E1928)</f>
        <v>0</v>
      </c>
      <c r="F1929" s="16">
        <f>SUBTOTAL(9,F1928:F1928)</f>
        <v>12000000</v>
      </c>
      <c r="G1929" s="16">
        <f>SUBTOTAL(9,G1928:G1928)</f>
        <v>12000000</v>
      </c>
      <c r="H1929" s="16">
        <f>SUBTOTAL(9,H1928:H1928)</f>
        <v>13188026.765419999</v>
      </c>
      <c r="I1929" s="16">
        <f>SUBTOTAL(9,I1928:I1928)</f>
        <v>-1188026.7654200001</v>
      </c>
    </row>
    <row r="1930" spans="2:9" ht="15" customHeight="1" x14ac:dyDescent="0.25">
      <c r="B1930" s="11">
        <v>1635</v>
      </c>
      <c r="C1930" s="1"/>
      <c r="D1930" s="6" t="s">
        <v>1555</v>
      </c>
      <c r="E1930" s="12"/>
      <c r="F1930" s="3"/>
      <c r="H1930" s="3"/>
      <c r="I1930" s="3"/>
    </row>
    <row r="1931" spans="2:9" x14ac:dyDescent="0.2">
      <c r="B1931"/>
      <c r="C1931" s="1">
        <v>70</v>
      </c>
      <c r="D1931" s="6" t="s">
        <v>1556</v>
      </c>
      <c r="E1931" s="13">
        <v>5000</v>
      </c>
      <c r="F1931" s="13">
        <v>20000</v>
      </c>
      <c r="G1931" s="13">
        <v>25000</v>
      </c>
      <c r="H1931" s="13">
        <v>20000</v>
      </c>
      <c r="I1931" s="13">
        <v>5000</v>
      </c>
    </row>
    <row r="1932" spans="2:9" ht="15" customHeight="1" x14ac:dyDescent="0.2">
      <c r="B1932"/>
      <c r="C1932" s="14" t="s">
        <v>14</v>
      </c>
      <c r="D1932" s="15" t="s">
        <v>1557</v>
      </c>
      <c r="E1932" s="16">
        <f>SUBTOTAL(9,E1931:E1931)</f>
        <v>5000</v>
      </c>
      <c r="F1932" s="16">
        <f>SUBTOTAL(9,F1931:F1931)</f>
        <v>20000</v>
      </c>
      <c r="G1932" s="16">
        <f>SUBTOTAL(9,G1931:G1931)</f>
        <v>25000</v>
      </c>
      <c r="H1932" s="16">
        <f>SUBTOTAL(9,H1931:H1931)</f>
        <v>20000</v>
      </c>
      <c r="I1932" s="16">
        <f>SUBTOTAL(9,I1931:I1931)</f>
        <v>5000</v>
      </c>
    </row>
    <row r="1933" spans="2:9" ht="15" customHeight="1" x14ac:dyDescent="0.2">
      <c r="C1933" s="17"/>
      <c r="D1933" s="15" t="s">
        <v>1558</v>
      </c>
      <c r="E1933" s="18">
        <f>SUBTOTAL(9,E1923:E1932)</f>
        <v>5000</v>
      </c>
      <c r="F1933" s="18">
        <f>SUBTOTAL(9,F1923:F1932)</f>
        <v>47470000</v>
      </c>
      <c r="G1933" s="18">
        <f>SUBTOTAL(9,G1923:G1932)</f>
        <v>47475000</v>
      </c>
      <c r="H1933" s="18">
        <f>SUBTOTAL(9,H1923:H1932)</f>
        <v>48795330.205419995</v>
      </c>
      <c r="I1933" s="18">
        <f>SUBTOTAL(9,I1923:I1932)</f>
        <v>-1320330.20542</v>
      </c>
    </row>
    <row r="1934" spans="2:9" ht="27" customHeight="1" x14ac:dyDescent="0.25">
      <c r="B1934" s="3"/>
      <c r="C1934" s="1"/>
      <c r="D1934" s="10" t="s">
        <v>1559</v>
      </c>
      <c r="E1934" s="3"/>
      <c r="F1934" s="3"/>
      <c r="G1934" s="3"/>
      <c r="H1934" s="3"/>
      <c r="I1934" s="3"/>
    </row>
    <row r="1935" spans="2:9" ht="15" customHeight="1" x14ac:dyDescent="0.25">
      <c r="B1935" s="11">
        <v>1650</v>
      </c>
      <c r="C1935" s="1"/>
      <c r="D1935" s="6" t="s">
        <v>1560</v>
      </c>
      <c r="E1935" s="12"/>
      <c r="F1935" s="3"/>
      <c r="H1935" s="3"/>
      <c r="I1935" s="3"/>
    </row>
    <row r="1936" spans="2:9" x14ac:dyDescent="0.2">
      <c r="B1936"/>
      <c r="C1936" s="1">
        <v>89</v>
      </c>
      <c r="D1936" s="6" t="s">
        <v>1561</v>
      </c>
      <c r="E1936" s="13">
        <v>0</v>
      </c>
      <c r="F1936" s="13">
        <v>17392900</v>
      </c>
      <c r="G1936" s="13">
        <v>17392900</v>
      </c>
      <c r="H1936" s="13">
        <v>17833834.500849999</v>
      </c>
      <c r="I1936" s="13">
        <v>-440934.50085000001</v>
      </c>
    </row>
    <row r="1937" spans="2:9" ht="15" customHeight="1" x14ac:dyDescent="0.2">
      <c r="B1937"/>
      <c r="C1937" s="14" t="s">
        <v>14</v>
      </c>
      <c r="D1937" s="15" t="s">
        <v>1562</v>
      </c>
      <c r="E1937" s="16">
        <f>SUBTOTAL(9,E1936:E1936)</f>
        <v>0</v>
      </c>
      <c r="F1937" s="16">
        <f>SUBTOTAL(9,F1936:F1936)</f>
        <v>17392900</v>
      </c>
      <c r="G1937" s="16">
        <f>SUBTOTAL(9,G1936:G1936)</f>
        <v>17392900</v>
      </c>
      <c r="H1937" s="16">
        <f>SUBTOTAL(9,H1936:H1936)</f>
        <v>17833834.500849999</v>
      </c>
      <c r="I1937" s="16">
        <f>SUBTOTAL(9,I1936:I1936)</f>
        <v>-440934.50085000001</v>
      </c>
    </row>
    <row r="1938" spans="2:9" ht="15" customHeight="1" x14ac:dyDescent="0.25">
      <c r="B1938" s="11">
        <v>1651</v>
      </c>
      <c r="C1938" s="1"/>
      <c r="D1938" s="6" t="s">
        <v>1563</v>
      </c>
      <c r="E1938" s="12"/>
      <c r="F1938" s="3"/>
      <c r="H1938" s="3"/>
      <c r="I1938" s="3"/>
    </row>
    <row r="1939" spans="2:9" x14ac:dyDescent="0.2">
      <c r="B1939"/>
      <c r="C1939" s="1">
        <v>98</v>
      </c>
      <c r="D1939" s="6" t="s">
        <v>1564</v>
      </c>
      <c r="E1939" s="13">
        <v>0</v>
      </c>
      <c r="F1939" s="13">
        <v>75497000</v>
      </c>
      <c r="G1939" s="13">
        <v>75497000</v>
      </c>
      <c r="H1939" s="13">
        <v>77832000</v>
      </c>
      <c r="I1939" s="13">
        <v>-2335000</v>
      </c>
    </row>
    <row r="1940" spans="2:9" ht="15" customHeight="1" x14ac:dyDescent="0.2">
      <c r="B1940"/>
      <c r="C1940" s="14" t="s">
        <v>14</v>
      </c>
      <c r="D1940" s="15" t="s">
        <v>1565</v>
      </c>
      <c r="E1940" s="16">
        <f>SUBTOTAL(9,E1939:E1939)</f>
        <v>0</v>
      </c>
      <c r="F1940" s="16">
        <f>SUBTOTAL(9,F1939:F1939)</f>
        <v>75497000</v>
      </c>
      <c r="G1940" s="16">
        <f>SUBTOTAL(9,G1939:G1939)</f>
        <v>75497000</v>
      </c>
      <c r="H1940" s="16">
        <f>SUBTOTAL(9,H1939:H1939)</f>
        <v>77832000</v>
      </c>
      <c r="I1940" s="16">
        <f>SUBTOTAL(9,I1939:I1939)</f>
        <v>-2335000</v>
      </c>
    </row>
    <row r="1941" spans="2:9" ht="15" customHeight="1" x14ac:dyDescent="0.2">
      <c r="C1941" s="17"/>
      <c r="D1941" s="15" t="s">
        <v>1566</v>
      </c>
      <c r="E1941" s="18">
        <f>SUBTOTAL(9,E1935:E1940)</f>
        <v>0</v>
      </c>
      <c r="F1941" s="18">
        <f>SUBTOTAL(9,F1935:F1940)</f>
        <v>92889900</v>
      </c>
      <c r="G1941" s="18">
        <f>SUBTOTAL(9,G1935:G1940)</f>
        <v>92889900</v>
      </c>
      <c r="H1941" s="18">
        <f>SUBTOTAL(9,H1935:H1940)</f>
        <v>95665834.500849992</v>
      </c>
      <c r="I1941" s="18">
        <f>SUBTOTAL(9,I1935:I1940)</f>
        <v>-2775934.50085</v>
      </c>
    </row>
    <row r="1942" spans="2:9" ht="15" customHeight="1" x14ac:dyDescent="0.2">
      <c r="C1942" s="17"/>
      <c r="D1942" s="15" t="s">
        <v>1567</v>
      </c>
      <c r="E1942" s="18">
        <f>SUBTOTAL(9,E1881:E1941)</f>
        <v>1036918</v>
      </c>
      <c r="F1942" s="18">
        <f>SUBTOTAL(9,F1881:F1941)</f>
        <v>155520001</v>
      </c>
      <c r="G1942" s="18">
        <f>SUBTOTAL(9,G1881:G1941)</f>
        <v>156556919</v>
      </c>
      <c r="H1942" s="18">
        <f>SUBTOTAL(9,H1881:H1941)</f>
        <v>159477035.19329</v>
      </c>
      <c r="I1942" s="18">
        <f>SUBTOTAL(9,I1881:I1941)</f>
        <v>-2920116.1932899999</v>
      </c>
    </row>
    <row r="1943" spans="2:9" x14ac:dyDescent="0.2">
      <c r="C1943" s="17"/>
      <c r="D1943" s="19"/>
      <c r="E1943" s="20"/>
      <c r="F1943" s="20"/>
      <c r="G1943" s="20"/>
      <c r="H1943" s="20"/>
      <c r="I1943" s="20"/>
    </row>
    <row r="1944" spans="2:9" ht="15" customHeight="1" x14ac:dyDescent="0.2">
      <c r="B1944" s="3"/>
      <c r="C1944" s="1"/>
      <c r="D1944" s="4" t="s">
        <v>1568</v>
      </c>
      <c r="E1944" s="3"/>
      <c r="F1944" s="3"/>
      <c r="G1944" s="3"/>
      <c r="H1944" s="3"/>
      <c r="I1944" s="3"/>
    </row>
    <row r="1945" spans="2:9" ht="27" customHeight="1" x14ac:dyDescent="0.25">
      <c r="B1945" s="3"/>
      <c r="C1945" s="1"/>
      <c r="D1945" s="10" t="s">
        <v>9</v>
      </c>
      <c r="E1945" s="3"/>
      <c r="F1945" s="3"/>
      <c r="G1945" s="3"/>
      <c r="H1945" s="3"/>
      <c r="I1945" s="3"/>
    </row>
    <row r="1946" spans="2:9" ht="15" customHeight="1" x14ac:dyDescent="0.25">
      <c r="B1946" s="11">
        <v>1700</v>
      </c>
      <c r="C1946" s="1"/>
      <c r="D1946" s="6" t="s">
        <v>1569</v>
      </c>
      <c r="E1946" s="12"/>
      <c r="F1946" s="3"/>
      <c r="H1946" s="3"/>
      <c r="I1946" s="3"/>
    </row>
    <row r="1947" spans="2:9" x14ac:dyDescent="0.2">
      <c r="B1947"/>
      <c r="C1947" s="1">
        <v>1</v>
      </c>
      <c r="D1947" s="6" t="s">
        <v>21</v>
      </c>
      <c r="E1947" s="13">
        <v>42271</v>
      </c>
      <c r="F1947" s="13">
        <v>963602</v>
      </c>
      <c r="G1947" s="13">
        <v>1005873</v>
      </c>
      <c r="H1947" s="13">
        <v>966981.01301</v>
      </c>
      <c r="I1947" s="13">
        <v>38891.986989999998</v>
      </c>
    </row>
    <row r="1948" spans="2:9" x14ac:dyDescent="0.2">
      <c r="B1948"/>
      <c r="C1948" s="1">
        <v>21</v>
      </c>
      <c r="D1948" s="6" t="s">
        <v>1570</v>
      </c>
      <c r="E1948" s="13">
        <v>0</v>
      </c>
      <c r="F1948" s="13">
        <v>200156</v>
      </c>
      <c r="G1948" s="13">
        <v>200156</v>
      </c>
      <c r="H1948" s="13">
        <v>196035.54089999999</v>
      </c>
      <c r="I1948" s="13">
        <v>4120.4591</v>
      </c>
    </row>
    <row r="1949" spans="2:9" x14ac:dyDescent="0.2">
      <c r="B1949"/>
      <c r="C1949" s="1">
        <v>22</v>
      </c>
      <c r="D1949" s="6" t="s">
        <v>1571</v>
      </c>
      <c r="E1949" s="13">
        <v>0</v>
      </c>
      <c r="F1949" s="13">
        <v>98856</v>
      </c>
      <c r="G1949" s="13">
        <v>98856</v>
      </c>
      <c r="H1949" s="13">
        <v>98614.610690000001</v>
      </c>
      <c r="I1949" s="13">
        <v>241.38930999999999</v>
      </c>
    </row>
    <row r="1950" spans="2:9" x14ac:dyDescent="0.2">
      <c r="B1950"/>
      <c r="C1950" s="1">
        <v>43</v>
      </c>
      <c r="D1950" s="6" t="s">
        <v>1572</v>
      </c>
      <c r="E1950" s="13">
        <v>1726</v>
      </c>
      <c r="F1950" s="13">
        <v>4020</v>
      </c>
      <c r="G1950" s="13">
        <v>5746</v>
      </c>
      <c r="H1950" s="13">
        <v>3824.6450599999998</v>
      </c>
      <c r="I1950" s="13">
        <v>1921.3549399999999</v>
      </c>
    </row>
    <row r="1951" spans="2:9" x14ac:dyDescent="0.2">
      <c r="B1951"/>
      <c r="C1951" s="1">
        <v>52</v>
      </c>
      <c r="D1951" s="6" t="s">
        <v>1573</v>
      </c>
      <c r="E1951" s="13">
        <v>0</v>
      </c>
      <c r="F1951" s="13">
        <v>9408</v>
      </c>
      <c r="G1951" s="13">
        <v>9408</v>
      </c>
      <c r="H1951" s="13">
        <v>9408</v>
      </c>
      <c r="I1951" s="13">
        <v>0</v>
      </c>
    </row>
    <row r="1952" spans="2:9" x14ac:dyDescent="0.2">
      <c r="B1952"/>
      <c r="C1952" s="1">
        <v>53</v>
      </c>
      <c r="D1952" s="6" t="s">
        <v>1574</v>
      </c>
      <c r="E1952" s="13">
        <v>0</v>
      </c>
      <c r="F1952" s="13">
        <v>13600</v>
      </c>
      <c r="G1952" s="13">
        <v>13600</v>
      </c>
      <c r="H1952" s="13">
        <v>13600</v>
      </c>
      <c r="I1952" s="13">
        <v>0</v>
      </c>
    </row>
    <row r="1953" spans="2:9" x14ac:dyDescent="0.2">
      <c r="B1953"/>
      <c r="C1953" s="1">
        <v>60</v>
      </c>
      <c r="D1953" s="6" t="s">
        <v>1575</v>
      </c>
      <c r="E1953" s="13">
        <v>0</v>
      </c>
      <c r="F1953" s="13">
        <v>2980</v>
      </c>
      <c r="G1953" s="13">
        <v>2980</v>
      </c>
      <c r="H1953" s="13">
        <v>2980</v>
      </c>
      <c r="I1953" s="13">
        <v>0</v>
      </c>
    </row>
    <row r="1954" spans="2:9" x14ac:dyDescent="0.2">
      <c r="B1954"/>
      <c r="C1954" s="1">
        <v>71</v>
      </c>
      <c r="D1954" s="6" t="s">
        <v>1576</v>
      </c>
      <c r="E1954" s="13">
        <v>945</v>
      </c>
      <c r="F1954" s="13">
        <v>101645</v>
      </c>
      <c r="G1954" s="13">
        <v>102590</v>
      </c>
      <c r="H1954" s="13">
        <v>103567.82102</v>
      </c>
      <c r="I1954" s="13">
        <v>-977.82101999999998</v>
      </c>
    </row>
    <row r="1955" spans="2:9" x14ac:dyDescent="0.2">
      <c r="B1955"/>
      <c r="C1955" s="1">
        <v>72</v>
      </c>
      <c r="D1955" s="6" t="s">
        <v>450</v>
      </c>
      <c r="E1955" s="13">
        <v>0</v>
      </c>
      <c r="F1955" s="13">
        <v>64100</v>
      </c>
      <c r="G1955" s="13">
        <v>64100</v>
      </c>
      <c r="H1955" s="13">
        <v>54564.22208</v>
      </c>
      <c r="I1955" s="13">
        <v>9535.7779200000004</v>
      </c>
    </row>
    <row r="1956" spans="2:9" x14ac:dyDescent="0.2">
      <c r="B1956"/>
      <c r="C1956" s="1">
        <v>73</v>
      </c>
      <c r="D1956" s="6" t="s">
        <v>1577</v>
      </c>
      <c r="E1956" s="13">
        <v>36626</v>
      </c>
      <c r="F1956" s="13">
        <v>164540</v>
      </c>
      <c r="G1956" s="13">
        <v>201166</v>
      </c>
      <c r="H1956" s="13">
        <v>102950.13873000001</v>
      </c>
      <c r="I1956" s="13">
        <v>98215.861269999994</v>
      </c>
    </row>
    <row r="1957" spans="2:9" x14ac:dyDescent="0.2">
      <c r="B1957"/>
      <c r="C1957" s="1">
        <v>78</v>
      </c>
      <c r="D1957" s="6" t="s">
        <v>1578</v>
      </c>
      <c r="E1957" s="13">
        <v>846357</v>
      </c>
      <c r="F1957" s="13">
        <v>1975049</v>
      </c>
      <c r="G1957" s="13">
        <v>2821406</v>
      </c>
      <c r="H1957" s="13">
        <v>2105426.4826099998</v>
      </c>
      <c r="I1957" s="13">
        <v>715979.51739000005</v>
      </c>
    </row>
    <row r="1958" spans="2:9" ht="25.5" x14ac:dyDescent="0.2">
      <c r="B1958"/>
      <c r="C1958" s="1">
        <v>79</v>
      </c>
      <c r="D1958" s="6" t="s">
        <v>1579</v>
      </c>
      <c r="E1958" s="13">
        <v>601932</v>
      </c>
      <c r="F1958" s="13">
        <v>41233377</v>
      </c>
      <c r="G1958" s="13">
        <v>41835309</v>
      </c>
      <c r="H1958" s="13">
        <v>41227316.612350002</v>
      </c>
      <c r="I1958" s="13">
        <v>607992.38765000005</v>
      </c>
    </row>
    <row r="1959" spans="2:9" x14ac:dyDescent="0.2">
      <c r="B1959"/>
      <c r="C1959" s="1">
        <v>90</v>
      </c>
      <c r="D1959" s="6" t="s">
        <v>1580</v>
      </c>
      <c r="E1959" s="13">
        <v>0</v>
      </c>
      <c r="F1959" s="13">
        <v>24200</v>
      </c>
      <c r="G1959" s="13">
        <v>24200</v>
      </c>
      <c r="H1959" s="13">
        <v>24200</v>
      </c>
      <c r="I1959" s="13">
        <v>0</v>
      </c>
    </row>
    <row r="1960" spans="2:9" ht="15" customHeight="1" x14ac:dyDescent="0.2">
      <c r="B1960"/>
      <c r="C1960" s="14" t="s">
        <v>14</v>
      </c>
      <c r="D1960" s="15" t="s">
        <v>1581</v>
      </c>
      <c r="E1960" s="16">
        <f>SUBTOTAL(9,E1947:E1959)</f>
        <v>1529857</v>
      </c>
      <c r="F1960" s="16">
        <f>SUBTOTAL(9,F1947:F1959)</f>
        <v>44855533</v>
      </c>
      <c r="G1960" s="16">
        <f>SUBTOTAL(9,G1947:G1959)</f>
        <v>46385390</v>
      </c>
      <c r="H1960" s="16">
        <f>SUBTOTAL(9,H1947:H1959)</f>
        <v>44909469.086450003</v>
      </c>
      <c r="I1960" s="16">
        <f>SUBTOTAL(9,I1947:I1959)</f>
        <v>1475920.9135500002</v>
      </c>
    </row>
    <row r="1961" spans="2:9" ht="15" customHeight="1" x14ac:dyDescent="0.25">
      <c r="B1961" s="11">
        <v>1710</v>
      </c>
      <c r="C1961" s="1"/>
      <c r="D1961" s="6" t="s">
        <v>1582</v>
      </c>
      <c r="E1961" s="12"/>
      <c r="F1961" s="3"/>
      <c r="H1961" s="3"/>
      <c r="I1961" s="3"/>
    </row>
    <row r="1962" spans="2:9" x14ac:dyDescent="0.2">
      <c r="B1962"/>
      <c r="C1962" s="1">
        <v>1</v>
      </c>
      <c r="D1962" s="6" t="s">
        <v>739</v>
      </c>
      <c r="E1962" s="13">
        <v>593211</v>
      </c>
      <c r="F1962" s="13">
        <v>7979902</v>
      </c>
      <c r="G1962" s="13">
        <v>8573113</v>
      </c>
      <c r="H1962" s="13">
        <v>7437413.0588600002</v>
      </c>
      <c r="I1962" s="13">
        <v>1135699.94114</v>
      </c>
    </row>
    <row r="1963" spans="2:9" x14ac:dyDescent="0.2">
      <c r="B1963"/>
      <c r="C1963" s="1">
        <v>47</v>
      </c>
      <c r="D1963" s="6" t="s">
        <v>1583</v>
      </c>
      <c r="E1963" s="13">
        <v>189732</v>
      </c>
      <c r="F1963" s="13">
        <v>6911441</v>
      </c>
      <c r="G1963" s="13">
        <v>7101173</v>
      </c>
      <c r="H1963" s="13">
        <v>7095402.5246099997</v>
      </c>
      <c r="I1963" s="13">
        <v>5770.4753899999996</v>
      </c>
    </row>
    <row r="1964" spans="2:9" ht="15" customHeight="1" x14ac:dyDescent="0.2">
      <c r="B1964"/>
      <c r="C1964" s="14" t="s">
        <v>14</v>
      </c>
      <c r="D1964" s="15" t="s">
        <v>1584</v>
      </c>
      <c r="E1964" s="16">
        <f>SUBTOTAL(9,E1962:E1963)</f>
        <v>782943</v>
      </c>
      <c r="F1964" s="16">
        <f>SUBTOTAL(9,F1962:F1963)</f>
        <v>14891343</v>
      </c>
      <c r="G1964" s="16">
        <f>SUBTOTAL(9,G1962:G1963)</f>
        <v>15674286</v>
      </c>
      <c r="H1964" s="16">
        <f>SUBTOTAL(9,H1962:H1963)</f>
        <v>14532815.58347</v>
      </c>
      <c r="I1964" s="16">
        <f>SUBTOTAL(9,I1962:I1963)</f>
        <v>1141470.41653</v>
      </c>
    </row>
    <row r="1965" spans="2:9" ht="15" customHeight="1" x14ac:dyDescent="0.25">
      <c r="B1965" s="11">
        <v>1716</v>
      </c>
      <c r="C1965" s="1"/>
      <c r="D1965" s="6" t="s">
        <v>1585</v>
      </c>
      <c r="E1965" s="12"/>
      <c r="F1965" s="3"/>
      <c r="H1965" s="3"/>
      <c r="I1965" s="3"/>
    </row>
    <row r="1966" spans="2:9" x14ac:dyDescent="0.2">
      <c r="B1966"/>
      <c r="C1966" s="1">
        <v>51</v>
      </c>
      <c r="D1966" s="6" t="s">
        <v>1586</v>
      </c>
      <c r="E1966" s="13">
        <v>0</v>
      </c>
      <c r="F1966" s="13">
        <v>349542</v>
      </c>
      <c r="G1966" s="13">
        <v>349542</v>
      </c>
      <c r="H1966" s="13">
        <v>349542</v>
      </c>
      <c r="I1966" s="13">
        <v>0</v>
      </c>
    </row>
    <row r="1967" spans="2:9" ht="15" customHeight="1" x14ac:dyDescent="0.2">
      <c r="B1967"/>
      <c r="C1967" s="14" t="s">
        <v>14</v>
      </c>
      <c r="D1967" s="15" t="s">
        <v>1587</v>
      </c>
      <c r="E1967" s="16">
        <f>SUBTOTAL(9,E1966:E1966)</f>
        <v>0</v>
      </c>
      <c r="F1967" s="16">
        <f>SUBTOTAL(9,F1966:F1966)</f>
        <v>349542</v>
      </c>
      <c r="G1967" s="16">
        <f>SUBTOTAL(9,G1966:G1966)</f>
        <v>349542</v>
      </c>
      <c r="H1967" s="16">
        <f>SUBTOTAL(9,H1966:H1966)</f>
        <v>349542</v>
      </c>
      <c r="I1967" s="16">
        <f>SUBTOTAL(9,I1966:I1966)</f>
        <v>0</v>
      </c>
    </row>
    <row r="1968" spans="2:9" ht="15" customHeight="1" x14ac:dyDescent="0.25">
      <c r="B1968" s="11">
        <v>1720</v>
      </c>
      <c r="C1968" s="1"/>
      <c r="D1968" s="6" t="s">
        <v>1588</v>
      </c>
      <c r="E1968" s="12"/>
      <c r="F1968" s="3"/>
      <c r="H1968" s="3"/>
      <c r="I1968" s="3"/>
    </row>
    <row r="1969" spans="2:9" x14ac:dyDescent="0.2">
      <c r="B1969"/>
      <c r="C1969" s="1">
        <v>1</v>
      </c>
      <c r="D1969" s="6" t="s">
        <v>21</v>
      </c>
      <c r="E1969" s="13">
        <v>798262</v>
      </c>
      <c r="F1969" s="13">
        <v>51410613</v>
      </c>
      <c r="G1969" s="13">
        <v>52208875</v>
      </c>
      <c r="H1969" s="13">
        <v>51866434.695859998</v>
      </c>
      <c r="I1969" s="13">
        <v>342440.30414000002</v>
      </c>
    </row>
    <row r="1970" spans="2:9" x14ac:dyDescent="0.2">
      <c r="B1970"/>
      <c r="C1970" s="1">
        <v>71</v>
      </c>
      <c r="D1970" s="6" t="s">
        <v>1576</v>
      </c>
      <c r="E1970" s="13">
        <v>10770</v>
      </c>
      <c r="F1970" s="13">
        <v>49520</v>
      </c>
      <c r="G1970" s="13">
        <v>60290</v>
      </c>
      <c r="H1970" s="13">
        <v>39620.910300000003</v>
      </c>
      <c r="I1970" s="13">
        <v>20669.0897</v>
      </c>
    </row>
    <row r="1971" spans="2:9" ht="15" customHeight="1" x14ac:dyDescent="0.2">
      <c r="B1971"/>
      <c r="C1971" s="14" t="s">
        <v>14</v>
      </c>
      <c r="D1971" s="15" t="s">
        <v>1589</v>
      </c>
      <c r="E1971" s="16">
        <f>SUBTOTAL(9,E1969:E1970)</f>
        <v>809032</v>
      </c>
      <c r="F1971" s="16">
        <f>SUBTOTAL(9,F1969:F1970)</f>
        <v>51460133</v>
      </c>
      <c r="G1971" s="16">
        <f>SUBTOTAL(9,G1969:G1970)</f>
        <v>52269165</v>
      </c>
      <c r="H1971" s="16">
        <f>SUBTOTAL(9,H1969:H1970)</f>
        <v>51906055.60616</v>
      </c>
      <c r="I1971" s="16">
        <f>SUBTOTAL(9,I1969:I1970)</f>
        <v>363109.39384000003</v>
      </c>
    </row>
    <row r="1972" spans="2:9" ht="15" customHeight="1" x14ac:dyDescent="0.25">
      <c r="B1972" s="11">
        <v>1730</v>
      </c>
      <c r="C1972" s="1"/>
      <c r="D1972" s="6" t="s">
        <v>1590</v>
      </c>
      <c r="E1972" s="12"/>
      <c r="F1972" s="3"/>
      <c r="H1972" s="3"/>
      <c r="I1972" s="3"/>
    </row>
    <row r="1973" spans="2:9" x14ac:dyDescent="0.2">
      <c r="B1973"/>
      <c r="C1973" s="1">
        <v>1</v>
      </c>
      <c r="D1973" s="6" t="s">
        <v>21</v>
      </c>
      <c r="E1973" s="13">
        <v>0</v>
      </c>
      <c r="F1973" s="13">
        <v>178757</v>
      </c>
      <c r="G1973" s="13">
        <v>178757</v>
      </c>
      <c r="H1973" s="13">
        <v>168963.33115000001</v>
      </c>
      <c r="I1973" s="13">
        <v>9793.66885</v>
      </c>
    </row>
    <row r="1974" spans="2:9" x14ac:dyDescent="0.2">
      <c r="B1974"/>
      <c r="C1974" s="1">
        <v>71</v>
      </c>
      <c r="D1974" s="6" t="s">
        <v>1576</v>
      </c>
      <c r="E1974" s="13">
        <v>0</v>
      </c>
      <c r="F1974" s="13">
        <v>2575</v>
      </c>
      <c r="G1974" s="13">
        <v>2575</v>
      </c>
      <c r="H1974" s="13">
        <v>2574.58</v>
      </c>
      <c r="I1974" s="13">
        <v>0.42</v>
      </c>
    </row>
    <row r="1975" spans="2:9" ht="15" customHeight="1" x14ac:dyDescent="0.2">
      <c r="B1975"/>
      <c r="C1975" s="14" t="s">
        <v>14</v>
      </c>
      <c r="D1975" s="15" t="s">
        <v>1591</v>
      </c>
      <c r="E1975" s="16">
        <f>SUBTOTAL(9,E1973:E1974)</f>
        <v>0</v>
      </c>
      <c r="F1975" s="16">
        <f>SUBTOTAL(9,F1973:F1974)</f>
        <v>181332</v>
      </c>
      <c r="G1975" s="16">
        <f>SUBTOTAL(9,G1973:G1974)</f>
        <v>181332</v>
      </c>
      <c r="H1975" s="16">
        <f>SUBTOTAL(9,H1973:H1974)</f>
        <v>171537.91115</v>
      </c>
      <c r="I1975" s="16">
        <f>SUBTOTAL(9,I1973:I1974)</f>
        <v>9794.0888500000001</v>
      </c>
    </row>
    <row r="1976" spans="2:9" ht="15" customHeight="1" x14ac:dyDescent="0.25">
      <c r="B1976" s="11">
        <v>1735</v>
      </c>
      <c r="C1976" s="1"/>
      <c r="D1976" s="6" t="s">
        <v>1592</v>
      </c>
      <c r="E1976" s="12"/>
      <c r="F1976" s="3"/>
      <c r="H1976" s="3"/>
      <c r="I1976" s="3"/>
    </row>
    <row r="1977" spans="2:9" x14ac:dyDescent="0.2">
      <c r="B1977"/>
      <c r="C1977" s="1">
        <v>21</v>
      </c>
      <c r="D1977" s="6" t="s">
        <v>26</v>
      </c>
      <c r="E1977" s="13">
        <v>0</v>
      </c>
      <c r="F1977" s="13">
        <v>4435992</v>
      </c>
      <c r="G1977" s="13">
        <v>4435992</v>
      </c>
      <c r="H1977" s="13">
        <v>4435992</v>
      </c>
      <c r="I1977" s="13">
        <v>0</v>
      </c>
    </row>
    <row r="1978" spans="2:9" ht="15" customHeight="1" x14ac:dyDescent="0.2">
      <c r="B1978"/>
      <c r="C1978" s="14" t="s">
        <v>14</v>
      </c>
      <c r="D1978" s="15" t="s">
        <v>1593</v>
      </c>
      <c r="E1978" s="16">
        <f>SUBTOTAL(9,E1977:E1977)</f>
        <v>0</v>
      </c>
      <c r="F1978" s="16">
        <f>SUBTOTAL(9,F1977:F1977)</f>
        <v>4435992</v>
      </c>
      <c r="G1978" s="16">
        <f>SUBTOTAL(9,G1977:G1977)</f>
        <v>4435992</v>
      </c>
      <c r="H1978" s="16">
        <f>SUBTOTAL(9,H1977:H1977)</f>
        <v>4435992</v>
      </c>
      <c r="I1978" s="16">
        <f>SUBTOTAL(9,I1977:I1977)</f>
        <v>0</v>
      </c>
    </row>
    <row r="1979" spans="2:9" ht="15" customHeight="1" x14ac:dyDescent="0.25">
      <c r="B1979" s="11">
        <v>1740</v>
      </c>
      <c r="C1979" s="1"/>
      <c r="D1979" s="6" t="s">
        <v>1594</v>
      </c>
      <c r="E1979" s="12"/>
      <c r="F1979" s="3"/>
      <c r="H1979" s="3"/>
      <c r="I1979" s="3"/>
    </row>
    <row r="1980" spans="2:9" x14ac:dyDescent="0.2">
      <c r="B1980"/>
      <c r="C1980" s="1">
        <v>1</v>
      </c>
      <c r="D1980" s="6" t="s">
        <v>1595</v>
      </c>
      <c r="E1980" s="13">
        <v>0</v>
      </c>
      <c r="F1980" s="13">
        <v>536841</v>
      </c>
      <c r="G1980" s="13">
        <v>536841</v>
      </c>
      <c r="H1980" s="13">
        <v>511603.16359000001</v>
      </c>
      <c r="I1980" s="13">
        <v>25237.83641</v>
      </c>
    </row>
    <row r="1981" spans="2:9" x14ac:dyDescent="0.2">
      <c r="B1981"/>
      <c r="C1981" s="1">
        <v>45</v>
      </c>
      <c r="D1981" s="6" t="s">
        <v>32</v>
      </c>
      <c r="E1981" s="13">
        <v>0</v>
      </c>
      <c r="F1981" s="13">
        <v>120000</v>
      </c>
      <c r="G1981" s="13">
        <v>120000</v>
      </c>
      <c r="H1981" s="13">
        <v>120830.07520000001</v>
      </c>
      <c r="I1981" s="13">
        <v>-830.0752</v>
      </c>
    </row>
    <row r="1982" spans="2:9" ht="15" customHeight="1" x14ac:dyDescent="0.2">
      <c r="B1982"/>
      <c r="C1982" s="14" t="s">
        <v>14</v>
      </c>
      <c r="D1982" s="15" t="s">
        <v>1596</v>
      </c>
      <c r="E1982" s="16">
        <f>SUBTOTAL(9,E1980:E1981)</f>
        <v>0</v>
      </c>
      <c r="F1982" s="16">
        <f>SUBTOTAL(9,F1980:F1981)</f>
        <v>656841</v>
      </c>
      <c r="G1982" s="16">
        <f>SUBTOTAL(9,G1980:G1981)</f>
        <v>656841</v>
      </c>
      <c r="H1982" s="16">
        <f>SUBTOTAL(9,H1980:H1981)</f>
        <v>632433.23878999997</v>
      </c>
      <c r="I1982" s="16">
        <f>SUBTOTAL(9,I1980:I1981)</f>
        <v>24407.761210000001</v>
      </c>
    </row>
    <row r="1983" spans="2:9" ht="15" customHeight="1" x14ac:dyDescent="0.25">
      <c r="B1983" s="11">
        <v>1760</v>
      </c>
      <c r="C1983" s="1"/>
      <c r="D1983" s="6" t="s">
        <v>1597</v>
      </c>
      <c r="E1983" s="12"/>
      <c r="F1983" s="3"/>
      <c r="H1983" s="3"/>
      <c r="I1983" s="3"/>
    </row>
    <row r="1984" spans="2:9" x14ac:dyDescent="0.2">
      <c r="B1984"/>
      <c r="C1984" s="1">
        <v>1</v>
      </c>
      <c r="D1984" s="6" t="s">
        <v>1598</v>
      </c>
      <c r="E1984" s="13">
        <v>147250</v>
      </c>
      <c r="F1984" s="13">
        <v>2684372</v>
      </c>
      <c r="G1984" s="13">
        <v>2831622</v>
      </c>
      <c r="H1984" s="13">
        <v>2690591.4744600002</v>
      </c>
      <c r="I1984" s="13">
        <v>141030.52554</v>
      </c>
    </row>
    <row r="1985" spans="2:9" x14ac:dyDescent="0.2">
      <c r="B1985"/>
      <c r="C1985" s="1">
        <v>44</v>
      </c>
      <c r="D1985" s="6" t="s">
        <v>1599</v>
      </c>
      <c r="E1985" s="13">
        <v>5636</v>
      </c>
      <c r="F1985" s="13">
        <v>241578</v>
      </c>
      <c r="G1985" s="13">
        <v>247214</v>
      </c>
      <c r="H1985" s="13">
        <v>183666.06679000001</v>
      </c>
      <c r="I1985" s="13">
        <v>63547.933210000003</v>
      </c>
    </row>
    <row r="1986" spans="2:9" ht="25.5" x14ac:dyDescent="0.2">
      <c r="B1986"/>
      <c r="C1986" s="1">
        <v>45</v>
      </c>
      <c r="D1986" s="6" t="s">
        <v>1600</v>
      </c>
      <c r="E1986" s="13">
        <v>866042</v>
      </c>
      <c r="F1986" s="13">
        <v>50578410</v>
      </c>
      <c r="G1986" s="13">
        <v>51444452</v>
      </c>
      <c r="H1986" s="13">
        <v>45877861.264229998</v>
      </c>
      <c r="I1986" s="13">
        <v>5566590.7357700001</v>
      </c>
    </row>
    <row r="1987" spans="2:9" x14ac:dyDescent="0.2">
      <c r="B1987"/>
      <c r="C1987" s="1">
        <v>48</v>
      </c>
      <c r="D1987" s="6" t="s">
        <v>1601</v>
      </c>
      <c r="E1987" s="13">
        <v>40627</v>
      </c>
      <c r="F1987" s="13">
        <v>1195555</v>
      </c>
      <c r="G1987" s="13">
        <v>1236182</v>
      </c>
      <c r="H1987" s="13">
        <v>440108.07079000003</v>
      </c>
      <c r="I1987" s="13">
        <v>796073.92920999997</v>
      </c>
    </row>
    <row r="1988" spans="2:9" ht="25.5" x14ac:dyDescent="0.2">
      <c r="B1988"/>
      <c r="C1988" s="1">
        <v>75</v>
      </c>
      <c r="D1988" s="6" t="s">
        <v>1602</v>
      </c>
      <c r="E1988" s="13">
        <v>0</v>
      </c>
      <c r="F1988" s="13">
        <v>280969</v>
      </c>
      <c r="G1988" s="13">
        <v>280969</v>
      </c>
      <c r="H1988" s="13">
        <v>280968.9964</v>
      </c>
      <c r="I1988" s="13">
        <v>3.5999999999999999E-3</v>
      </c>
    </row>
    <row r="1989" spans="2:9" ht="15" customHeight="1" x14ac:dyDescent="0.2">
      <c r="B1989"/>
      <c r="C1989" s="14" t="s">
        <v>14</v>
      </c>
      <c r="D1989" s="15" t="s">
        <v>1603</v>
      </c>
      <c r="E1989" s="16">
        <f>SUBTOTAL(9,E1984:E1988)</f>
        <v>1059555</v>
      </c>
      <c r="F1989" s="16">
        <f>SUBTOTAL(9,F1984:F1988)</f>
        <v>54980884</v>
      </c>
      <c r="G1989" s="16">
        <f>SUBTOTAL(9,G1984:G1988)</f>
        <v>56040439</v>
      </c>
      <c r="H1989" s="16">
        <f>SUBTOTAL(9,H1984:H1988)</f>
        <v>49473195.872669995</v>
      </c>
      <c r="I1989" s="16">
        <f>SUBTOTAL(9,I1984:I1988)</f>
        <v>6567243.1273300005</v>
      </c>
    </row>
    <row r="1990" spans="2:9" ht="15" customHeight="1" x14ac:dyDescent="0.25">
      <c r="B1990" s="11">
        <v>1791</v>
      </c>
      <c r="C1990" s="1"/>
      <c r="D1990" s="6" t="s">
        <v>513</v>
      </c>
      <c r="E1990" s="12"/>
      <c r="F1990" s="3"/>
      <c r="H1990" s="3"/>
      <c r="I1990" s="3"/>
    </row>
    <row r="1991" spans="2:9" x14ac:dyDescent="0.2">
      <c r="B1991"/>
      <c r="C1991" s="1">
        <v>1</v>
      </c>
      <c r="D1991" s="6" t="s">
        <v>21</v>
      </c>
      <c r="E1991" s="13">
        <v>0</v>
      </c>
      <c r="F1991" s="13">
        <v>795813</v>
      </c>
      <c r="G1991" s="13">
        <v>795813</v>
      </c>
      <c r="H1991" s="13">
        <v>799021.81655999995</v>
      </c>
      <c r="I1991" s="13">
        <v>-3208.8165600000002</v>
      </c>
    </row>
    <row r="1992" spans="2:9" ht="15" customHeight="1" x14ac:dyDescent="0.2">
      <c r="B1992"/>
      <c r="C1992" s="14" t="s">
        <v>14</v>
      </c>
      <c r="D1992" s="15" t="s">
        <v>1604</v>
      </c>
      <c r="E1992" s="16">
        <f>SUBTOTAL(9,E1991:E1991)</f>
        <v>0</v>
      </c>
      <c r="F1992" s="16">
        <f>SUBTOTAL(9,F1991:F1991)</f>
        <v>795813</v>
      </c>
      <c r="G1992" s="16">
        <f>SUBTOTAL(9,G1991:G1991)</f>
        <v>795813</v>
      </c>
      <c r="H1992" s="16">
        <f>SUBTOTAL(9,H1991:H1991)</f>
        <v>799021.81655999995</v>
      </c>
      <c r="I1992" s="16">
        <f>SUBTOTAL(9,I1991:I1991)</f>
        <v>-3208.8165600000002</v>
      </c>
    </row>
    <row r="1993" spans="2:9" ht="15" customHeight="1" x14ac:dyDescent="0.2">
      <c r="C1993" s="17"/>
      <c r="D1993" s="15" t="s">
        <v>1605</v>
      </c>
      <c r="E1993" s="18">
        <f>SUBTOTAL(9,E1945:E1992)</f>
        <v>4181387</v>
      </c>
      <c r="F1993" s="18">
        <f>SUBTOTAL(9,F1945:F1992)</f>
        <v>172607413</v>
      </c>
      <c r="G1993" s="18">
        <f>SUBTOTAL(9,G1945:G1992)</f>
        <v>176788800</v>
      </c>
      <c r="H1993" s="18">
        <f>SUBTOTAL(9,H1945:H1992)</f>
        <v>167210063.11524999</v>
      </c>
      <c r="I1993" s="18">
        <f>SUBTOTAL(9,I1945:I1992)</f>
        <v>9578736.8847499993</v>
      </c>
    </row>
    <row r="1994" spans="2:9" x14ac:dyDescent="0.2">
      <c r="C1994" s="17"/>
      <c r="D1994" s="19"/>
      <c r="E1994" s="20"/>
      <c r="F1994" s="20"/>
      <c r="G1994" s="20"/>
      <c r="H1994" s="20"/>
      <c r="I1994" s="20"/>
    </row>
    <row r="1995" spans="2:9" ht="15" customHeight="1" x14ac:dyDescent="0.2">
      <c r="B1995" s="3"/>
      <c r="C1995" s="1"/>
      <c r="D1995" s="4" t="s">
        <v>1606</v>
      </c>
      <c r="E1995" s="3"/>
      <c r="F1995" s="3"/>
      <c r="G1995" s="3"/>
      <c r="H1995" s="3"/>
      <c r="I1995" s="3"/>
    </row>
    <row r="1996" spans="2:9" ht="27" customHeight="1" x14ac:dyDescent="0.25">
      <c r="B1996" s="3"/>
      <c r="C1996" s="1"/>
      <c r="D1996" s="10" t="s">
        <v>185</v>
      </c>
      <c r="E1996" s="3"/>
      <c r="F1996" s="3"/>
      <c r="G1996" s="3"/>
      <c r="H1996" s="3"/>
      <c r="I1996" s="3"/>
    </row>
    <row r="1997" spans="2:9" ht="15" customHeight="1" x14ac:dyDescent="0.25">
      <c r="B1997" s="11">
        <v>1800</v>
      </c>
      <c r="C1997" s="1"/>
      <c r="D1997" s="6" t="s">
        <v>1607</v>
      </c>
      <c r="E1997" s="12"/>
      <c r="F1997" s="3"/>
      <c r="H1997" s="3"/>
      <c r="I1997" s="3"/>
    </row>
    <row r="1998" spans="2:9" x14ac:dyDescent="0.2">
      <c r="B1998"/>
      <c r="C1998" s="1">
        <v>1</v>
      </c>
      <c r="D1998" s="6" t="s">
        <v>21</v>
      </c>
      <c r="E1998" s="13">
        <v>17508</v>
      </c>
      <c r="F1998" s="13">
        <v>258098</v>
      </c>
      <c r="G1998" s="13">
        <v>275606</v>
      </c>
      <c r="H1998" s="13">
        <v>262674.49962999998</v>
      </c>
      <c r="I1998" s="13">
        <v>12931.50037</v>
      </c>
    </row>
    <row r="1999" spans="2:9" x14ac:dyDescent="0.2">
      <c r="B1999"/>
      <c r="C1999" s="1">
        <v>21</v>
      </c>
      <c r="D1999" s="6" t="s">
        <v>1608</v>
      </c>
      <c r="E1999" s="13">
        <v>23022</v>
      </c>
      <c r="F1999" s="13">
        <v>49300</v>
      </c>
      <c r="G1999" s="13">
        <v>72322</v>
      </c>
      <c r="H1999" s="13">
        <v>44090.306709999997</v>
      </c>
      <c r="I1999" s="13">
        <v>28231.693289999999</v>
      </c>
    </row>
    <row r="2000" spans="2:9" x14ac:dyDescent="0.2">
      <c r="B2000"/>
      <c r="C2000" s="1">
        <v>50</v>
      </c>
      <c r="D2000" s="6" t="s">
        <v>1609</v>
      </c>
      <c r="E2000" s="13">
        <v>0</v>
      </c>
      <c r="F2000" s="13">
        <v>2250</v>
      </c>
      <c r="G2000" s="13">
        <v>2250</v>
      </c>
      <c r="H2000" s="13">
        <v>2250</v>
      </c>
      <c r="I2000" s="13">
        <v>0</v>
      </c>
    </row>
    <row r="2001" spans="2:9" x14ac:dyDescent="0.2">
      <c r="B2001"/>
      <c r="C2001" s="1">
        <v>70</v>
      </c>
      <c r="D2001" s="6" t="s">
        <v>1610</v>
      </c>
      <c r="E2001" s="13">
        <v>0</v>
      </c>
      <c r="F2001" s="13">
        <v>14100</v>
      </c>
      <c r="G2001" s="13">
        <v>14100</v>
      </c>
      <c r="H2001" s="13">
        <v>13631.282209999999</v>
      </c>
      <c r="I2001" s="13">
        <v>468.71778999999998</v>
      </c>
    </row>
    <row r="2002" spans="2:9" x14ac:dyDescent="0.2">
      <c r="B2002"/>
      <c r="C2002" s="1">
        <v>71</v>
      </c>
      <c r="D2002" s="6" t="s">
        <v>1611</v>
      </c>
      <c r="E2002" s="13">
        <v>0</v>
      </c>
      <c r="F2002" s="13">
        <v>16800</v>
      </c>
      <c r="G2002" s="13">
        <v>16800</v>
      </c>
      <c r="H2002" s="13">
        <v>17550</v>
      </c>
      <c r="I2002" s="13">
        <v>-750</v>
      </c>
    </row>
    <row r="2003" spans="2:9" x14ac:dyDescent="0.2">
      <c r="B2003"/>
      <c r="C2003" s="1">
        <v>72</v>
      </c>
      <c r="D2003" s="6" t="s">
        <v>1612</v>
      </c>
      <c r="E2003" s="13">
        <v>0</v>
      </c>
      <c r="F2003" s="13">
        <v>13000</v>
      </c>
      <c r="G2003" s="13">
        <v>13000</v>
      </c>
      <c r="H2003" s="13">
        <v>16516</v>
      </c>
      <c r="I2003" s="13">
        <v>-3516</v>
      </c>
    </row>
    <row r="2004" spans="2:9" ht="15" customHeight="1" x14ac:dyDescent="0.2">
      <c r="B2004"/>
      <c r="C2004" s="14" t="s">
        <v>14</v>
      </c>
      <c r="D2004" s="15" t="s">
        <v>1613</v>
      </c>
      <c r="E2004" s="16">
        <f>SUBTOTAL(9,E1998:E2003)</f>
        <v>40530</v>
      </c>
      <c r="F2004" s="16">
        <f>SUBTOTAL(9,F1998:F2003)</f>
        <v>353548</v>
      </c>
      <c r="G2004" s="16">
        <f>SUBTOTAL(9,G1998:G2003)</f>
        <v>394078</v>
      </c>
      <c r="H2004" s="16">
        <f>SUBTOTAL(9,H1998:H2003)</f>
        <v>356712.08854999993</v>
      </c>
      <c r="I2004" s="16">
        <f>SUBTOTAL(9,I1998:I2003)</f>
        <v>37365.91145</v>
      </c>
    </row>
    <row r="2005" spans="2:9" ht="15" customHeight="1" x14ac:dyDescent="0.2">
      <c r="C2005" s="17"/>
      <c r="D2005" s="15" t="s">
        <v>191</v>
      </c>
      <c r="E2005" s="18">
        <f>SUBTOTAL(9,E1997:E2004)</f>
        <v>40530</v>
      </c>
      <c r="F2005" s="18">
        <f>SUBTOTAL(9,F1997:F2004)</f>
        <v>353548</v>
      </c>
      <c r="G2005" s="18">
        <f>SUBTOTAL(9,G1997:G2004)</f>
        <v>394078</v>
      </c>
      <c r="H2005" s="18">
        <f>SUBTOTAL(9,H1997:H2004)</f>
        <v>356712.08854999993</v>
      </c>
      <c r="I2005" s="18">
        <f>SUBTOTAL(9,I1997:I2004)</f>
        <v>37365.91145</v>
      </c>
    </row>
    <row r="2006" spans="2:9" ht="27" customHeight="1" x14ac:dyDescent="0.25">
      <c r="B2006" s="3"/>
      <c r="C2006" s="1"/>
      <c r="D2006" s="10" t="s">
        <v>1614</v>
      </c>
      <c r="E2006" s="3"/>
      <c r="F2006" s="3"/>
      <c r="G2006" s="3"/>
      <c r="H2006" s="3"/>
      <c r="I2006" s="3"/>
    </row>
    <row r="2007" spans="2:9" ht="15" customHeight="1" x14ac:dyDescent="0.25">
      <c r="B2007" s="11">
        <v>1810</v>
      </c>
      <c r="C2007" s="1"/>
      <c r="D2007" s="6" t="s">
        <v>1615</v>
      </c>
      <c r="E2007" s="12"/>
      <c r="F2007" s="3"/>
      <c r="H2007" s="3"/>
      <c r="I2007" s="3"/>
    </row>
    <row r="2008" spans="2:9" x14ac:dyDescent="0.2">
      <c r="B2008"/>
      <c r="C2008" s="1">
        <v>1</v>
      </c>
      <c r="D2008" s="6" t="s">
        <v>21</v>
      </c>
      <c r="E2008" s="13">
        <v>6141</v>
      </c>
      <c r="F2008" s="13">
        <v>403500</v>
      </c>
      <c r="G2008" s="13">
        <v>409641</v>
      </c>
      <c r="H2008" s="13">
        <v>391165.60475</v>
      </c>
      <c r="I2008" s="13">
        <v>18475.395250000001</v>
      </c>
    </row>
    <row r="2009" spans="2:9" x14ac:dyDescent="0.2">
      <c r="B2009"/>
      <c r="C2009" s="1">
        <v>21</v>
      </c>
      <c r="D2009" s="6" t="s">
        <v>31</v>
      </c>
      <c r="E2009" s="13">
        <v>25694</v>
      </c>
      <c r="F2009" s="13">
        <v>202000</v>
      </c>
      <c r="G2009" s="13">
        <v>227694</v>
      </c>
      <c r="H2009" s="13">
        <v>167530.39439</v>
      </c>
      <c r="I2009" s="13">
        <v>60163.605609999999</v>
      </c>
    </row>
    <row r="2010" spans="2:9" x14ac:dyDescent="0.2">
      <c r="B2010"/>
      <c r="C2010" s="1">
        <v>23</v>
      </c>
      <c r="D2010" s="6" t="s">
        <v>1616</v>
      </c>
      <c r="E2010" s="13">
        <v>0</v>
      </c>
      <c r="F2010" s="13">
        <v>49500</v>
      </c>
      <c r="G2010" s="13">
        <v>49500</v>
      </c>
      <c r="H2010" s="13">
        <v>48333.883119999999</v>
      </c>
      <c r="I2010" s="13">
        <v>1166.11688</v>
      </c>
    </row>
    <row r="2011" spans="2:9" ht="15" customHeight="1" x14ac:dyDescent="0.2">
      <c r="B2011"/>
      <c r="C2011" s="14" t="s">
        <v>14</v>
      </c>
      <c r="D2011" s="15" t="s">
        <v>1617</v>
      </c>
      <c r="E2011" s="16">
        <f>SUBTOTAL(9,E2008:E2010)</f>
        <v>31835</v>
      </c>
      <c r="F2011" s="16">
        <f>SUBTOTAL(9,F2008:F2010)</f>
        <v>655000</v>
      </c>
      <c r="G2011" s="16">
        <f>SUBTOTAL(9,G2008:G2010)</f>
        <v>686835</v>
      </c>
      <c r="H2011" s="16">
        <f>SUBTOTAL(9,H2008:H2010)</f>
        <v>607029.88225999998</v>
      </c>
      <c r="I2011" s="16">
        <f>SUBTOTAL(9,I2008:I2010)</f>
        <v>79805.117740000002</v>
      </c>
    </row>
    <row r="2012" spans="2:9" ht="15" customHeight="1" x14ac:dyDescent="0.2">
      <c r="C2012" s="17"/>
      <c r="D2012" s="15" t="s">
        <v>1618</v>
      </c>
      <c r="E2012" s="18">
        <f>SUBTOTAL(9,E2007:E2011)</f>
        <v>31835</v>
      </c>
      <c r="F2012" s="18">
        <f>SUBTOTAL(9,F2007:F2011)</f>
        <v>655000</v>
      </c>
      <c r="G2012" s="18">
        <f>SUBTOTAL(9,G2007:G2011)</f>
        <v>686835</v>
      </c>
      <c r="H2012" s="18">
        <f>SUBTOTAL(9,H2007:H2011)</f>
        <v>607029.88225999998</v>
      </c>
      <c r="I2012" s="18">
        <f>SUBTOTAL(9,I2007:I2011)</f>
        <v>79805.117740000002</v>
      </c>
    </row>
    <row r="2013" spans="2:9" ht="27" customHeight="1" x14ac:dyDescent="0.25">
      <c r="B2013" s="3"/>
      <c r="C2013" s="1"/>
      <c r="D2013" s="10" t="s">
        <v>1619</v>
      </c>
      <c r="E2013" s="3"/>
      <c r="F2013" s="3"/>
      <c r="G2013" s="3"/>
      <c r="H2013" s="3"/>
      <c r="I2013" s="3"/>
    </row>
    <row r="2014" spans="2:9" ht="15" customHeight="1" x14ac:dyDescent="0.25">
      <c r="B2014" s="11">
        <v>1820</v>
      </c>
      <c r="C2014" s="1"/>
      <c r="D2014" s="6" t="s">
        <v>1620</v>
      </c>
      <c r="E2014" s="12"/>
      <c r="F2014" s="3"/>
      <c r="H2014" s="3"/>
      <c r="I2014" s="3"/>
    </row>
    <row r="2015" spans="2:9" x14ac:dyDescent="0.2">
      <c r="B2015"/>
      <c r="C2015" s="1">
        <v>1</v>
      </c>
      <c r="D2015" s="6" t="s">
        <v>21</v>
      </c>
      <c r="E2015" s="13">
        <v>25829</v>
      </c>
      <c r="F2015" s="13">
        <v>960000</v>
      </c>
      <c r="G2015" s="13">
        <v>985829</v>
      </c>
      <c r="H2015" s="13">
        <v>958821.52766000002</v>
      </c>
      <c r="I2015" s="13">
        <v>27007.47234</v>
      </c>
    </row>
    <row r="2016" spans="2:9" x14ac:dyDescent="0.2">
      <c r="B2016"/>
      <c r="C2016" s="1">
        <v>21</v>
      </c>
      <c r="D2016" s="6" t="s">
        <v>31</v>
      </c>
      <c r="E2016" s="13">
        <v>34359</v>
      </c>
      <c r="F2016" s="13">
        <v>107000</v>
      </c>
      <c r="G2016" s="13">
        <v>141359</v>
      </c>
      <c r="H2016" s="13">
        <v>100125.24256</v>
      </c>
      <c r="I2016" s="13">
        <v>41233.757440000001</v>
      </c>
    </row>
    <row r="2017" spans="2:9" x14ac:dyDescent="0.2">
      <c r="B2017"/>
      <c r="C2017" s="1">
        <v>22</v>
      </c>
      <c r="D2017" s="6" t="s">
        <v>1621</v>
      </c>
      <c r="E2017" s="13">
        <v>5983</v>
      </c>
      <c r="F2017" s="13">
        <v>353000</v>
      </c>
      <c r="G2017" s="13">
        <v>358983</v>
      </c>
      <c r="H2017" s="13">
        <v>288688.74306000001</v>
      </c>
      <c r="I2017" s="13">
        <v>70294.256940000007</v>
      </c>
    </row>
    <row r="2018" spans="2:9" x14ac:dyDescent="0.2">
      <c r="B2018"/>
      <c r="C2018" s="1">
        <v>23</v>
      </c>
      <c r="D2018" s="6" t="s">
        <v>1616</v>
      </c>
      <c r="E2018" s="13">
        <v>7234</v>
      </c>
      <c r="F2018" s="13">
        <v>60000</v>
      </c>
      <c r="G2018" s="13">
        <v>67234</v>
      </c>
      <c r="H2018" s="13">
        <v>57453.054100000001</v>
      </c>
      <c r="I2018" s="13">
        <v>9780.9459000000006</v>
      </c>
    </row>
    <row r="2019" spans="2:9" ht="25.5" x14ac:dyDescent="0.2">
      <c r="B2019"/>
      <c r="C2019" s="1">
        <v>25</v>
      </c>
      <c r="D2019" s="6" t="s">
        <v>1622</v>
      </c>
      <c r="E2019" s="13">
        <v>54847</v>
      </c>
      <c r="F2019" s="13">
        <v>100000</v>
      </c>
      <c r="G2019" s="13">
        <v>154847</v>
      </c>
      <c r="H2019" s="13">
        <v>48953.898849999998</v>
      </c>
      <c r="I2019" s="13">
        <v>105893.10115</v>
      </c>
    </row>
    <row r="2020" spans="2:9" x14ac:dyDescent="0.2">
      <c r="B2020"/>
      <c r="C2020" s="1">
        <v>26</v>
      </c>
      <c r="D2020" s="6" t="s">
        <v>1623</v>
      </c>
      <c r="E2020" s="13">
        <v>5809</v>
      </c>
      <c r="F2020" s="13">
        <v>93000</v>
      </c>
      <c r="G2020" s="13">
        <v>98809</v>
      </c>
      <c r="H2020" s="13">
        <v>97148.200729999997</v>
      </c>
      <c r="I2020" s="13">
        <v>1660.79927</v>
      </c>
    </row>
    <row r="2021" spans="2:9" x14ac:dyDescent="0.2">
      <c r="B2021"/>
      <c r="C2021" s="1">
        <v>45</v>
      </c>
      <c r="D2021" s="6" t="s">
        <v>1624</v>
      </c>
      <c r="E2021" s="13">
        <v>17585</v>
      </c>
      <c r="F2021" s="13">
        <v>40000</v>
      </c>
      <c r="G2021" s="13">
        <v>57585</v>
      </c>
      <c r="H2021" s="13">
        <v>25174.381160000001</v>
      </c>
      <c r="I2021" s="13">
        <v>32410.618839999999</v>
      </c>
    </row>
    <row r="2022" spans="2:9" x14ac:dyDescent="0.2">
      <c r="B2022"/>
      <c r="C2022" s="1">
        <v>60</v>
      </c>
      <c r="D2022" s="6" t="s">
        <v>1625</v>
      </c>
      <c r="E2022" s="13">
        <v>155658</v>
      </c>
      <c r="F2022" s="13">
        <v>100000</v>
      </c>
      <c r="G2022" s="13">
        <v>255658</v>
      </c>
      <c r="H2022" s="13">
        <v>45072.042999999998</v>
      </c>
      <c r="I2022" s="13">
        <v>210585.95699999999</v>
      </c>
    </row>
    <row r="2023" spans="2:9" ht="25.5" x14ac:dyDescent="0.2">
      <c r="B2023"/>
      <c r="C2023" s="1">
        <v>61</v>
      </c>
      <c r="D2023" s="6" t="s">
        <v>1626</v>
      </c>
      <c r="E2023" s="13">
        <v>0</v>
      </c>
      <c r="F2023" s="13">
        <v>100000</v>
      </c>
      <c r="G2023" s="13">
        <v>100000</v>
      </c>
      <c r="H2023" s="13">
        <v>85567.375920000006</v>
      </c>
      <c r="I2023" s="13">
        <v>14432.62408</v>
      </c>
    </row>
    <row r="2024" spans="2:9" x14ac:dyDescent="0.2">
      <c r="B2024"/>
      <c r="C2024" s="1">
        <v>62</v>
      </c>
      <c r="D2024" s="6" t="s">
        <v>1627</v>
      </c>
      <c r="E2024" s="13">
        <v>0</v>
      </c>
      <c r="F2024" s="13">
        <v>332900</v>
      </c>
      <c r="G2024" s="13">
        <v>332900</v>
      </c>
      <c r="H2024" s="13">
        <v>332899.99599999998</v>
      </c>
      <c r="I2024" s="13">
        <v>4.0000000000000001E-3</v>
      </c>
    </row>
    <row r="2025" spans="2:9" x14ac:dyDescent="0.2">
      <c r="B2025"/>
      <c r="C2025" s="1">
        <v>72</v>
      </c>
      <c r="D2025" s="6" t="s">
        <v>1628</v>
      </c>
      <c r="E2025" s="13">
        <v>3761</v>
      </c>
      <c r="F2025" s="13">
        <v>0</v>
      </c>
      <c r="G2025" s="13">
        <v>3761</v>
      </c>
      <c r="H2025" s="13">
        <v>1000</v>
      </c>
      <c r="I2025" s="13">
        <v>2761</v>
      </c>
    </row>
    <row r="2026" spans="2:9" x14ac:dyDescent="0.2">
      <c r="B2026"/>
      <c r="C2026" s="1">
        <v>73</v>
      </c>
      <c r="D2026" s="6" t="s">
        <v>1629</v>
      </c>
      <c r="E2026" s="13">
        <v>0</v>
      </c>
      <c r="F2026" s="13">
        <v>18000</v>
      </c>
      <c r="G2026" s="13">
        <v>18000</v>
      </c>
      <c r="H2026" s="13">
        <v>17999.999</v>
      </c>
      <c r="I2026" s="13">
        <v>1E-3</v>
      </c>
    </row>
    <row r="2027" spans="2:9" x14ac:dyDescent="0.2">
      <c r="B2027"/>
      <c r="C2027" s="1">
        <v>74</v>
      </c>
      <c r="D2027" s="6" t="s">
        <v>1630</v>
      </c>
      <c r="E2027" s="13">
        <v>0</v>
      </c>
      <c r="F2027" s="13">
        <v>9100</v>
      </c>
      <c r="G2027" s="13">
        <v>9100</v>
      </c>
      <c r="H2027" s="13">
        <v>9100</v>
      </c>
      <c r="I2027" s="13">
        <v>0</v>
      </c>
    </row>
    <row r="2028" spans="2:9" x14ac:dyDescent="0.2">
      <c r="B2028"/>
      <c r="C2028" s="1">
        <v>75</v>
      </c>
      <c r="D2028" s="6" t="s">
        <v>1631</v>
      </c>
      <c r="E2028" s="13">
        <v>0</v>
      </c>
      <c r="F2028" s="13">
        <v>4300000</v>
      </c>
      <c r="G2028" s="13">
        <v>4300000</v>
      </c>
      <c r="H2028" s="13">
        <v>4383653.3002399998</v>
      </c>
      <c r="I2028" s="13">
        <v>-83653.300239999997</v>
      </c>
    </row>
    <row r="2029" spans="2:9" x14ac:dyDescent="0.2">
      <c r="B2029"/>
      <c r="C2029" s="1">
        <v>76</v>
      </c>
      <c r="D2029" s="6" t="s">
        <v>1632</v>
      </c>
      <c r="E2029" s="13">
        <v>1000</v>
      </c>
      <c r="F2029" s="13">
        <v>1000</v>
      </c>
      <c r="G2029" s="13">
        <v>2000</v>
      </c>
      <c r="H2029" s="13">
        <v>1066.68588</v>
      </c>
      <c r="I2029" s="13">
        <v>933.31412</v>
      </c>
    </row>
    <row r="2030" spans="2:9" x14ac:dyDescent="0.2">
      <c r="B2030"/>
      <c r="C2030" s="1">
        <v>77</v>
      </c>
      <c r="D2030" s="6" t="s">
        <v>1633</v>
      </c>
      <c r="E2030" s="13">
        <v>0</v>
      </c>
      <c r="F2030" s="13">
        <v>1200000</v>
      </c>
      <c r="G2030" s="13">
        <v>1200000</v>
      </c>
      <c r="H2030" s="13">
        <v>1456356.88805</v>
      </c>
      <c r="I2030" s="13">
        <v>-256356.88805000001</v>
      </c>
    </row>
    <row r="2031" spans="2:9" x14ac:dyDescent="0.2">
      <c r="B2031"/>
      <c r="C2031" s="1">
        <v>78</v>
      </c>
      <c r="D2031" s="6" t="s">
        <v>1634</v>
      </c>
      <c r="E2031" s="13">
        <v>0</v>
      </c>
      <c r="F2031" s="13">
        <v>98000</v>
      </c>
      <c r="G2031" s="13">
        <v>98000</v>
      </c>
      <c r="H2031" s="13">
        <v>78567.64142</v>
      </c>
      <c r="I2031" s="13">
        <v>19432.35858</v>
      </c>
    </row>
    <row r="2032" spans="2:9" x14ac:dyDescent="0.2">
      <c r="B2032"/>
      <c r="C2032" s="1">
        <v>79</v>
      </c>
      <c r="D2032" s="6" t="s">
        <v>1635</v>
      </c>
      <c r="E2032" s="13">
        <v>0</v>
      </c>
      <c r="F2032" s="13">
        <v>6000</v>
      </c>
      <c r="G2032" s="13">
        <v>6000</v>
      </c>
      <c r="H2032" s="13">
        <v>7300.8986599999998</v>
      </c>
      <c r="I2032" s="13">
        <v>-1300.8986600000001</v>
      </c>
    </row>
    <row r="2033" spans="2:9" ht="15" customHeight="1" x14ac:dyDescent="0.2">
      <c r="B2033"/>
      <c r="C2033" s="14" t="s">
        <v>14</v>
      </c>
      <c r="D2033" s="15" t="s">
        <v>1636</v>
      </c>
      <c r="E2033" s="16">
        <f>SUBTOTAL(9,E2015:E2032)</f>
        <v>312065</v>
      </c>
      <c r="F2033" s="16">
        <f>SUBTOTAL(9,F2015:F2032)</f>
        <v>7878000</v>
      </c>
      <c r="G2033" s="16">
        <f>SUBTOTAL(9,G2015:G2032)</f>
        <v>8190065</v>
      </c>
      <c r="H2033" s="16">
        <f>SUBTOTAL(9,H2015:H2032)</f>
        <v>7994949.876290001</v>
      </c>
      <c r="I2033" s="16">
        <f>SUBTOTAL(9,I2015:I2032)</f>
        <v>195115.1237099999</v>
      </c>
    </row>
    <row r="2034" spans="2:9" ht="15" customHeight="1" x14ac:dyDescent="0.25">
      <c r="B2034" s="11">
        <v>1825</v>
      </c>
      <c r="C2034" s="1"/>
      <c r="D2034" s="6" t="s">
        <v>1637</v>
      </c>
      <c r="E2034" s="12"/>
      <c r="F2034" s="3"/>
      <c r="H2034" s="3"/>
      <c r="I2034" s="3"/>
    </row>
    <row r="2035" spans="2:9" x14ac:dyDescent="0.2">
      <c r="B2035"/>
      <c r="C2035" s="1">
        <v>21</v>
      </c>
      <c r="D2035" s="6" t="s">
        <v>31</v>
      </c>
      <c r="E2035" s="13">
        <v>3433</v>
      </c>
      <c r="F2035" s="13">
        <v>14000</v>
      </c>
      <c r="G2035" s="13">
        <v>17433</v>
      </c>
      <c r="H2035" s="13">
        <v>13816.362429999999</v>
      </c>
      <c r="I2035" s="13">
        <v>3616.6375699999999</v>
      </c>
    </row>
    <row r="2036" spans="2:9" x14ac:dyDescent="0.2">
      <c r="B2036"/>
      <c r="C2036" s="1">
        <v>50</v>
      </c>
      <c r="D2036" s="6" t="s">
        <v>1638</v>
      </c>
      <c r="E2036" s="13">
        <v>0</v>
      </c>
      <c r="F2036" s="13">
        <v>1577000</v>
      </c>
      <c r="G2036" s="13">
        <v>1577000</v>
      </c>
      <c r="H2036" s="13">
        <v>1599908.3105299999</v>
      </c>
      <c r="I2036" s="13">
        <v>-22908.310529999999</v>
      </c>
    </row>
    <row r="2037" spans="2:9" x14ac:dyDescent="0.2">
      <c r="B2037"/>
      <c r="C2037" s="1">
        <v>60</v>
      </c>
      <c r="D2037" s="6" t="s">
        <v>1639</v>
      </c>
      <c r="E2037" s="13">
        <v>422569</v>
      </c>
      <c r="F2037" s="13">
        <v>250000</v>
      </c>
      <c r="G2037" s="13">
        <v>672569</v>
      </c>
      <c r="H2037" s="13">
        <v>115445.629</v>
      </c>
      <c r="I2037" s="13">
        <v>557123.37100000004</v>
      </c>
    </row>
    <row r="2038" spans="2:9" ht="15" customHeight="1" x14ac:dyDescent="0.2">
      <c r="B2038"/>
      <c r="C2038" s="14" t="s">
        <v>14</v>
      </c>
      <c r="D2038" s="15" t="s">
        <v>1640</v>
      </c>
      <c r="E2038" s="16">
        <f>SUBTOTAL(9,E2035:E2037)</f>
        <v>426002</v>
      </c>
      <c r="F2038" s="16">
        <f>SUBTOTAL(9,F2035:F2037)</f>
        <v>1841000</v>
      </c>
      <c r="G2038" s="16">
        <f>SUBTOTAL(9,G2035:G2037)</f>
        <v>2267002</v>
      </c>
      <c r="H2038" s="16">
        <f>SUBTOTAL(9,H2035:H2037)</f>
        <v>1729170.3019599998</v>
      </c>
      <c r="I2038" s="16">
        <f>SUBTOTAL(9,I2035:I2037)</f>
        <v>537831.69804000005</v>
      </c>
    </row>
    <row r="2039" spans="2:9" ht="15" customHeight="1" x14ac:dyDescent="0.2">
      <c r="C2039" s="17"/>
      <c r="D2039" s="15" t="s">
        <v>1641</v>
      </c>
      <c r="E2039" s="18">
        <f>SUBTOTAL(9,E2014:E2038)</f>
        <v>738067</v>
      </c>
      <c r="F2039" s="18">
        <f>SUBTOTAL(9,F2014:F2038)</f>
        <v>9719000</v>
      </c>
      <c r="G2039" s="18">
        <f>SUBTOTAL(9,G2014:G2038)</f>
        <v>10457067</v>
      </c>
      <c r="H2039" s="18">
        <f>SUBTOTAL(9,H2014:H2038)</f>
        <v>9724120.1782500017</v>
      </c>
      <c r="I2039" s="18">
        <f>SUBTOTAL(9,I2014:I2038)</f>
        <v>732946.82174999989</v>
      </c>
    </row>
    <row r="2040" spans="2:9" ht="27" customHeight="1" x14ac:dyDescent="0.25">
      <c r="B2040" s="3"/>
      <c r="C2040" s="1"/>
      <c r="D2040" s="10" t="s">
        <v>1642</v>
      </c>
      <c r="E2040" s="3"/>
      <c r="F2040" s="3"/>
      <c r="G2040" s="3"/>
      <c r="H2040" s="3"/>
      <c r="I2040" s="3"/>
    </row>
    <row r="2041" spans="2:9" ht="15" customHeight="1" x14ac:dyDescent="0.25">
      <c r="B2041" s="11">
        <v>1850</v>
      </c>
      <c r="C2041" s="1"/>
      <c r="D2041" s="6" t="s">
        <v>1643</v>
      </c>
      <c r="E2041" s="12"/>
      <c r="F2041" s="3"/>
      <c r="H2041" s="3"/>
      <c r="I2041" s="3"/>
    </row>
    <row r="2042" spans="2:9" x14ac:dyDescent="0.2">
      <c r="B2042"/>
      <c r="C2042" s="1">
        <v>21</v>
      </c>
      <c r="D2042" s="6" t="s">
        <v>31</v>
      </c>
      <c r="E2042" s="13">
        <v>91352</v>
      </c>
      <c r="F2042" s="13">
        <v>88000</v>
      </c>
      <c r="G2042" s="13">
        <v>179352</v>
      </c>
      <c r="H2042" s="13">
        <v>98109.344729999997</v>
      </c>
      <c r="I2042" s="13">
        <v>81242.655270000003</v>
      </c>
    </row>
    <row r="2043" spans="2:9" x14ac:dyDescent="0.2">
      <c r="B2043"/>
      <c r="C2043" s="1">
        <v>50</v>
      </c>
      <c r="D2043" s="6" t="s">
        <v>1644</v>
      </c>
      <c r="E2043" s="13">
        <v>0</v>
      </c>
      <c r="F2043" s="13">
        <v>80000</v>
      </c>
      <c r="G2043" s="13">
        <v>80000</v>
      </c>
      <c r="H2043" s="13">
        <v>80000</v>
      </c>
      <c r="I2043" s="13">
        <v>0</v>
      </c>
    </row>
    <row r="2044" spans="2:9" x14ac:dyDescent="0.2">
      <c r="B2044"/>
      <c r="C2044" s="1">
        <v>70</v>
      </c>
      <c r="D2044" s="6" t="s">
        <v>1645</v>
      </c>
      <c r="E2044" s="13">
        <v>0</v>
      </c>
      <c r="F2044" s="13">
        <v>90000</v>
      </c>
      <c r="G2044" s="13">
        <v>90000</v>
      </c>
      <c r="H2044" s="13">
        <v>90000</v>
      </c>
      <c r="I2044" s="13">
        <v>0</v>
      </c>
    </row>
    <row r="2045" spans="2:9" x14ac:dyDescent="0.2">
      <c r="B2045"/>
      <c r="C2045" s="1">
        <v>71</v>
      </c>
      <c r="D2045" s="6" t="s">
        <v>1646</v>
      </c>
      <c r="E2045" s="13">
        <v>0</v>
      </c>
      <c r="F2045" s="13">
        <v>69000</v>
      </c>
      <c r="G2045" s="13">
        <v>69000</v>
      </c>
      <c r="H2045" s="13">
        <v>69000</v>
      </c>
      <c r="I2045" s="13">
        <v>0</v>
      </c>
    </row>
    <row r="2046" spans="2:9" x14ac:dyDescent="0.2">
      <c r="B2046"/>
      <c r="C2046" s="1">
        <v>72</v>
      </c>
      <c r="D2046" s="6" t="s">
        <v>1647</v>
      </c>
      <c r="E2046" s="13">
        <v>287300</v>
      </c>
      <c r="F2046" s="13">
        <v>2160000</v>
      </c>
      <c r="G2046" s="13">
        <v>2447300</v>
      </c>
      <c r="H2046" s="13">
        <v>1795100</v>
      </c>
      <c r="I2046" s="13">
        <v>652200</v>
      </c>
    </row>
    <row r="2047" spans="2:9" x14ac:dyDescent="0.2">
      <c r="B2047"/>
      <c r="C2047" s="1">
        <v>73</v>
      </c>
      <c r="D2047" s="6" t="s">
        <v>379</v>
      </c>
      <c r="E2047" s="13">
        <v>0</v>
      </c>
      <c r="F2047" s="13">
        <v>954000</v>
      </c>
      <c r="G2047" s="13">
        <v>954000</v>
      </c>
      <c r="H2047" s="13">
        <v>868601.21754999994</v>
      </c>
      <c r="I2047" s="13">
        <v>85398.782449999999</v>
      </c>
    </row>
    <row r="2048" spans="2:9" x14ac:dyDescent="0.2">
      <c r="B2048"/>
      <c r="C2048" s="1">
        <v>75</v>
      </c>
      <c r="D2048" s="6" t="s">
        <v>1648</v>
      </c>
      <c r="E2048" s="13">
        <v>0</v>
      </c>
      <c r="F2048" s="13">
        <v>53500</v>
      </c>
      <c r="G2048" s="13">
        <v>53500</v>
      </c>
      <c r="H2048" s="13">
        <v>53500</v>
      </c>
      <c r="I2048" s="13">
        <v>0</v>
      </c>
    </row>
    <row r="2049" spans="2:9" ht="15" customHeight="1" x14ac:dyDescent="0.2">
      <c r="B2049"/>
      <c r="C2049" s="14" t="s">
        <v>14</v>
      </c>
      <c r="D2049" s="15" t="s">
        <v>1649</v>
      </c>
      <c r="E2049" s="16">
        <f>SUBTOTAL(9,E2042:E2048)</f>
        <v>378652</v>
      </c>
      <c r="F2049" s="16">
        <f>SUBTOTAL(9,F2042:F2048)</f>
        <v>3494500</v>
      </c>
      <c r="G2049" s="16">
        <f>SUBTOTAL(9,G2042:G2048)</f>
        <v>3873152</v>
      </c>
      <c r="H2049" s="16">
        <f>SUBTOTAL(9,H2042:H2048)</f>
        <v>3054310.5622800002</v>
      </c>
      <c r="I2049" s="16">
        <f>SUBTOTAL(9,I2042:I2048)</f>
        <v>818841.43772000005</v>
      </c>
    </row>
    <row r="2050" spans="2:9" ht="15" customHeight="1" x14ac:dyDescent="0.2">
      <c r="C2050" s="17"/>
      <c r="D2050" s="15" t="s">
        <v>1650</v>
      </c>
      <c r="E2050" s="18">
        <f>SUBTOTAL(9,E2041:E2049)</f>
        <v>378652</v>
      </c>
      <c r="F2050" s="18">
        <f>SUBTOTAL(9,F2041:F2049)</f>
        <v>3494500</v>
      </c>
      <c r="G2050" s="18">
        <f>SUBTOTAL(9,G2041:G2049)</f>
        <v>3873152</v>
      </c>
      <c r="H2050" s="18">
        <f>SUBTOTAL(9,H2041:H2049)</f>
        <v>3054310.5622800002</v>
      </c>
      <c r="I2050" s="18">
        <f>SUBTOTAL(9,I2041:I2049)</f>
        <v>818841.43772000005</v>
      </c>
    </row>
    <row r="2051" spans="2:9" ht="27" customHeight="1" x14ac:dyDescent="0.25">
      <c r="B2051" s="3"/>
      <c r="C2051" s="1"/>
      <c r="D2051" s="10" t="s">
        <v>1651</v>
      </c>
      <c r="E2051" s="3"/>
      <c r="F2051" s="3"/>
      <c r="G2051" s="3"/>
      <c r="H2051" s="3"/>
      <c r="I2051" s="3"/>
    </row>
    <row r="2052" spans="2:9" ht="15" customHeight="1" x14ac:dyDescent="0.25">
      <c r="B2052" s="11">
        <v>1860</v>
      </c>
      <c r="C2052" s="1"/>
      <c r="D2052" s="6" t="s">
        <v>1652</v>
      </c>
      <c r="E2052" s="12"/>
      <c r="F2052" s="3"/>
      <c r="H2052" s="3"/>
      <c r="I2052" s="3"/>
    </row>
    <row r="2053" spans="2:9" x14ac:dyDescent="0.2">
      <c r="B2053"/>
      <c r="C2053" s="1">
        <v>1</v>
      </c>
      <c r="D2053" s="6" t="s">
        <v>527</v>
      </c>
      <c r="E2053" s="13">
        <v>24654</v>
      </c>
      <c r="F2053" s="13">
        <v>382300</v>
      </c>
      <c r="G2053" s="13">
        <v>406954</v>
      </c>
      <c r="H2053" s="13">
        <v>393402.28035000002</v>
      </c>
      <c r="I2053" s="13">
        <v>13551.719649999999</v>
      </c>
    </row>
    <row r="2054" spans="2:9" x14ac:dyDescent="0.2">
      <c r="B2054"/>
      <c r="C2054" s="1">
        <v>21</v>
      </c>
      <c r="D2054" s="6" t="s">
        <v>31</v>
      </c>
      <c r="E2054" s="13">
        <v>2781</v>
      </c>
      <c r="F2054" s="13">
        <v>25500</v>
      </c>
      <c r="G2054" s="13">
        <v>28281</v>
      </c>
      <c r="H2054" s="13">
        <v>27673.261480000001</v>
      </c>
      <c r="I2054" s="13">
        <v>607.73851999999999</v>
      </c>
    </row>
    <row r="2055" spans="2:9" x14ac:dyDescent="0.2">
      <c r="B2055"/>
      <c r="C2055" s="1">
        <v>23</v>
      </c>
      <c r="D2055" s="6" t="s">
        <v>1616</v>
      </c>
      <c r="E2055" s="13">
        <v>0</v>
      </c>
      <c r="F2055" s="13">
        <v>4000</v>
      </c>
      <c r="G2055" s="13">
        <v>4000</v>
      </c>
      <c r="H2055" s="13">
        <v>3404.23785</v>
      </c>
      <c r="I2055" s="13">
        <v>595.76215000000002</v>
      </c>
    </row>
    <row r="2056" spans="2:9" ht="15" customHeight="1" x14ac:dyDescent="0.2">
      <c r="B2056"/>
      <c r="C2056" s="14" t="s">
        <v>14</v>
      </c>
      <c r="D2056" s="15" t="s">
        <v>1653</v>
      </c>
      <c r="E2056" s="16">
        <f>SUBTOTAL(9,E2053:E2055)</f>
        <v>27435</v>
      </c>
      <c r="F2056" s="16">
        <f>SUBTOTAL(9,F2053:F2055)</f>
        <v>411800</v>
      </c>
      <c r="G2056" s="16">
        <f>SUBTOTAL(9,G2053:G2055)</f>
        <v>439235</v>
      </c>
      <c r="H2056" s="16">
        <f>SUBTOTAL(9,H2053:H2055)</f>
        <v>424479.77967999998</v>
      </c>
      <c r="I2056" s="16">
        <f>SUBTOTAL(9,I2053:I2055)</f>
        <v>14755.22032</v>
      </c>
    </row>
    <row r="2057" spans="2:9" ht="15" customHeight="1" x14ac:dyDescent="0.2">
      <c r="C2057" s="17"/>
      <c r="D2057" s="15" t="s">
        <v>1654</v>
      </c>
      <c r="E2057" s="18">
        <f>SUBTOTAL(9,E2052:E2056)</f>
        <v>27435</v>
      </c>
      <c r="F2057" s="18">
        <f>SUBTOTAL(9,F2052:F2056)</f>
        <v>411800</v>
      </c>
      <c r="G2057" s="18">
        <f>SUBTOTAL(9,G2052:G2056)</f>
        <v>439235</v>
      </c>
      <c r="H2057" s="18">
        <f>SUBTOTAL(9,H2052:H2056)</f>
        <v>424479.77967999998</v>
      </c>
      <c r="I2057" s="18">
        <f>SUBTOTAL(9,I2052:I2056)</f>
        <v>14755.22032</v>
      </c>
    </row>
    <row r="2058" spans="2:9" ht="15" customHeight="1" x14ac:dyDescent="0.2">
      <c r="C2058" s="17"/>
      <c r="D2058" s="15" t="s">
        <v>1655</v>
      </c>
      <c r="E2058" s="18">
        <f>SUBTOTAL(9,E1996:E2057)</f>
        <v>1216519</v>
      </c>
      <c r="F2058" s="18">
        <f>SUBTOTAL(9,F1996:F2057)</f>
        <v>14633848</v>
      </c>
      <c r="G2058" s="18">
        <f>SUBTOTAL(9,G1996:G2057)</f>
        <v>15850367</v>
      </c>
      <c r="H2058" s="18">
        <f>SUBTOTAL(9,H1996:H2057)</f>
        <v>14166652.491019998</v>
      </c>
      <c r="I2058" s="18">
        <f>SUBTOTAL(9,I1996:I2057)</f>
        <v>1683714.5089800002</v>
      </c>
    </row>
    <row r="2059" spans="2:9" x14ac:dyDescent="0.2">
      <c r="C2059" s="17"/>
      <c r="D2059" s="19"/>
      <c r="E2059" s="20"/>
      <c r="F2059" s="20"/>
      <c r="G2059" s="20"/>
      <c r="H2059" s="20"/>
      <c r="I2059" s="20"/>
    </row>
    <row r="2060" spans="2:9" ht="15" customHeight="1" x14ac:dyDescent="0.2">
      <c r="B2060" s="3"/>
      <c r="C2060" s="1"/>
      <c r="D2060" s="4" t="s">
        <v>1656</v>
      </c>
      <c r="E2060" s="3"/>
      <c r="F2060" s="3"/>
      <c r="G2060" s="3"/>
      <c r="H2060" s="3"/>
      <c r="I2060" s="3"/>
    </row>
    <row r="2061" spans="2:9" ht="27" customHeight="1" x14ac:dyDescent="0.25">
      <c r="B2061" s="3"/>
      <c r="C2061" s="1"/>
      <c r="D2061" s="10" t="s">
        <v>9</v>
      </c>
      <c r="E2061" s="3"/>
      <c r="F2061" s="3"/>
      <c r="G2061" s="3"/>
      <c r="H2061" s="3"/>
      <c r="I2061" s="3"/>
    </row>
    <row r="2062" spans="2:9" ht="15" customHeight="1" x14ac:dyDescent="0.25">
      <c r="B2062" s="11">
        <v>2309</v>
      </c>
      <c r="C2062" s="1"/>
      <c r="D2062" s="6" t="s">
        <v>1657</v>
      </c>
      <c r="E2062" s="12"/>
      <c r="F2062" s="3"/>
      <c r="H2062" s="3"/>
      <c r="I2062" s="3"/>
    </row>
    <row r="2063" spans="2:9" x14ac:dyDescent="0.2">
      <c r="B2063"/>
      <c r="C2063" s="1">
        <v>1</v>
      </c>
      <c r="D2063" s="6" t="s">
        <v>21</v>
      </c>
      <c r="E2063" s="13">
        <v>0</v>
      </c>
      <c r="F2063" s="13">
        <v>50000</v>
      </c>
      <c r="G2063" s="13">
        <v>50000</v>
      </c>
      <c r="H2063" s="13">
        <v>0</v>
      </c>
      <c r="I2063" s="13">
        <v>50000</v>
      </c>
    </row>
    <row r="2064" spans="2:9" ht="15" customHeight="1" x14ac:dyDescent="0.2">
      <c r="B2064"/>
      <c r="C2064" s="14" t="s">
        <v>14</v>
      </c>
      <c r="D2064" s="15" t="s">
        <v>1658</v>
      </c>
      <c r="E2064" s="16">
        <f>SUBTOTAL(9,E2063:E2063)</f>
        <v>0</v>
      </c>
      <c r="F2064" s="16">
        <f>SUBTOTAL(9,F2063:F2063)</f>
        <v>50000</v>
      </c>
      <c r="G2064" s="16">
        <f>SUBTOTAL(9,G2063:G2063)</f>
        <v>50000</v>
      </c>
      <c r="H2064" s="16">
        <f>SUBTOTAL(9,H2063:H2063)</f>
        <v>0</v>
      </c>
      <c r="I2064" s="16">
        <f>SUBTOTAL(9,I2063:I2063)</f>
        <v>50000</v>
      </c>
    </row>
    <row r="2065" spans="2:9" ht="15" customHeight="1" x14ac:dyDescent="0.25">
      <c r="B2065" s="11">
        <v>2315</v>
      </c>
      <c r="C2065" s="1"/>
      <c r="D2065" s="6" t="s">
        <v>1659</v>
      </c>
      <c r="E2065" s="12"/>
      <c r="F2065" s="3"/>
      <c r="H2065" s="3"/>
      <c r="I2065" s="3"/>
    </row>
    <row r="2066" spans="2:9" x14ac:dyDescent="0.2">
      <c r="B2066"/>
      <c r="C2066" s="1">
        <v>1</v>
      </c>
      <c r="D2066" s="6" t="s">
        <v>21</v>
      </c>
      <c r="E2066" s="13">
        <v>0</v>
      </c>
      <c r="F2066" s="13">
        <v>0</v>
      </c>
      <c r="G2066" s="13">
        <v>0</v>
      </c>
      <c r="H2066" s="13">
        <v>0</v>
      </c>
      <c r="I2066" s="13">
        <v>0</v>
      </c>
    </row>
    <row r="2067" spans="2:9" ht="15" customHeight="1" x14ac:dyDescent="0.2">
      <c r="B2067"/>
      <c r="C2067" s="14" t="s">
        <v>14</v>
      </c>
      <c r="D2067" s="15" t="s">
        <v>1660</v>
      </c>
      <c r="E2067" s="16">
        <f>SUBTOTAL(9,E2066:E2066)</f>
        <v>0</v>
      </c>
      <c r="F2067" s="16">
        <f>SUBTOTAL(9,F2066:F2066)</f>
        <v>0</v>
      </c>
      <c r="G2067" s="16">
        <f>SUBTOTAL(9,G2066:G2066)</f>
        <v>0</v>
      </c>
      <c r="H2067" s="16">
        <f>SUBTOTAL(9,H2066:H2066)</f>
        <v>0</v>
      </c>
      <c r="I2067" s="16">
        <f>SUBTOTAL(9,I2066:I2066)</f>
        <v>0</v>
      </c>
    </row>
    <row r="2068" spans="2:9" ht="15" customHeight="1" x14ac:dyDescent="0.2">
      <c r="C2068" s="17"/>
      <c r="D2068" s="15" t="s">
        <v>1661</v>
      </c>
      <c r="E2068" s="18">
        <f>SUBTOTAL(9,E2061:E2067)</f>
        <v>0</v>
      </c>
      <c r="F2068" s="18">
        <f>SUBTOTAL(9,F2061:F2067)</f>
        <v>50000</v>
      </c>
      <c r="G2068" s="18">
        <f>SUBTOTAL(9,G2061:G2067)</f>
        <v>50000</v>
      </c>
      <c r="H2068" s="18">
        <f>SUBTOTAL(9,H2061:H2067)</f>
        <v>0</v>
      </c>
      <c r="I2068" s="18">
        <f>SUBTOTAL(9,I2061:I2067)</f>
        <v>50000</v>
      </c>
    </row>
    <row r="2069" spans="2:9" x14ac:dyDescent="0.2">
      <c r="C2069" s="17"/>
      <c r="D2069" s="19"/>
      <c r="E2069" s="20"/>
      <c r="F2069" s="20"/>
      <c r="G2069" s="20"/>
      <c r="H2069" s="20"/>
      <c r="I2069" s="20"/>
    </row>
    <row r="2070" spans="2:9" ht="15" customHeight="1" x14ac:dyDescent="0.2">
      <c r="B2070" s="3"/>
      <c r="C2070" s="1"/>
      <c r="D2070" s="4" t="s">
        <v>1662</v>
      </c>
      <c r="E2070" s="3"/>
      <c r="F2070" s="3"/>
      <c r="G2070" s="3"/>
      <c r="H2070" s="3"/>
      <c r="I2070" s="3"/>
    </row>
    <row r="2071" spans="2:9" ht="27" customHeight="1" x14ac:dyDescent="0.25">
      <c r="B2071" s="3"/>
      <c r="C2071" s="1"/>
      <c r="D2071" s="10" t="s">
        <v>9</v>
      </c>
      <c r="E2071" s="3"/>
      <c r="F2071" s="3"/>
      <c r="G2071" s="3"/>
      <c r="H2071" s="3"/>
      <c r="I2071" s="3"/>
    </row>
    <row r="2072" spans="2:9" ht="15" customHeight="1" x14ac:dyDescent="0.25">
      <c r="B2072" s="11">
        <v>2410</v>
      </c>
      <c r="C2072" s="1"/>
      <c r="D2072" s="6" t="s">
        <v>1663</v>
      </c>
      <c r="E2072" s="12"/>
      <c r="F2072" s="3"/>
      <c r="H2072" s="3"/>
      <c r="I2072" s="3"/>
    </row>
    <row r="2073" spans="2:9" x14ac:dyDescent="0.2">
      <c r="B2073"/>
      <c r="C2073" s="1">
        <v>1</v>
      </c>
      <c r="D2073" s="6" t="s">
        <v>21</v>
      </c>
      <c r="E2073" s="13">
        <v>17858</v>
      </c>
      <c r="F2073" s="13">
        <v>486199</v>
      </c>
      <c r="G2073" s="13">
        <v>504057</v>
      </c>
      <c r="H2073" s="13">
        <v>480847.31458000001</v>
      </c>
      <c r="I2073" s="13">
        <v>23209.685420000002</v>
      </c>
    </row>
    <row r="2074" spans="2:9" x14ac:dyDescent="0.2">
      <c r="B2074"/>
      <c r="C2074" s="1">
        <v>45</v>
      </c>
      <c r="D2074" s="6" t="s">
        <v>250</v>
      </c>
      <c r="E2074" s="13">
        <v>10840</v>
      </c>
      <c r="F2074" s="13">
        <v>38475</v>
      </c>
      <c r="G2074" s="13">
        <v>49315</v>
      </c>
      <c r="H2074" s="13">
        <v>43198.91545</v>
      </c>
      <c r="I2074" s="13">
        <v>6116.0845499999996</v>
      </c>
    </row>
    <row r="2075" spans="2:9" x14ac:dyDescent="0.2">
      <c r="B2075"/>
      <c r="C2075" s="1">
        <v>50</v>
      </c>
      <c r="D2075" s="6" t="s">
        <v>1664</v>
      </c>
      <c r="E2075" s="13">
        <v>0</v>
      </c>
      <c r="F2075" s="13">
        <v>9500702</v>
      </c>
      <c r="G2075" s="13">
        <v>9500702</v>
      </c>
      <c r="H2075" s="13">
        <v>9500702</v>
      </c>
      <c r="I2075" s="13">
        <v>0</v>
      </c>
    </row>
    <row r="2076" spans="2:9" x14ac:dyDescent="0.2">
      <c r="B2076"/>
      <c r="C2076" s="1">
        <v>70</v>
      </c>
      <c r="D2076" s="6" t="s">
        <v>1665</v>
      </c>
      <c r="E2076" s="13">
        <v>0</v>
      </c>
      <c r="F2076" s="13">
        <v>4321539</v>
      </c>
      <c r="G2076" s="13">
        <v>4321539</v>
      </c>
      <c r="H2076" s="13">
        <v>4450103.9381100005</v>
      </c>
      <c r="I2076" s="13">
        <v>-128564.93811</v>
      </c>
    </row>
    <row r="2077" spans="2:9" x14ac:dyDescent="0.2">
      <c r="B2077"/>
      <c r="C2077" s="1">
        <v>71</v>
      </c>
      <c r="D2077" s="6" t="s">
        <v>1666</v>
      </c>
      <c r="E2077" s="13">
        <v>0</v>
      </c>
      <c r="F2077" s="13">
        <v>552555</v>
      </c>
      <c r="G2077" s="13">
        <v>552555</v>
      </c>
      <c r="H2077" s="13">
        <v>534084.86823999998</v>
      </c>
      <c r="I2077" s="13">
        <v>18470.13176</v>
      </c>
    </row>
    <row r="2078" spans="2:9" x14ac:dyDescent="0.2">
      <c r="B2078"/>
      <c r="C2078" s="1">
        <v>72</v>
      </c>
      <c r="D2078" s="6" t="s">
        <v>1667</v>
      </c>
      <c r="E2078" s="13">
        <v>0</v>
      </c>
      <c r="F2078" s="13">
        <v>3956616</v>
      </c>
      <c r="G2078" s="13">
        <v>3956616</v>
      </c>
      <c r="H2078" s="13">
        <v>3842726.8125800001</v>
      </c>
      <c r="I2078" s="13">
        <v>113889.18742</v>
      </c>
    </row>
    <row r="2079" spans="2:9" x14ac:dyDescent="0.2">
      <c r="B2079"/>
      <c r="C2079" s="1">
        <v>73</v>
      </c>
      <c r="D2079" s="6" t="s">
        <v>1668</v>
      </c>
      <c r="E2079" s="13">
        <v>0</v>
      </c>
      <c r="F2079" s="13">
        <v>1570417</v>
      </c>
      <c r="G2079" s="13">
        <v>1570417</v>
      </c>
      <c r="H2079" s="13">
        <v>1498216.41294</v>
      </c>
      <c r="I2079" s="13">
        <v>72200.587060000005</v>
      </c>
    </row>
    <row r="2080" spans="2:9" x14ac:dyDescent="0.2">
      <c r="B2080"/>
      <c r="C2080" s="1">
        <v>74</v>
      </c>
      <c r="D2080" s="6" t="s">
        <v>1669</v>
      </c>
      <c r="E2080" s="13">
        <v>0</v>
      </c>
      <c r="F2080" s="13">
        <v>280500</v>
      </c>
      <c r="G2080" s="13">
        <v>280500</v>
      </c>
      <c r="H2080" s="13">
        <v>279803.88042</v>
      </c>
      <c r="I2080" s="13">
        <v>696.11958000000004</v>
      </c>
    </row>
    <row r="2081" spans="2:9" x14ac:dyDescent="0.2">
      <c r="B2081"/>
      <c r="C2081" s="1">
        <v>90</v>
      </c>
      <c r="D2081" s="6" t="s">
        <v>1670</v>
      </c>
      <c r="E2081" s="13">
        <v>0</v>
      </c>
      <c r="F2081" s="13">
        <v>44775289</v>
      </c>
      <c r="G2081" s="13">
        <v>44775289</v>
      </c>
      <c r="H2081" s="13">
        <v>44911606.603730001</v>
      </c>
      <c r="I2081" s="13">
        <v>-136317.60373</v>
      </c>
    </row>
    <row r="2082" spans="2:9" ht="15" customHeight="1" x14ac:dyDescent="0.2">
      <c r="B2082"/>
      <c r="C2082" s="14" t="s">
        <v>14</v>
      </c>
      <c r="D2082" s="15" t="s">
        <v>1671</v>
      </c>
      <c r="E2082" s="16">
        <f>SUBTOTAL(9,E2073:E2081)</f>
        <v>28698</v>
      </c>
      <c r="F2082" s="16">
        <f>SUBTOTAL(9,F2073:F2081)</f>
        <v>65482292</v>
      </c>
      <c r="G2082" s="16">
        <f>SUBTOTAL(9,G2073:G2081)</f>
        <v>65510990</v>
      </c>
      <c r="H2082" s="16">
        <f>SUBTOTAL(9,H2073:H2081)</f>
        <v>65541290.74605</v>
      </c>
      <c r="I2082" s="16">
        <f>SUBTOTAL(9,I2073:I2081)</f>
        <v>-30300.746049999987</v>
      </c>
    </row>
    <row r="2083" spans="2:9" ht="15" customHeight="1" x14ac:dyDescent="0.25">
      <c r="B2083" s="11">
        <v>2412</v>
      </c>
      <c r="C2083" s="1"/>
      <c r="D2083" s="6" t="s">
        <v>1672</v>
      </c>
      <c r="E2083" s="12"/>
      <c r="F2083" s="3"/>
      <c r="H2083" s="3"/>
      <c r="I2083" s="3"/>
    </row>
    <row r="2084" spans="2:9" x14ac:dyDescent="0.2">
      <c r="B2084"/>
      <c r="C2084" s="1">
        <v>1</v>
      </c>
      <c r="D2084" s="6" t="s">
        <v>21</v>
      </c>
      <c r="E2084" s="13">
        <v>19614</v>
      </c>
      <c r="F2084" s="13">
        <v>427889</v>
      </c>
      <c r="G2084" s="13">
        <v>447503</v>
      </c>
      <c r="H2084" s="13">
        <v>431976.91856000002</v>
      </c>
      <c r="I2084" s="13">
        <v>15526.08144</v>
      </c>
    </row>
    <row r="2085" spans="2:9" x14ac:dyDescent="0.2">
      <c r="B2085"/>
      <c r="C2085" s="1">
        <v>21</v>
      </c>
      <c r="D2085" s="6" t="s">
        <v>31</v>
      </c>
      <c r="E2085" s="13">
        <v>10876</v>
      </c>
      <c r="F2085" s="13">
        <v>12431</v>
      </c>
      <c r="G2085" s="13">
        <v>23307</v>
      </c>
      <c r="H2085" s="13">
        <v>11884.47112</v>
      </c>
      <c r="I2085" s="13">
        <v>11422.52888</v>
      </c>
    </row>
    <row r="2086" spans="2:9" x14ac:dyDescent="0.2">
      <c r="B2086"/>
      <c r="C2086" s="1">
        <v>45</v>
      </c>
      <c r="D2086" s="6" t="s">
        <v>32</v>
      </c>
      <c r="E2086" s="13">
        <v>51023</v>
      </c>
      <c r="F2086" s="13">
        <v>73506</v>
      </c>
      <c r="G2086" s="13">
        <v>124529</v>
      </c>
      <c r="H2086" s="13">
        <v>79432.423490000001</v>
      </c>
      <c r="I2086" s="13">
        <v>45096.576509999999</v>
      </c>
    </row>
    <row r="2087" spans="2:9" x14ac:dyDescent="0.2">
      <c r="B2087"/>
      <c r="C2087" s="1">
        <v>71</v>
      </c>
      <c r="D2087" s="6" t="s">
        <v>1673</v>
      </c>
      <c r="E2087" s="13">
        <v>0</v>
      </c>
      <c r="F2087" s="13">
        <v>26000</v>
      </c>
      <c r="G2087" s="13">
        <v>26000</v>
      </c>
      <c r="H2087" s="13">
        <v>18080.029569999999</v>
      </c>
      <c r="I2087" s="13">
        <v>7919.9704300000003</v>
      </c>
    </row>
    <row r="2088" spans="2:9" x14ac:dyDescent="0.2">
      <c r="B2088"/>
      <c r="C2088" s="1">
        <v>72</v>
      </c>
      <c r="D2088" s="6" t="s">
        <v>1674</v>
      </c>
      <c r="E2088" s="13">
        <v>0</v>
      </c>
      <c r="F2088" s="13">
        <v>260</v>
      </c>
      <c r="G2088" s="13">
        <v>260</v>
      </c>
      <c r="H2088" s="13">
        <v>257.49058000000002</v>
      </c>
      <c r="I2088" s="13">
        <v>2.50942</v>
      </c>
    </row>
    <row r="2089" spans="2:9" x14ac:dyDescent="0.2">
      <c r="B2089"/>
      <c r="C2089" s="1">
        <v>90</v>
      </c>
      <c r="D2089" s="6" t="s">
        <v>1675</v>
      </c>
      <c r="E2089" s="13">
        <v>0</v>
      </c>
      <c r="F2089" s="13">
        <v>28042000</v>
      </c>
      <c r="G2089" s="13">
        <v>28042000</v>
      </c>
      <c r="H2089" s="13">
        <v>24927307.241250001</v>
      </c>
      <c r="I2089" s="13">
        <v>3114692.75875</v>
      </c>
    </row>
    <row r="2090" spans="2:9" ht="15" customHeight="1" x14ac:dyDescent="0.2">
      <c r="B2090"/>
      <c r="C2090" s="14" t="s">
        <v>14</v>
      </c>
      <c r="D2090" s="15" t="s">
        <v>1676</v>
      </c>
      <c r="E2090" s="16">
        <f>SUBTOTAL(9,E2084:E2089)</f>
        <v>81513</v>
      </c>
      <c r="F2090" s="16">
        <f>SUBTOTAL(9,F2084:F2089)</f>
        <v>28582086</v>
      </c>
      <c r="G2090" s="16">
        <f>SUBTOTAL(9,G2084:G2089)</f>
        <v>28663599</v>
      </c>
      <c r="H2090" s="16">
        <f>SUBTOTAL(9,H2084:H2089)</f>
        <v>25468938.57457</v>
      </c>
      <c r="I2090" s="16">
        <f>SUBTOTAL(9,I2084:I2089)</f>
        <v>3194660.4254299998</v>
      </c>
    </row>
    <row r="2091" spans="2:9" ht="15" customHeight="1" x14ac:dyDescent="0.25">
      <c r="B2091" s="11">
        <v>2421</v>
      </c>
      <c r="C2091" s="1"/>
      <c r="D2091" s="6" t="s">
        <v>1677</v>
      </c>
      <c r="E2091" s="12"/>
      <c r="F2091" s="3"/>
      <c r="H2091" s="3"/>
      <c r="I2091" s="3"/>
    </row>
    <row r="2092" spans="2:9" x14ac:dyDescent="0.2">
      <c r="B2092"/>
      <c r="C2092" s="1">
        <v>50</v>
      </c>
      <c r="D2092" s="6" t="s">
        <v>1678</v>
      </c>
      <c r="E2092" s="13">
        <v>0</v>
      </c>
      <c r="F2092" s="13">
        <v>1067550</v>
      </c>
      <c r="G2092" s="13">
        <v>1067550</v>
      </c>
      <c r="H2092" s="13">
        <v>1067550</v>
      </c>
      <c r="I2092" s="13">
        <v>0</v>
      </c>
    </row>
    <row r="2093" spans="2:9" x14ac:dyDescent="0.2">
      <c r="B2093"/>
      <c r="C2093" s="1">
        <v>70</v>
      </c>
      <c r="D2093" s="6" t="s">
        <v>1679</v>
      </c>
      <c r="E2093" s="13">
        <v>0</v>
      </c>
      <c r="F2093" s="13">
        <v>357600</v>
      </c>
      <c r="G2093" s="13">
        <v>357600</v>
      </c>
      <c r="H2093" s="13">
        <v>357600</v>
      </c>
      <c r="I2093" s="13">
        <v>0</v>
      </c>
    </row>
    <row r="2094" spans="2:9" x14ac:dyDescent="0.2">
      <c r="B2094"/>
      <c r="C2094" s="1">
        <v>71</v>
      </c>
      <c r="D2094" s="6" t="s">
        <v>1680</v>
      </c>
      <c r="E2094" s="13">
        <v>43802</v>
      </c>
      <c r="F2094" s="13">
        <v>125700</v>
      </c>
      <c r="G2094" s="13">
        <v>169502</v>
      </c>
      <c r="H2094" s="13">
        <v>117062.139</v>
      </c>
      <c r="I2094" s="13">
        <v>52439.860999999997</v>
      </c>
    </row>
    <row r="2095" spans="2:9" x14ac:dyDescent="0.2">
      <c r="B2095"/>
      <c r="C2095" s="1">
        <v>74</v>
      </c>
      <c r="D2095" s="6" t="s">
        <v>1681</v>
      </c>
      <c r="E2095" s="13">
        <v>76044</v>
      </c>
      <c r="F2095" s="13">
        <v>596200</v>
      </c>
      <c r="G2095" s="13">
        <v>672244</v>
      </c>
      <c r="H2095" s="13">
        <v>617255.35225999996</v>
      </c>
      <c r="I2095" s="13">
        <v>54988.64774</v>
      </c>
    </row>
    <row r="2096" spans="2:9" x14ac:dyDescent="0.2">
      <c r="B2096"/>
      <c r="C2096" s="1">
        <v>75</v>
      </c>
      <c r="D2096" s="6" t="s">
        <v>1682</v>
      </c>
      <c r="E2096" s="13">
        <v>160467</v>
      </c>
      <c r="F2096" s="13">
        <v>311400</v>
      </c>
      <c r="G2096" s="13">
        <v>471867</v>
      </c>
      <c r="H2096" s="13">
        <v>173481.18299999999</v>
      </c>
      <c r="I2096" s="13">
        <v>298385.81699999998</v>
      </c>
    </row>
    <row r="2097" spans="2:9" x14ac:dyDescent="0.2">
      <c r="B2097"/>
      <c r="C2097" s="1">
        <v>76</v>
      </c>
      <c r="D2097" s="6" t="s">
        <v>1683</v>
      </c>
      <c r="E2097" s="13">
        <v>106099</v>
      </c>
      <c r="F2097" s="13">
        <v>431900</v>
      </c>
      <c r="G2097" s="13">
        <v>537999</v>
      </c>
      <c r="H2097" s="13">
        <v>274232.59656999999</v>
      </c>
      <c r="I2097" s="13">
        <v>263766.40343000001</v>
      </c>
    </row>
    <row r="2098" spans="2:9" x14ac:dyDescent="0.2">
      <c r="B2098"/>
      <c r="C2098" s="1">
        <v>90</v>
      </c>
      <c r="D2098" s="6" t="s">
        <v>1684</v>
      </c>
      <c r="E2098" s="13">
        <v>0</v>
      </c>
      <c r="F2098" s="13">
        <v>61900000</v>
      </c>
      <c r="G2098" s="13">
        <v>61900000</v>
      </c>
      <c r="H2098" s="13">
        <v>62740000</v>
      </c>
      <c r="I2098" s="13">
        <v>-840000</v>
      </c>
    </row>
    <row r="2099" spans="2:9" ht="15" customHeight="1" x14ac:dyDescent="0.2">
      <c r="B2099"/>
      <c r="C2099" s="14" t="s">
        <v>14</v>
      </c>
      <c r="D2099" s="15" t="s">
        <v>1685</v>
      </c>
      <c r="E2099" s="16">
        <f>SUBTOTAL(9,E2092:E2098)</f>
        <v>386412</v>
      </c>
      <c r="F2099" s="16">
        <f>SUBTOTAL(9,F2092:F2098)</f>
        <v>64790350</v>
      </c>
      <c r="G2099" s="16">
        <f>SUBTOTAL(9,G2092:G2098)</f>
        <v>65176762</v>
      </c>
      <c r="H2099" s="16">
        <f>SUBTOTAL(9,H2092:H2098)</f>
        <v>65347181.270829998</v>
      </c>
      <c r="I2099" s="16">
        <f>SUBTOTAL(9,I2092:I2098)</f>
        <v>-170419.27083000005</v>
      </c>
    </row>
    <row r="2100" spans="2:9" ht="15" customHeight="1" x14ac:dyDescent="0.25">
      <c r="B2100" s="11">
        <v>2426</v>
      </c>
      <c r="C2100" s="1"/>
      <c r="D2100" s="6" t="s">
        <v>1686</v>
      </c>
      <c r="E2100" s="12"/>
      <c r="F2100" s="3"/>
      <c r="H2100" s="3"/>
      <c r="I2100" s="3"/>
    </row>
    <row r="2101" spans="2:9" x14ac:dyDescent="0.2">
      <c r="B2101"/>
      <c r="C2101" s="1">
        <v>70</v>
      </c>
      <c r="D2101" s="6" t="s">
        <v>230</v>
      </c>
      <c r="E2101" s="13">
        <v>0</v>
      </c>
      <c r="F2101" s="13">
        <v>49900</v>
      </c>
      <c r="G2101" s="13">
        <v>49900</v>
      </c>
      <c r="H2101" s="13">
        <v>49900</v>
      </c>
      <c r="I2101" s="13">
        <v>0</v>
      </c>
    </row>
    <row r="2102" spans="2:9" x14ac:dyDescent="0.2">
      <c r="B2102"/>
      <c r="C2102" s="1">
        <v>71</v>
      </c>
      <c r="D2102" s="6" t="s">
        <v>1687</v>
      </c>
      <c r="E2102" s="13">
        <v>0</v>
      </c>
      <c r="F2102" s="13">
        <v>218490</v>
      </c>
      <c r="G2102" s="13">
        <v>218490</v>
      </c>
      <c r="H2102" s="13">
        <v>218490</v>
      </c>
      <c r="I2102" s="13">
        <v>0</v>
      </c>
    </row>
    <row r="2103" spans="2:9" x14ac:dyDescent="0.2">
      <c r="B2103"/>
      <c r="C2103" s="1">
        <v>90</v>
      </c>
      <c r="D2103" s="6" t="s">
        <v>1688</v>
      </c>
      <c r="E2103" s="13">
        <v>0</v>
      </c>
      <c r="F2103" s="13">
        <v>60000</v>
      </c>
      <c r="G2103" s="13">
        <v>60000</v>
      </c>
      <c r="H2103" s="13">
        <v>60000</v>
      </c>
      <c r="I2103" s="13">
        <v>0</v>
      </c>
    </row>
    <row r="2104" spans="2:9" ht="15" customHeight="1" x14ac:dyDescent="0.2">
      <c r="B2104"/>
      <c r="C2104" s="14" t="s">
        <v>14</v>
      </c>
      <c r="D2104" s="15" t="s">
        <v>1689</v>
      </c>
      <c r="E2104" s="16">
        <f>SUBTOTAL(9,E2101:E2103)</f>
        <v>0</v>
      </c>
      <c r="F2104" s="16">
        <f>SUBTOTAL(9,F2101:F2103)</f>
        <v>328390</v>
      </c>
      <c r="G2104" s="16">
        <f>SUBTOTAL(9,G2101:G2103)</f>
        <v>328390</v>
      </c>
      <c r="H2104" s="16">
        <f>SUBTOTAL(9,H2101:H2103)</f>
        <v>328390</v>
      </c>
      <c r="I2104" s="16">
        <f>SUBTOTAL(9,I2101:I2103)</f>
        <v>0</v>
      </c>
    </row>
    <row r="2105" spans="2:9" ht="15" customHeight="1" x14ac:dyDescent="0.25">
      <c r="B2105" s="11">
        <v>2429</v>
      </c>
      <c r="C2105" s="1"/>
      <c r="D2105" s="6" t="s">
        <v>1690</v>
      </c>
      <c r="E2105" s="12"/>
      <c r="F2105" s="3"/>
      <c r="H2105" s="3"/>
      <c r="I2105" s="3"/>
    </row>
    <row r="2106" spans="2:9" x14ac:dyDescent="0.2">
      <c r="B2106"/>
      <c r="C2106" s="1">
        <v>90</v>
      </c>
      <c r="D2106" s="6" t="s">
        <v>1691</v>
      </c>
      <c r="E2106" s="13">
        <v>0</v>
      </c>
      <c r="F2106" s="13">
        <v>8500000</v>
      </c>
      <c r="G2106" s="13">
        <v>8500000</v>
      </c>
      <c r="H2106" s="13">
        <v>8291188.3851300003</v>
      </c>
      <c r="I2106" s="13">
        <v>208811.61486999999</v>
      </c>
    </row>
    <row r="2107" spans="2:9" ht="15" customHeight="1" x14ac:dyDescent="0.2">
      <c r="B2107"/>
      <c r="C2107" s="14" t="s">
        <v>14</v>
      </c>
      <c r="D2107" s="15" t="s">
        <v>1692</v>
      </c>
      <c r="E2107" s="16">
        <f>SUBTOTAL(9,E2106:E2106)</f>
        <v>0</v>
      </c>
      <c r="F2107" s="16">
        <f>SUBTOTAL(9,F2106:F2106)</f>
        <v>8500000</v>
      </c>
      <c r="G2107" s="16">
        <f>SUBTOTAL(9,G2106:G2106)</f>
        <v>8500000</v>
      </c>
      <c r="H2107" s="16">
        <f>SUBTOTAL(9,H2106:H2106)</f>
        <v>8291188.3851300003</v>
      </c>
      <c r="I2107" s="16">
        <f>SUBTOTAL(9,I2106:I2106)</f>
        <v>208811.61486999999</v>
      </c>
    </row>
    <row r="2108" spans="2:9" ht="15" customHeight="1" x14ac:dyDescent="0.2">
      <c r="C2108" s="17"/>
      <c r="D2108" s="15" t="s">
        <v>1693</v>
      </c>
      <c r="E2108" s="18">
        <f>SUBTOTAL(9,E2071:E2107)</f>
        <v>496623</v>
      </c>
      <c r="F2108" s="18">
        <f>SUBTOTAL(9,F2071:F2107)</f>
        <v>167683118</v>
      </c>
      <c r="G2108" s="18">
        <f>SUBTOTAL(9,G2071:G2107)</f>
        <v>168179741</v>
      </c>
      <c r="H2108" s="18">
        <f>SUBTOTAL(9,H2071:H2107)</f>
        <v>164976988.97657996</v>
      </c>
      <c r="I2108" s="18">
        <f>SUBTOTAL(9,I2071:I2107)</f>
        <v>3202752.02342</v>
      </c>
    </row>
    <row r="2109" spans="2:9" x14ac:dyDescent="0.2">
      <c r="C2109" s="17"/>
      <c r="D2109" s="19"/>
      <c r="E2109" s="20"/>
      <c r="F2109" s="20"/>
      <c r="G2109" s="20"/>
      <c r="H2109" s="20"/>
      <c r="I2109" s="20"/>
    </row>
    <row r="2110" spans="2:9" ht="15" customHeight="1" x14ac:dyDescent="0.2">
      <c r="B2110" s="3"/>
      <c r="C2110" s="1"/>
      <c r="D2110" s="4" t="s">
        <v>1694</v>
      </c>
      <c r="E2110" s="3"/>
      <c r="F2110" s="3"/>
      <c r="G2110" s="3"/>
      <c r="H2110" s="3"/>
      <c r="I2110" s="3"/>
    </row>
    <row r="2111" spans="2:9" ht="27" customHeight="1" x14ac:dyDescent="0.25">
      <c r="B2111" s="3"/>
      <c r="C2111" s="1"/>
      <c r="D2111" s="10" t="s">
        <v>9</v>
      </c>
      <c r="E2111" s="3"/>
      <c r="F2111" s="3"/>
      <c r="G2111" s="3"/>
      <c r="H2111" s="3"/>
      <c r="I2111" s="3"/>
    </row>
    <row r="2112" spans="2:9" ht="15" customHeight="1" x14ac:dyDescent="0.25">
      <c r="B2112" s="11">
        <v>2440</v>
      </c>
      <c r="C2112" s="1"/>
      <c r="D2112" s="6" t="s">
        <v>1695</v>
      </c>
      <c r="E2112" s="12"/>
      <c r="F2112" s="3"/>
      <c r="H2112" s="3"/>
      <c r="I2112" s="3"/>
    </row>
    <row r="2113" spans="2:9" x14ac:dyDescent="0.2">
      <c r="B2113"/>
      <c r="C2113" s="1">
        <v>30</v>
      </c>
      <c r="D2113" s="6" t="s">
        <v>1696</v>
      </c>
      <c r="E2113" s="13">
        <v>0</v>
      </c>
      <c r="F2113" s="13">
        <v>35300000</v>
      </c>
      <c r="G2113" s="13">
        <v>35300000</v>
      </c>
      <c r="H2113" s="13">
        <v>30578725.749430001</v>
      </c>
      <c r="I2113" s="13">
        <v>4721274.2505700001</v>
      </c>
    </row>
    <row r="2114" spans="2:9" x14ac:dyDescent="0.2">
      <c r="B2114"/>
      <c r="C2114" s="1">
        <v>31</v>
      </c>
      <c r="D2114" s="6" t="s">
        <v>1697</v>
      </c>
      <c r="E2114" s="13">
        <v>0</v>
      </c>
      <c r="F2114" s="13">
        <v>-1866441</v>
      </c>
      <c r="G2114" s="13">
        <v>-1866441</v>
      </c>
      <c r="H2114" s="13">
        <v>-1864739.56978</v>
      </c>
      <c r="I2114" s="13">
        <v>-1701.43022</v>
      </c>
    </row>
    <row r="2115" spans="2:9" ht="15" customHeight="1" x14ac:dyDescent="0.2">
      <c r="B2115"/>
      <c r="C2115" s="14" t="s">
        <v>14</v>
      </c>
      <c r="D2115" s="15" t="s">
        <v>1698</v>
      </c>
      <c r="E2115" s="16">
        <f>SUBTOTAL(9,E2113:E2114)</f>
        <v>0</v>
      </c>
      <c r="F2115" s="16">
        <f>SUBTOTAL(9,F2113:F2114)</f>
        <v>33433559</v>
      </c>
      <c r="G2115" s="16">
        <f>SUBTOTAL(9,G2113:G2114)</f>
        <v>33433559</v>
      </c>
      <c r="H2115" s="16">
        <f>SUBTOTAL(9,H2113:H2114)</f>
        <v>28713986.179650001</v>
      </c>
      <c r="I2115" s="16">
        <f>SUBTOTAL(9,I2113:I2114)</f>
        <v>4719572.8203499997</v>
      </c>
    </row>
    <row r="2116" spans="2:9" ht="15" customHeight="1" x14ac:dyDescent="0.2">
      <c r="C2116" s="17"/>
      <c r="D2116" s="15" t="s">
        <v>1699</v>
      </c>
      <c r="E2116" s="18">
        <f>SUBTOTAL(9,E2111:E2115)</f>
        <v>0</v>
      </c>
      <c r="F2116" s="18">
        <f>SUBTOTAL(9,F2111:F2115)</f>
        <v>33433559</v>
      </c>
      <c r="G2116" s="18">
        <f>SUBTOTAL(9,G2111:G2115)</f>
        <v>33433559</v>
      </c>
      <c r="H2116" s="18">
        <f>SUBTOTAL(9,H2111:H2115)</f>
        <v>28713986.179650001</v>
      </c>
      <c r="I2116" s="18">
        <f>SUBTOTAL(9,I2111:I2115)</f>
        <v>4719572.8203499997</v>
      </c>
    </row>
    <row r="2117" spans="2:9" x14ac:dyDescent="0.2">
      <c r="C2117" s="17"/>
      <c r="D2117" s="19"/>
      <c r="E2117" s="20"/>
      <c r="F2117" s="20"/>
      <c r="G2117" s="20"/>
      <c r="H2117" s="20"/>
      <c r="I2117" s="20"/>
    </row>
    <row r="2118" spans="2:9" ht="15" customHeight="1" x14ac:dyDescent="0.2">
      <c r="B2118" s="3"/>
      <c r="C2118" s="1"/>
      <c r="D2118" s="4" t="s">
        <v>1700</v>
      </c>
      <c r="E2118" s="3"/>
      <c r="F2118" s="3"/>
      <c r="G2118" s="3"/>
      <c r="H2118" s="3"/>
      <c r="I2118" s="3"/>
    </row>
    <row r="2119" spans="2:9" ht="27" customHeight="1" x14ac:dyDescent="0.25">
      <c r="B2119" s="3"/>
      <c r="C2119" s="1"/>
      <c r="D2119" s="10" t="s">
        <v>9</v>
      </c>
      <c r="E2119" s="3"/>
      <c r="F2119" s="3"/>
      <c r="G2119" s="3"/>
      <c r="H2119" s="3"/>
      <c r="I2119" s="3"/>
    </row>
    <row r="2120" spans="2:9" ht="15" customHeight="1" x14ac:dyDescent="0.25">
      <c r="B2120" s="11">
        <v>2445</v>
      </c>
      <c r="C2120" s="1"/>
      <c r="D2120" s="6" t="s">
        <v>1701</v>
      </c>
      <c r="E2120" s="12"/>
      <c r="F2120" s="3"/>
      <c r="H2120" s="3"/>
      <c r="I2120" s="3"/>
    </row>
    <row r="2121" spans="2:9" x14ac:dyDescent="0.2">
      <c r="B2121"/>
      <c r="C2121" s="1">
        <v>24</v>
      </c>
      <c r="D2121" s="6" t="s">
        <v>1702</v>
      </c>
      <c r="E2121" s="13">
        <f>SUBTOTAL(9,E2122:E2126)</f>
        <v>0</v>
      </c>
      <c r="F2121" s="13">
        <f t="shared" ref="F2121:I2121" si="0">SUBTOTAL(9,F2122:F2126)</f>
        <v>-328942</v>
      </c>
      <c r="G2121" s="13">
        <f t="shared" si="0"/>
        <v>-328942</v>
      </c>
      <c r="H2121" s="13">
        <f t="shared" si="0"/>
        <v>-328941.99999999994</v>
      </c>
      <c r="I2121" s="13">
        <f t="shared" si="0"/>
        <v>0</v>
      </c>
    </row>
    <row r="2122" spans="2:9" x14ac:dyDescent="0.2">
      <c r="B2122"/>
      <c r="C2122" s="1"/>
      <c r="D2122" s="6" t="s">
        <v>1703</v>
      </c>
      <c r="E2122" s="13">
        <v>0</v>
      </c>
      <c r="F2122" s="13">
        <v>-6558000</v>
      </c>
      <c r="G2122" s="13">
        <v>-6558000</v>
      </c>
      <c r="H2122" s="13">
        <v>-6633331.3292399999</v>
      </c>
      <c r="I2122" s="13">
        <v>75331.329240000006</v>
      </c>
    </row>
    <row r="2123" spans="2:9" x14ac:dyDescent="0.2">
      <c r="B2123"/>
      <c r="C2123" s="1"/>
      <c r="D2123" s="6" t="s">
        <v>1704</v>
      </c>
      <c r="E2123" s="13">
        <v>0</v>
      </c>
      <c r="F2123" s="13">
        <v>2884058</v>
      </c>
      <c r="G2123" s="13">
        <v>2884058</v>
      </c>
      <c r="H2123" s="13">
        <v>2857618.0667300001</v>
      </c>
      <c r="I2123" s="13">
        <v>26439.933270000001</v>
      </c>
    </row>
    <row r="2124" spans="2:9" x14ac:dyDescent="0.2">
      <c r="B2124"/>
      <c r="C2124" s="1"/>
      <c r="D2124" s="6" t="s">
        <v>1705</v>
      </c>
      <c r="E2124" s="13">
        <v>0</v>
      </c>
      <c r="F2124" s="13">
        <v>1655000</v>
      </c>
      <c r="G2124" s="13">
        <v>1655000</v>
      </c>
      <c r="H2124" s="13">
        <v>1738240.74504</v>
      </c>
      <c r="I2124" s="13">
        <v>-83240.745039999994</v>
      </c>
    </row>
    <row r="2125" spans="2:9" x14ac:dyDescent="0.2">
      <c r="B2125"/>
      <c r="C2125" s="1"/>
      <c r="D2125" s="6" t="s">
        <v>1706</v>
      </c>
      <c r="E2125" s="13">
        <v>0</v>
      </c>
      <c r="F2125" s="13">
        <v>1690000</v>
      </c>
      <c r="G2125" s="13">
        <v>1690000</v>
      </c>
      <c r="H2125" s="13">
        <v>1619715.9080399999</v>
      </c>
      <c r="I2125" s="13">
        <v>70284.091960000005</v>
      </c>
    </row>
    <row r="2126" spans="2:9" x14ac:dyDescent="0.2">
      <c r="B2126"/>
      <c r="C2126" s="1"/>
      <c r="D2126" s="6" t="s">
        <v>1707</v>
      </c>
      <c r="E2126" s="13">
        <v>0</v>
      </c>
      <c r="F2126" s="13">
        <v>0</v>
      </c>
      <c r="G2126" s="13">
        <v>0</v>
      </c>
      <c r="H2126" s="13">
        <v>88814.609429999997</v>
      </c>
      <c r="I2126" s="13">
        <v>-88814.609429999997</v>
      </c>
    </row>
    <row r="2127" spans="2:9" x14ac:dyDescent="0.2">
      <c r="B2127"/>
      <c r="C2127" s="1">
        <v>30</v>
      </c>
      <c r="D2127" s="6" t="s">
        <v>1466</v>
      </c>
      <c r="E2127" s="13">
        <v>188423</v>
      </c>
      <c r="F2127" s="13">
        <v>142000</v>
      </c>
      <c r="G2127" s="13">
        <v>330423</v>
      </c>
      <c r="H2127" s="13">
        <v>146894.04381999999</v>
      </c>
      <c r="I2127" s="13">
        <v>183528.95618000001</v>
      </c>
    </row>
    <row r="2128" spans="2:9" x14ac:dyDescent="0.2">
      <c r="B2128"/>
      <c r="C2128" s="1">
        <v>31</v>
      </c>
      <c r="D2128" s="6" t="s">
        <v>1708</v>
      </c>
      <c r="E2128" s="13">
        <v>15251</v>
      </c>
      <c r="F2128" s="13">
        <v>570000</v>
      </c>
      <c r="G2128" s="13">
        <v>585251</v>
      </c>
      <c r="H2128" s="13">
        <v>447788.45539999998</v>
      </c>
      <c r="I2128" s="13">
        <v>137462.54459999999</v>
      </c>
    </row>
    <row r="2129" spans="2:9" x14ac:dyDescent="0.2">
      <c r="B2129"/>
      <c r="C2129" s="1">
        <v>32</v>
      </c>
      <c r="D2129" s="6" t="s">
        <v>1709</v>
      </c>
      <c r="E2129" s="13">
        <v>0</v>
      </c>
      <c r="F2129" s="13">
        <v>277000</v>
      </c>
      <c r="G2129" s="13">
        <v>277000</v>
      </c>
      <c r="H2129" s="13">
        <v>232582.66589999999</v>
      </c>
      <c r="I2129" s="13">
        <v>44417.3341</v>
      </c>
    </row>
    <row r="2130" spans="2:9" x14ac:dyDescent="0.2">
      <c r="B2130"/>
      <c r="C2130" s="1">
        <v>33</v>
      </c>
      <c r="D2130" s="6" t="s">
        <v>1710</v>
      </c>
      <c r="E2130" s="13">
        <v>8424</v>
      </c>
      <c r="F2130" s="13">
        <v>4339802</v>
      </c>
      <c r="G2130" s="13">
        <v>4348226</v>
      </c>
      <c r="H2130" s="13">
        <v>4138951.84106</v>
      </c>
      <c r="I2130" s="13">
        <v>209274.15893999999</v>
      </c>
    </row>
    <row r="2131" spans="2:9" x14ac:dyDescent="0.2">
      <c r="B2131"/>
      <c r="C2131" s="1">
        <v>34</v>
      </c>
      <c r="D2131" s="6" t="s">
        <v>1711</v>
      </c>
      <c r="E2131" s="13">
        <v>104639</v>
      </c>
      <c r="F2131" s="13">
        <v>800000</v>
      </c>
      <c r="G2131" s="13">
        <v>904639</v>
      </c>
      <c r="H2131" s="13">
        <v>709346.60268000001</v>
      </c>
      <c r="I2131" s="13">
        <v>195292.39731999999</v>
      </c>
    </row>
    <row r="2132" spans="2:9" x14ac:dyDescent="0.2">
      <c r="B2132"/>
      <c r="C2132" s="1">
        <v>39</v>
      </c>
      <c r="D2132" s="6" t="s">
        <v>1712</v>
      </c>
      <c r="E2132" s="13">
        <v>6560</v>
      </c>
      <c r="F2132" s="13">
        <v>900000</v>
      </c>
      <c r="G2132" s="13">
        <v>906560</v>
      </c>
      <c r="H2132" s="13">
        <v>878045.84089999995</v>
      </c>
      <c r="I2132" s="13">
        <v>28514.159100000001</v>
      </c>
    </row>
    <row r="2133" spans="2:9" x14ac:dyDescent="0.2">
      <c r="B2133"/>
      <c r="C2133" s="1">
        <v>45</v>
      </c>
      <c r="D2133" s="6" t="s">
        <v>32</v>
      </c>
      <c r="E2133" s="13">
        <v>64918</v>
      </c>
      <c r="F2133" s="13">
        <v>268869</v>
      </c>
      <c r="G2133" s="13">
        <v>333787</v>
      </c>
      <c r="H2133" s="13">
        <v>331111.60298999998</v>
      </c>
      <c r="I2133" s="13">
        <v>2675.3970100000001</v>
      </c>
    </row>
    <row r="2134" spans="2:9" x14ac:dyDescent="0.2">
      <c r="B2134"/>
      <c r="C2134" s="1">
        <v>49</v>
      </c>
      <c r="D2134" s="6" t="s">
        <v>1713</v>
      </c>
      <c r="E2134" s="13">
        <v>0</v>
      </c>
      <c r="F2134" s="13">
        <v>298019</v>
      </c>
      <c r="G2134" s="13">
        <v>298019</v>
      </c>
      <c r="H2134" s="13">
        <v>385883.29359000002</v>
      </c>
      <c r="I2134" s="13">
        <v>-87864.293590000001</v>
      </c>
    </row>
    <row r="2135" spans="2:9" ht="15" customHeight="1" x14ac:dyDescent="0.2">
      <c r="B2135"/>
      <c r="C2135" s="14" t="s">
        <v>14</v>
      </c>
      <c r="D2135" s="15" t="s">
        <v>1714</v>
      </c>
      <c r="E2135" s="16">
        <f>SUBTOTAL(9,E2121:E2134)</f>
        <v>388215</v>
      </c>
      <c r="F2135" s="16">
        <f>SUBTOTAL(9,F2121:F2134)</f>
        <v>7266748</v>
      </c>
      <c r="G2135" s="16">
        <f>SUBTOTAL(9,G2121:G2134)</f>
        <v>7654963</v>
      </c>
      <c r="H2135" s="16">
        <f>SUBTOTAL(9,H2121:H2134)</f>
        <v>6941662.3463399988</v>
      </c>
      <c r="I2135" s="16">
        <f>SUBTOTAL(9,I2121:I2134)</f>
        <v>713300.65365999995</v>
      </c>
    </row>
    <row r="2136" spans="2:9" ht="15" customHeight="1" x14ac:dyDescent="0.25">
      <c r="B2136" s="11">
        <v>2460</v>
      </c>
      <c r="C2136" s="1"/>
      <c r="D2136" s="6" t="s">
        <v>1715</v>
      </c>
      <c r="E2136" s="12"/>
      <c r="F2136" s="3"/>
      <c r="H2136" s="3"/>
      <c r="I2136" s="3"/>
    </row>
    <row r="2137" spans="2:9" x14ac:dyDescent="0.2">
      <c r="B2137"/>
      <c r="C2137" s="1">
        <v>24</v>
      </c>
      <c r="D2137" s="6" t="s">
        <v>1702</v>
      </c>
      <c r="E2137" s="13">
        <f>SUBTOTAL(9,E2138:E2140)</f>
        <v>0</v>
      </c>
      <c r="F2137" s="13">
        <f t="shared" ref="F2137:I2137" si="1">SUBTOTAL(9,F2138:F2140)</f>
        <v>106771</v>
      </c>
      <c r="G2137" s="13">
        <f t="shared" si="1"/>
        <v>106771</v>
      </c>
      <c r="H2137" s="13">
        <f t="shared" si="1"/>
        <v>102075.56991999999</v>
      </c>
      <c r="I2137" s="13">
        <f t="shared" si="1"/>
        <v>4695.430080000001</v>
      </c>
    </row>
    <row r="2138" spans="2:9" x14ac:dyDescent="0.2">
      <c r="B2138"/>
      <c r="C2138" s="1"/>
      <c r="D2138" s="6" t="s">
        <v>1703</v>
      </c>
      <c r="E2138" s="13">
        <v>0</v>
      </c>
      <c r="F2138" s="13">
        <v>-226600</v>
      </c>
      <c r="G2138" s="13">
        <v>-226600</v>
      </c>
      <c r="H2138" s="13">
        <v>-205408.00549000001</v>
      </c>
      <c r="I2138" s="13">
        <v>-21191.99451</v>
      </c>
    </row>
    <row r="2139" spans="2:9" x14ac:dyDescent="0.2">
      <c r="B2139"/>
      <c r="C2139" s="1"/>
      <c r="D2139" s="6" t="s">
        <v>1704</v>
      </c>
      <c r="E2139" s="13">
        <v>0</v>
      </c>
      <c r="F2139" s="13">
        <v>333371</v>
      </c>
      <c r="G2139" s="13">
        <v>333371</v>
      </c>
      <c r="H2139" s="13">
        <v>307270.02541</v>
      </c>
      <c r="I2139" s="13">
        <v>26100.974590000002</v>
      </c>
    </row>
    <row r="2140" spans="2:9" x14ac:dyDescent="0.2">
      <c r="B2140"/>
      <c r="C2140" s="1"/>
      <c r="D2140" s="6" t="s">
        <v>1707</v>
      </c>
      <c r="E2140" s="13">
        <v>0</v>
      </c>
      <c r="F2140" s="13">
        <v>0</v>
      </c>
      <c r="G2140" s="13">
        <v>0</v>
      </c>
      <c r="H2140" s="13">
        <v>213.55</v>
      </c>
      <c r="I2140" s="13">
        <v>-213.55</v>
      </c>
    </row>
    <row r="2141" spans="2:9" x14ac:dyDescent="0.2">
      <c r="B2141"/>
      <c r="C2141" s="1">
        <v>54</v>
      </c>
      <c r="D2141" s="6" t="s">
        <v>1716</v>
      </c>
      <c r="E2141" s="13">
        <v>0</v>
      </c>
      <c r="F2141" s="13">
        <v>126000</v>
      </c>
      <c r="G2141" s="13">
        <v>126000</v>
      </c>
      <c r="H2141" s="13">
        <v>126000</v>
      </c>
      <c r="I2141" s="13">
        <v>0</v>
      </c>
    </row>
    <row r="2142" spans="2:9" ht="15" customHeight="1" x14ac:dyDescent="0.2">
      <c r="B2142"/>
      <c r="C2142" s="14" t="s">
        <v>14</v>
      </c>
      <c r="D2142" s="15" t="s">
        <v>1717</v>
      </c>
      <c r="E2142" s="16">
        <f>SUBTOTAL(9,E2137:E2141)</f>
        <v>0</v>
      </c>
      <c r="F2142" s="16">
        <f>SUBTOTAL(9,F2137:F2141)</f>
        <v>232771</v>
      </c>
      <c r="G2142" s="16">
        <f>SUBTOTAL(9,G2137:G2141)</f>
        <v>232771</v>
      </c>
      <c r="H2142" s="16">
        <f>SUBTOTAL(9,H2137:H2141)</f>
        <v>228075.56991999998</v>
      </c>
      <c r="I2142" s="16">
        <f>SUBTOTAL(9,I2137:I2141)</f>
        <v>4695.430080000001</v>
      </c>
    </row>
    <row r="2143" spans="2:9" ht="15" customHeight="1" x14ac:dyDescent="0.25">
      <c r="B2143" s="11">
        <v>2470</v>
      </c>
      <c r="C2143" s="1"/>
      <c r="D2143" s="6" t="s">
        <v>1718</v>
      </c>
      <c r="E2143" s="12"/>
      <c r="F2143" s="3"/>
      <c r="H2143" s="3"/>
      <c r="I2143" s="3"/>
    </row>
    <row r="2144" spans="2:9" x14ac:dyDescent="0.2">
      <c r="B2144"/>
      <c r="C2144" s="1">
        <v>24</v>
      </c>
      <c r="D2144" s="6" t="s">
        <v>1702</v>
      </c>
      <c r="E2144" s="13">
        <f>SUBTOTAL(9,E2145:E2150)</f>
        <v>0</v>
      </c>
      <c r="F2144" s="13">
        <f t="shared" ref="F2144:I2144" si="2">SUBTOTAL(9,F2145:F2150)</f>
        <v>-20000</v>
      </c>
      <c r="G2144" s="13">
        <f t="shared" si="2"/>
        <v>-20000</v>
      </c>
      <c r="H2144" s="13">
        <f t="shared" si="2"/>
        <v>-19999.999999999956</v>
      </c>
      <c r="I2144" s="13">
        <f t="shared" si="2"/>
        <v>0</v>
      </c>
    </row>
    <row r="2145" spans="2:9" x14ac:dyDescent="0.2">
      <c r="B2145"/>
      <c r="C2145" s="1"/>
      <c r="D2145" s="6" t="s">
        <v>1703</v>
      </c>
      <c r="E2145" s="13">
        <v>0</v>
      </c>
      <c r="F2145" s="13">
        <v>-800000</v>
      </c>
      <c r="G2145" s="13">
        <v>-800000</v>
      </c>
      <c r="H2145" s="13">
        <v>-831045.82472999999</v>
      </c>
      <c r="I2145" s="13">
        <v>31045.82473</v>
      </c>
    </row>
    <row r="2146" spans="2:9" x14ac:dyDescent="0.2">
      <c r="B2146"/>
      <c r="C2146" s="1"/>
      <c r="D2146" s="6" t="s">
        <v>1704</v>
      </c>
      <c r="E2146" s="13">
        <v>0</v>
      </c>
      <c r="F2146" s="13">
        <v>625000</v>
      </c>
      <c r="G2146" s="13">
        <v>625000</v>
      </c>
      <c r="H2146" s="13">
        <v>626381.48551000003</v>
      </c>
      <c r="I2146" s="13">
        <v>-1381.48551</v>
      </c>
    </row>
    <row r="2147" spans="2:9" x14ac:dyDescent="0.2">
      <c r="B2147"/>
      <c r="C2147" s="1"/>
      <c r="D2147" s="6" t="s">
        <v>1705</v>
      </c>
      <c r="E2147" s="13">
        <v>0</v>
      </c>
      <c r="F2147" s="13">
        <v>100000</v>
      </c>
      <c r="G2147" s="13">
        <v>100000</v>
      </c>
      <c r="H2147" s="13">
        <v>97971.50056</v>
      </c>
      <c r="I2147" s="13">
        <v>2028.49944</v>
      </c>
    </row>
    <row r="2148" spans="2:9" x14ac:dyDescent="0.2">
      <c r="B2148"/>
      <c r="C2148" s="1"/>
      <c r="D2148" s="6" t="s">
        <v>1706</v>
      </c>
      <c r="E2148" s="13">
        <v>0</v>
      </c>
      <c r="F2148" s="13">
        <v>4000</v>
      </c>
      <c r="G2148" s="13">
        <v>4000</v>
      </c>
      <c r="H2148" s="13">
        <v>-3711.0832</v>
      </c>
      <c r="I2148" s="13">
        <v>7711.0832</v>
      </c>
    </row>
    <row r="2149" spans="2:9" x14ac:dyDescent="0.2">
      <c r="B2149"/>
      <c r="C2149" s="1"/>
      <c r="D2149" s="6" t="s">
        <v>1719</v>
      </c>
      <c r="E2149" s="13">
        <v>0</v>
      </c>
      <c r="F2149" s="13">
        <v>76000</v>
      </c>
      <c r="G2149" s="13">
        <v>76000</v>
      </c>
      <c r="H2149" s="13">
        <v>76000</v>
      </c>
      <c r="I2149" s="13">
        <v>0</v>
      </c>
    </row>
    <row r="2150" spans="2:9" x14ac:dyDescent="0.2">
      <c r="B2150"/>
      <c r="C2150" s="1"/>
      <c r="D2150" s="6" t="s">
        <v>1720</v>
      </c>
      <c r="E2150" s="13">
        <v>0</v>
      </c>
      <c r="F2150" s="13">
        <v>-25000</v>
      </c>
      <c r="G2150" s="13">
        <v>-25000</v>
      </c>
      <c r="H2150" s="13">
        <v>14403.92186</v>
      </c>
      <c r="I2150" s="13">
        <v>-39403.921860000002</v>
      </c>
    </row>
    <row r="2151" spans="2:9" x14ac:dyDescent="0.2">
      <c r="B2151"/>
      <c r="C2151" s="1">
        <v>45</v>
      </c>
      <c r="D2151" s="6" t="s">
        <v>32</v>
      </c>
      <c r="E2151" s="13">
        <v>0</v>
      </c>
      <c r="F2151" s="13">
        <v>199960</v>
      </c>
      <c r="G2151" s="13">
        <v>199960</v>
      </c>
      <c r="H2151" s="13">
        <v>188020.67605000001</v>
      </c>
      <c r="I2151" s="13">
        <v>11939.32395</v>
      </c>
    </row>
    <row r="2152" spans="2:9" ht="15" customHeight="1" x14ac:dyDescent="0.2">
      <c r="B2152"/>
      <c r="C2152" s="14" t="s">
        <v>14</v>
      </c>
      <c r="D2152" s="15" t="s">
        <v>1721</v>
      </c>
      <c r="E2152" s="16">
        <f>SUBTOTAL(9,E2144:E2151)</f>
        <v>0</v>
      </c>
      <c r="F2152" s="16">
        <f>SUBTOTAL(9,F2144:F2151)</f>
        <v>179960</v>
      </c>
      <c r="G2152" s="16">
        <f>SUBTOTAL(9,G2144:G2151)</f>
        <v>179960</v>
      </c>
      <c r="H2152" s="16">
        <f>SUBTOTAL(9,H2144:H2151)</f>
        <v>168020.67605000007</v>
      </c>
      <c r="I2152" s="16">
        <f>SUBTOTAL(9,I2144:I2151)</f>
        <v>11939.32395</v>
      </c>
    </row>
    <row r="2153" spans="2:9" ht="15" customHeight="1" x14ac:dyDescent="0.2">
      <c r="C2153" s="17"/>
      <c r="D2153" s="15" t="s">
        <v>1722</v>
      </c>
      <c r="E2153" s="18">
        <f>SUBTOTAL(9,E2119:E2152)</f>
        <v>388215</v>
      </c>
      <c r="F2153" s="18">
        <f>SUBTOTAL(9,F2119:F2152)</f>
        <v>7679479</v>
      </c>
      <c r="G2153" s="18">
        <f>SUBTOTAL(9,G2119:G2152)</f>
        <v>8067694</v>
      </c>
      <c r="H2153" s="18">
        <f>SUBTOTAL(9,H2119:H2152)</f>
        <v>7337758.5923099983</v>
      </c>
      <c r="I2153" s="18">
        <f>SUBTOTAL(9,I2119:I2152)</f>
        <v>729935.40768999991</v>
      </c>
    </row>
    <row r="2154" spans="2:9" x14ac:dyDescent="0.2">
      <c r="C2154" s="17"/>
      <c r="D2154" s="19"/>
      <c r="E2154" s="20"/>
      <c r="F2154" s="20"/>
      <c r="G2154" s="20"/>
      <c r="H2154" s="20"/>
      <c r="I2154" s="20"/>
    </row>
    <row r="2155" spans="2:9" ht="15" customHeight="1" x14ac:dyDescent="0.2">
      <c r="B2155" s="3"/>
      <c r="C2155" s="1"/>
      <c r="D2155" s="4" t="s">
        <v>1723</v>
      </c>
      <c r="E2155" s="3"/>
      <c r="F2155" s="3"/>
      <c r="G2155" s="3"/>
      <c r="H2155" s="3"/>
      <c r="I2155" s="3"/>
    </row>
    <row r="2156" spans="2:9" ht="27" customHeight="1" x14ac:dyDescent="0.25">
      <c r="B2156" s="3"/>
      <c r="C2156" s="1"/>
      <c r="D2156" s="10" t="s">
        <v>1724</v>
      </c>
      <c r="E2156" s="3"/>
      <c r="F2156" s="3"/>
      <c r="G2156" s="3"/>
      <c r="H2156" s="3"/>
      <c r="I2156" s="3"/>
    </row>
    <row r="2157" spans="2:9" ht="15" customHeight="1" x14ac:dyDescent="0.25">
      <c r="B2157" s="11">
        <v>2530</v>
      </c>
      <c r="C2157" s="1"/>
      <c r="D2157" s="6" t="s">
        <v>1725</v>
      </c>
      <c r="E2157" s="12"/>
      <c r="F2157" s="3"/>
      <c r="H2157" s="3"/>
      <c r="I2157" s="3"/>
    </row>
    <row r="2158" spans="2:9" x14ac:dyDescent="0.2">
      <c r="B2158"/>
      <c r="C2158" s="1">
        <v>70</v>
      </c>
      <c r="D2158" s="6" t="s">
        <v>1726</v>
      </c>
      <c r="E2158" s="13">
        <v>0</v>
      </c>
      <c r="F2158" s="13">
        <v>27700000</v>
      </c>
      <c r="G2158" s="13">
        <v>27700000</v>
      </c>
      <c r="H2158" s="13">
        <v>28265178.873</v>
      </c>
      <c r="I2158" s="13">
        <v>-565178.87300000002</v>
      </c>
    </row>
    <row r="2159" spans="2:9" x14ac:dyDescent="0.2">
      <c r="B2159"/>
      <c r="C2159" s="1">
        <v>71</v>
      </c>
      <c r="D2159" s="6" t="s">
        <v>1727</v>
      </c>
      <c r="E2159" s="13">
        <v>0</v>
      </c>
      <c r="F2159" s="13">
        <v>700000</v>
      </c>
      <c r="G2159" s="13">
        <v>700000</v>
      </c>
      <c r="H2159" s="13">
        <v>730557.69900000002</v>
      </c>
      <c r="I2159" s="13">
        <v>-30557.699000000001</v>
      </c>
    </row>
    <row r="2160" spans="2:9" x14ac:dyDescent="0.2">
      <c r="B2160"/>
      <c r="C2160" s="1">
        <v>72</v>
      </c>
      <c r="D2160" s="6" t="s">
        <v>1728</v>
      </c>
      <c r="E2160" s="13">
        <v>0</v>
      </c>
      <c r="F2160" s="13">
        <v>725000</v>
      </c>
      <c r="G2160" s="13">
        <v>725000</v>
      </c>
      <c r="H2160" s="13">
        <v>726729.44799999997</v>
      </c>
      <c r="I2160" s="13">
        <v>-1729.4480000000001</v>
      </c>
    </row>
    <row r="2161" spans="2:9" x14ac:dyDescent="0.2">
      <c r="B2161"/>
      <c r="C2161" s="1">
        <v>73</v>
      </c>
      <c r="D2161" s="6" t="s">
        <v>1729</v>
      </c>
      <c r="E2161" s="13">
        <v>0</v>
      </c>
      <c r="F2161" s="13">
        <v>16000</v>
      </c>
      <c r="G2161" s="13">
        <v>16000</v>
      </c>
      <c r="H2161" s="13">
        <v>16162.579</v>
      </c>
      <c r="I2161" s="13">
        <v>-162.57900000000001</v>
      </c>
    </row>
    <row r="2162" spans="2:9" ht="15" customHeight="1" x14ac:dyDescent="0.2">
      <c r="B2162"/>
      <c r="C2162" s="14" t="s">
        <v>14</v>
      </c>
      <c r="D2162" s="15" t="s">
        <v>1730</v>
      </c>
      <c r="E2162" s="16">
        <f>SUBTOTAL(9,E2158:E2161)</f>
        <v>0</v>
      </c>
      <c r="F2162" s="16">
        <f>SUBTOTAL(9,F2158:F2161)</f>
        <v>29141000</v>
      </c>
      <c r="G2162" s="16">
        <f>SUBTOTAL(9,G2158:G2161)</f>
        <v>29141000</v>
      </c>
      <c r="H2162" s="16">
        <f>SUBTOTAL(9,H2158:H2161)</f>
        <v>29738628.598999999</v>
      </c>
      <c r="I2162" s="16">
        <f>SUBTOTAL(9,I2158:I2161)</f>
        <v>-597628.59900000005</v>
      </c>
    </row>
    <row r="2163" spans="2:9" ht="15" customHeight="1" x14ac:dyDescent="0.25">
      <c r="B2163" s="11">
        <v>2531</v>
      </c>
      <c r="C2163" s="1"/>
      <c r="D2163" s="6" t="s">
        <v>1731</v>
      </c>
      <c r="E2163" s="12"/>
      <c r="F2163" s="3"/>
      <c r="H2163" s="3"/>
      <c r="I2163" s="3"/>
    </row>
    <row r="2164" spans="2:9" x14ac:dyDescent="0.2">
      <c r="B2164"/>
      <c r="C2164" s="1">
        <v>70</v>
      </c>
      <c r="D2164" s="6" t="s">
        <v>1732</v>
      </c>
      <c r="E2164" s="13">
        <v>0</v>
      </c>
      <c r="F2164" s="13">
        <v>730000</v>
      </c>
      <c r="G2164" s="13">
        <v>730000</v>
      </c>
      <c r="H2164" s="13">
        <v>731041.32278000005</v>
      </c>
      <c r="I2164" s="13">
        <v>-1041.32278</v>
      </c>
    </row>
    <row r="2165" spans="2:9" ht="15" customHeight="1" x14ac:dyDescent="0.2">
      <c r="B2165"/>
      <c r="C2165" s="14" t="s">
        <v>14</v>
      </c>
      <c r="D2165" s="15" t="s">
        <v>1733</v>
      </c>
      <c r="E2165" s="16">
        <f>SUBTOTAL(9,E2164:E2164)</f>
        <v>0</v>
      </c>
      <c r="F2165" s="16">
        <f>SUBTOTAL(9,F2164:F2164)</f>
        <v>730000</v>
      </c>
      <c r="G2165" s="16">
        <f>SUBTOTAL(9,G2164:G2164)</f>
        <v>730000</v>
      </c>
      <c r="H2165" s="16">
        <f>SUBTOTAL(9,H2164:H2164)</f>
        <v>731041.32278000005</v>
      </c>
      <c r="I2165" s="16">
        <f>SUBTOTAL(9,I2164:I2164)</f>
        <v>-1041.32278</v>
      </c>
    </row>
    <row r="2166" spans="2:9" ht="15" customHeight="1" x14ac:dyDescent="0.2">
      <c r="C2166" s="17"/>
      <c r="D2166" s="15" t="s">
        <v>1734</v>
      </c>
      <c r="E2166" s="18">
        <f>SUBTOTAL(9,E2157:E2165)</f>
        <v>0</v>
      </c>
      <c r="F2166" s="18">
        <f>SUBTOTAL(9,F2157:F2165)</f>
        <v>29871000</v>
      </c>
      <c r="G2166" s="18">
        <f>SUBTOTAL(9,G2157:G2165)</f>
        <v>29871000</v>
      </c>
      <c r="H2166" s="18">
        <f>SUBTOTAL(9,H2157:H2165)</f>
        <v>30469669.921779998</v>
      </c>
      <c r="I2166" s="18">
        <f>SUBTOTAL(9,I2157:I2165)</f>
        <v>-598669.92178000009</v>
      </c>
    </row>
    <row r="2167" spans="2:9" ht="27" customHeight="1" x14ac:dyDescent="0.25">
      <c r="B2167" s="3"/>
      <c r="C2167" s="1"/>
      <c r="D2167" s="10" t="s">
        <v>1735</v>
      </c>
      <c r="E2167" s="3"/>
      <c r="F2167" s="3"/>
      <c r="G2167" s="3"/>
      <c r="H2167" s="3"/>
      <c r="I2167" s="3"/>
    </row>
    <row r="2168" spans="2:9" ht="15" customHeight="1" x14ac:dyDescent="0.25">
      <c r="B2168" s="11">
        <v>2540</v>
      </c>
      <c r="C2168" s="1"/>
      <c r="D2168" s="6" t="s">
        <v>1736</v>
      </c>
      <c r="E2168" s="12"/>
      <c r="F2168" s="3"/>
      <c r="H2168" s="3"/>
      <c r="I2168" s="3"/>
    </row>
    <row r="2169" spans="2:9" x14ac:dyDescent="0.2">
      <c r="B2169"/>
      <c r="C2169" s="1">
        <v>70</v>
      </c>
      <c r="D2169" s="6" t="s">
        <v>755</v>
      </c>
      <c r="E2169" s="13">
        <v>0</v>
      </c>
      <c r="F2169" s="13">
        <v>90000</v>
      </c>
      <c r="G2169" s="13">
        <v>90000</v>
      </c>
      <c r="H2169" s="13">
        <v>90000</v>
      </c>
      <c r="I2169" s="13">
        <v>0</v>
      </c>
    </row>
    <row r="2170" spans="2:9" ht="15" customHeight="1" x14ac:dyDescent="0.2">
      <c r="B2170"/>
      <c r="C2170" s="14" t="s">
        <v>14</v>
      </c>
      <c r="D2170" s="15" t="s">
        <v>1737</v>
      </c>
      <c r="E2170" s="16">
        <f>SUBTOTAL(9,E2169:E2169)</f>
        <v>0</v>
      </c>
      <c r="F2170" s="16">
        <f>SUBTOTAL(9,F2169:F2169)</f>
        <v>90000</v>
      </c>
      <c r="G2170" s="16">
        <f>SUBTOTAL(9,G2169:G2169)</f>
        <v>90000</v>
      </c>
      <c r="H2170" s="16">
        <f>SUBTOTAL(9,H2169:H2169)</f>
        <v>90000</v>
      </c>
      <c r="I2170" s="16">
        <f>SUBTOTAL(9,I2169:I2169)</f>
        <v>0</v>
      </c>
    </row>
    <row r="2171" spans="2:9" ht="15" customHeight="1" x14ac:dyDescent="0.25">
      <c r="B2171" s="11">
        <v>2541</v>
      </c>
      <c r="C2171" s="1"/>
      <c r="D2171" s="6" t="s">
        <v>1738</v>
      </c>
      <c r="E2171" s="12"/>
      <c r="F2171" s="3"/>
      <c r="H2171" s="3"/>
      <c r="I2171" s="3"/>
    </row>
    <row r="2172" spans="2:9" x14ac:dyDescent="0.2">
      <c r="B2172"/>
      <c r="C2172" s="1">
        <v>70</v>
      </c>
      <c r="D2172" s="6" t="s">
        <v>1739</v>
      </c>
      <c r="E2172" s="13">
        <v>0</v>
      </c>
      <c r="F2172" s="13">
        <v>15330000</v>
      </c>
      <c r="G2172" s="13">
        <v>15330000</v>
      </c>
      <c r="H2172" s="13">
        <v>15365463.836510001</v>
      </c>
      <c r="I2172" s="13">
        <v>-35463.836510000001</v>
      </c>
    </row>
    <row r="2173" spans="2:9" ht="15" customHeight="1" x14ac:dyDescent="0.2">
      <c r="B2173"/>
      <c r="C2173" s="14" t="s">
        <v>14</v>
      </c>
      <c r="D2173" s="15" t="s">
        <v>1740</v>
      </c>
      <c r="E2173" s="16">
        <f>SUBTOTAL(9,E2172:E2172)</f>
        <v>0</v>
      </c>
      <c r="F2173" s="16">
        <f>SUBTOTAL(9,F2172:F2172)</f>
        <v>15330000</v>
      </c>
      <c r="G2173" s="16">
        <f>SUBTOTAL(9,G2172:G2172)</f>
        <v>15330000</v>
      </c>
      <c r="H2173" s="16">
        <f>SUBTOTAL(9,H2172:H2172)</f>
        <v>15365463.836510001</v>
      </c>
      <c r="I2173" s="16">
        <f>SUBTOTAL(9,I2172:I2172)</f>
        <v>-35463.836510000001</v>
      </c>
    </row>
    <row r="2174" spans="2:9" ht="15" customHeight="1" x14ac:dyDescent="0.25">
      <c r="B2174" s="11">
        <v>2542</v>
      </c>
      <c r="C2174" s="1"/>
      <c r="D2174" s="6" t="s">
        <v>1741</v>
      </c>
      <c r="E2174" s="12"/>
      <c r="F2174" s="3"/>
      <c r="H2174" s="3"/>
      <c r="I2174" s="3"/>
    </row>
    <row r="2175" spans="2:9" x14ac:dyDescent="0.2">
      <c r="B2175"/>
      <c r="C2175" s="1">
        <v>70</v>
      </c>
      <c r="D2175" s="6" t="s">
        <v>1742</v>
      </c>
      <c r="E2175" s="13">
        <v>0</v>
      </c>
      <c r="F2175" s="13">
        <v>910000</v>
      </c>
      <c r="G2175" s="13">
        <v>910000</v>
      </c>
      <c r="H2175" s="13">
        <v>917971.26633999997</v>
      </c>
      <c r="I2175" s="13">
        <v>-7971.2663400000001</v>
      </c>
    </row>
    <row r="2176" spans="2:9" ht="15" customHeight="1" x14ac:dyDescent="0.2">
      <c r="B2176"/>
      <c r="C2176" s="14" t="s">
        <v>14</v>
      </c>
      <c r="D2176" s="15" t="s">
        <v>1743</v>
      </c>
      <c r="E2176" s="16">
        <f>SUBTOTAL(9,E2175:E2175)</f>
        <v>0</v>
      </c>
      <c r="F2176" s="16">
        <f>SUBTOTAL(9,F2175:F2175)</f>
        <v>910000</v>
      </c>
      <c r="G2176" s="16">
        <f>SUBTOTAL(9,G2175:G2175)</f>
        <v>910000</v>
      </c>
      <c r="H2176" s="16">
        <f>SUBTOTAL(9,H2175:H2175)</f>
        <v>917971.26633999997</v>
      </c>
      <c r="I2176" s="16">
        <f>SUBTOTAL(9,I2175:I2175)</f>
        <v>-7971.2663400000001</v>
      </c>
    </row>
    <row r="2177" spans="2:9" ht="15" customHeight="1" x14ac:dyDescent="0.2">
      <c r="C2177" s="17"/>
      <c r="D2177" s="15" t="s">
        <v>1744</v>
      </c>
      <c r="E2177" s="18">
        <f>SUBTOTAL(9,E2168:E2176)</f>
        <v>0</v>
      </c>
      <c r="F2177" s="18">
        <f>SUBTOTAL(9,F2168:F2176)</f>
        <v>16330000</v>
      </c>
      <c r="G2177" s="18">
        <f>SUBTOTAL(9,G2168:G2176)</f>
        <v>16330000</v>
      </c>
      <c r="H2177" s="18">
        <f>SUBTOTAL(9,H2168:H2176)</f>
        <v>16373435.102850001</v>
      </c>
      <c r="I2177" s="18">
        <f>SUBTOTAL(9,I2168:I2176)</f>
        <v>-43435.102850000003</v>
      </c>
    </row>
    <row r="2178" spans="2:9" ht="27" customHeight="1" x14ac:dyDescent="0.25">
      <c r="B2178" s="3"/>
      <c r="C2178" s="1"/>
      <c r="D2178" s="10" t="s">
        <v>1745</v>
      </c>
      <c r="E2178" s="3"/>
      <c r="F2178" s="3"/>
      <c r="G2178" s="3"/>
      <c r="H2178" s="3"/>
      <c r="I2178" s="3"/>
    </row>
    <row r="2179" spans="2:9" ht="15" customHeight="1" x14ac:dyDescent="0.25">
      <c r="B2179" s="11">
        <v>2620</v>
      </c>
      <c r="C2179" s="1"/>
      <c r="D2179" s="6" t="s">
        <v>1746</v>
      </c>
      <c r="E2179" s="12"/>
      <c r="F2179" s="3"/>
      <c r="H2179" s="3"/>
      <c r="I2179" s="3"/>
    </row>
    <row r="2180" spans="2:9" x14ac:dyDescent="0.2">
      <c r="B2180"/>
      <c r="C2180" s="1">
        <v>70</v>
      </c>
      <c r="D2180" s="6" t="s">
        <v>1747</v>
      </c>
      <c r="E2180" s="13">
        <v>0</v>
      </c>
      <c r="F2180" s="13">
        <v>1590000</v>
      </c>
      <c r="G2180" s="13">
        <v>1590000</v>
      </c>
      <c r="H2180" s="13">
        <v>1573847.9569999999</v>
      </c>
      <c r="I2180" s="13">
        <v>16152.043</v>
      </c>
    </row>
    <row r="2181" spans="2:9" x14ac:dyDescent="0.2">
      <c r="B2181"/>
      <c r="C2181" s="1">
        <v>72</v>
      </c>
      <c r="D2181" s="6" t="s">
        <v>1748</v>
      </c>
      <c r="E2181" s="13">
        <v>0</v>
      </c>
      <c r="F2181" s="13">
        <v>60000</v>
      </c>
      <c r="G2181" s="13">
        <v>60000</v>
      </c>
      <c r="H2181" s="13">
        <v>57968.288</v>
      </c>
      <c r="I2181" s="13">
        <v>2031.712</v>
      </c>
    </row>
    <row r="2182" spans="2:9" x14ac:dyDescent="0.2">
      <c r="B2182"/>
      <c r="C2182" s="1">
        <v>73</v>
      </c>
      <c r="D2182" s="6" t="s">
        <v>1749</v>
      </c>
      <c r="E2182" s="13">
        <v>0</v>
      </c>
      <c r="F2182" s="13">
        <v>9000</v>
      </c>
      <c r="G2182" s="13">
        <v>9000</v>
      </c>
      <c r="H2182" s="13">
        <v>9202.8719999999994</v>
      </c>
      <c r="I2182" s="13">
        <v>-202.87200000000001</v>
      </c>
    </row>
    <row r="2183" spans="2:9" ht="15" customHeight="1" x14ac:dyDescent="0.2">
      <c r="B2183"/>
      <c r="C2183" s="14" t="s">
        <v>14</v>
      </c>
      <c r="D2183" s="15" t="s">
        <v>1750</v>
      </c>
      <c r="E2183" s="16">
        <f>SUBTOTAL(9,E2180:E2182)</f>
        <v>0</v>
      </c>
      <c r="F2183" s="16">
        <f>SUBTOTAL(9,F2180:F2182)</f>
        <v>1659000</v>
      </c>
      <c r="G2183" s="16">
        <f>SUBTOTAL(9,G2180:G2182)</f>
        <v>1659000</v>
      </c>
      <c r="H2183" s="16">
        <f>SUBTOTAL(9,H2180:H2182)</f>
        <v>1641019.1169999999</v>
      </c>
      <c r="I2183" s="16">
        <f>SUBTOTAL(9,I2180:I2182)</f>
        <v>17980.883000000002</v>
      </c>
    </row>
    <row r="2184" spans="2:9" ht="15" customHeight="1" x14ac:dyDescent="0.25">
      <c r="B2184" s="11">
        <v>2650</v>
      </c>
      <c r="C2184" s="1"/>
      <c r="D2184" s="6" t="s">
        <v>1751</v>
      </c>
      <c r="E2184" s="12"/>
      <c r="F2184" s="3"/>
      <c r="H2184" s="3"/>
      <c r="I2184" s="3"/>
    </row>
    <row r="2185" spans="2:9" x14ac:dyDescent="0.2">
      <c r="B2185"/>
      <c r="C2185" s="1">
        <v>70</v>
      </c>
      <c r="D2185" s="6" t="s">
        <v>1752</v>
      </c>
      <c r="E2185" s="13">
        <v>0</v>
      </c>
      <c r="F2185" s="13">
        <v>60890000</v>
      </c>
      <c r="G2185" s="13">
        <v>60890000</v>
      </c>
      <c r="H2185" s="13">
        <v>61661263.489</v>
      </c>
      <c r="I2185" s="13">
        <v>-771263.48899999994</v>
      </c>
    </row>
    <row r="2186" spans="2:9" x14ac:dyDescent="0.2">
      <c r="B2186"/>
      <c r="C2186" s="1">
        <v>71</v>
      </c>
      <c r="D2186" s="6" t="s">
        <v>1753</v>
      </c>
      <c r="E2186" s="13">
        <v>0</v>
      </c>
      <c r="F2186" s="13">
        <v>1790000</v>
      </c>
      <c r="G2186" s="13">
        <v>1790000</v>
      </c>
      <c r="H2186" s="13">
        <v>1778462.496</v>
      </c>
      <c r="I2186" s="13">
        <v>11537.504000000001</v>
      </c>
    </row>
    <row r="2187" spans="2:9" x14ac:dyDescent="0.2">
      <c r="B2187"/>
      <c r="C2187" s="1">
        <v>72</v>
      </c>
      <c r="D2187" s="6" t="s">
        <v>1754</v>
      </c>
      <c r="E2187" s="13">
        <v>0</v>
      </c>
      <c r="F2187" s="13">
        <v>3900000</v>
      </c>
      <c r="G2187" s="13">
        <v>3900000</v>
      </c>
      <c r="H2187" s="13">
        <v>3891267.6979999999</v>
      </c>
      <c r="I2187" s="13">
        <v>8732.3019999999997</v>
      </c>
    </row>
    <row r="2188" spans="2:9" x14ac:dyDescent="0.2">
      <c r="B2188"/>
      <c r="C2188" s="1">
        <v>75</v>
      </c>
      <c r="D2188" s="6" t="s">
        <v>1755</v>
      </c>
      <c r="E2188" s="13">
        <v>0</v>
      </c>
      <c r="F2188" s="13">
        <v>3550000</v>
      </c>
      <c r="G2188" s="13">
        <v>3550000</v>
      </c>
      <c r="H2188" s="13">
        <v>3564905.3059999999</v>
      </c>
      <c r="I2188" s="13">
        <v>-14905.306</v>
      </c>
    </row>
    <row r="2189" spans="2:9" x14ac:dyDescent="0.2">
      <c r="B2189"/>
      <c r="C2189" s="1">
        <v>76</v>
      </c>
      <c r="D2189" s="6" t="s">
        <v>1756</v>
      </c>
      <c r="E2189" s="13">
        <v>20037</v>
      </c>
      <c r="F2189" s="13">
        <v>51200</v>
      </c>
      <c r="G2189" s="13">
        <v>71237</v>
      </c>
      <c r="H2189" s="13">
        <v>54241.970569999998</v>
      </c>
      <c r="I2189" s="13">
        <v>16995.029429999999</v>
      </c>
    </row>
    <row r="2190" spans="2:9" ht="15" customHeight="1" x14ac:dyDescent="0.2">
      <c r="B2190"/>
      <c r="C2190" s="14" t="s">
        <v>14</v>
      </c>
      <c r="D2190" s="15" t="s">
        <v>1757</v>
      </c>
      <c r="E2190" s="16">
        <f>SUBTOTAL(9,E2185:E2189)</f>
        <v>20037</v>
      </c>
      <c r="F2190" s="16">
        <f>SUBTOTAL(9,F2185:F2189)</f>
        <v>70181200</v>
      </c>
      <c r="G2190" s="16">
        <f>SUBTOTAL(9,G2185:G2189)</f>
        <v>70201237</v>
      </c>
      <c r="H2190" s="16">
        <f>SUBTOTAL(9,H2185:H2189)</f>
        <v>70950140.959569991</v>
      </c>
      <c r="I2190" s="16">
        <f>SUBTOTAL(9,I2185:I2189)</f>
        <v>-748903.95956999995</v>
      </c>
    </row>
    <row r="2191" spans="2:9" ht="15" customHeight="1" x14ac:dyDescent="0.25">
      <c r="B2191" s="11">
        <v>2651</v>
      </c>
      <c r="C2191" s="1"/>
      <c r="D2191" s="6" t="s">
        <v>1758</v>
      </c>
      <c r="E2191" s="12"/>
      <c r="F2191" s="3"/>
      <c r="H2191" s="3"/>
      <c r="I2191" s="3"/>
    </row>
    <row r="2192" spans="2:9" x14ac:dyDescent="0.2">
      <c r="B2192"/>
      <c r="C2192" s="1">
        <v>70</v>
      </c>
      <c r="D2192" s="6" t="s">
        <v>1759</v>
      </c>
      <c r="E2192" s="13">
        <v>0</v>
      </c>
      <c r="F2192" s="13">
        <v>51610000</v>
      </c>
      <c r="G2192" s="13">
        <v>51610000</v>
      </c>
      <c r="H2192" s="13">
        <v>51540801.178000003</v>
      </c>
      <c r="I2192" s="13">
        <v>69198.822</v>
      </c>
    </row>
    <row r="2193" spans="2:9" x14ac:dyDescent="0.2">
      <c r="B2193"/>
      <c r="C2193" s="1">
        <v>71</v>
      </c>
      <c r="D2193" s="6" t="s">
        <v>1760</v>
      </c>
      <c r="E2193" s="13">
        <v>0</v>
      </c>
      <c r="F2193" s="13">
        <v>150000</v>
      </c>
      <c r="G2193" s="13">
        <v>150000</v>
      </c>
      <c r="H2193" s="13">
        <v>140157.42199999999</v>
      </c>
      <c r="I2193" s="13">
        <v>9842.5779999999995</v>
      </c>
    </row>
    <row r="2194" spans="2:9" x14ac:dyDescent="0.2">
      <c r="B2194"/>
      <c r="C2194" s="1">
        <v>72</v>
      </c>
      <c r="D2194" s="6" t="s">
        <v>1761</v>
      </c>
      <c r="E2194" s="13">
        <v>0</v>
      </c>
      <c r="F2194" s="13">
        <v>465000</v>
      </c>
      <c r="G2194" s="13">
        <v>465000</v>
      </c>
      <c r="H2194" s="13">
        <v>474459.01792999997</v>
      </c>
      <c r="I2194" s="13">
        <v>-9459.01793</v>
      </c>
    </row>
    <row r="2195" spans="2:9" ht="15" customHeight="1" x14ac:dyDescent="0.2">
      <c r="B2195"/>
      <c r="C2195" s="14" t="s">
        <v>14</v>
      </c>
      <c r="D2195" s="15" t="s">
        <v>1762</v>
      </c>
      <c r="E2195" s="16">
        <f>SUBTOTAL(9,E2192:E2194)</f>
        <v>0</v>
      </c>
      <c r="F2195" s="16">
        <f>SUBTOTAL(9,F2192:F2194)</f>
        <v>52225000</v>
      </c>
      <c r="G2195" s="16">
        <f>SUBTOTAL(9,G2192:G2194)</f>
        <v>52225000</v>
      </c>
      <c r="H2195" s="16">
        <f>SUBTOTAL(9,H2192:H2194)</f>
        <v>52155417.617930003</v>
      </c>
      <c r="I2195" s="16">
        <f>SUBTOTAL(9,I2192:I2194)</f>
        <v>69582.382069999992</v>
      </c>
    </row>
    <row r="2196" spans="2:9" ht="15" customHeight="1" x14ac:dyDescent="0.25">
      <c r="B2196" s="11">
        <v>2655</v>
      </c>
      <c r="C2196" s="1"/>
      <c r="D2196" s="6" t="s">
        <v>1763</v>
      </c>
      <c r="E2196" s="12"/>
      <c r="F2196" s="3"/>
      <c r="H2196" s="3"/>
      <c r="I2196" s="3"/>
    </row>
    <row r="2197" spans="2:9" x14ac:dyDescent="0.2">
      <c r="B2197"/>
      <c r="C2197" s="1">
        <v>70</v>
      </c>
      <c r="D2197" s="6" t="s">
        <v>1764</v>
      </c>
      <c r="E2197" s="13">
        <v>0</v>
      </c>
      <c r="F2197" s="13">
        <v>133270000</v>
      </c>
      <c r="G2197" s="13">
        <v>133270000</v>
      </c>
      <c r="H2197" s="13">
        <v>133308023.116</v>
      </c>
      <c r="I2197" s="13">
        <v>-38023.116000000002</v>
      </c>
    </row>
    <row r="2198" spans="2:9" x14ac:dyDescent="0.2">
      <c r="B2198"/>
      <c r="C2198" s="1">
        <v>75</v>
      </c>
      <c r="D2198" s="6" t="s">
        <v>1765</v>
      </c>
      <c r="E2198" s="13">
        <v>0</v>
      </c>
      <c r="F2198" s="13">
        <v>98000</v>
      </c>
      <c r="G2198" s="13">
        <v>98000</v>
      </c>
      <c r="H2198" s="13">
        <v>93942.566999999995</v>
      </c>
      <c r="I2198" s="13">
        <v>4057.433</v>
      </c>
    </row>
    <row r="2199" spans="2:9" x14ac:dyDescent="0.2">
      <c r="B2199"/>
      <c r="C2199" s="1">
        <v>76</v>
      </c>
      <c r="D2199" s="6" t="s">
        <v>1766</v>
      </c>
      <c r="E2199" s="13">
        <v>0</v>
      </c>
      <c r="F2199" s="13">
        <v>29000</v>
      </c>
      <c r="G2199" s="13">
        <v>29000</v>
      </c>
      <c r="H2199" s="13">
        <v>28790.74</v>
      </c>
      <c r="I2199" s="13">
        <v>209.26</v>
      </c>
    </row>
    <row r="2200" spans="2:9" ht="15" customHeight="1" x14ac:dyDescent="0.2">
      <c r="B2200"/>
      <c r="C2200" s="14" t="s">
        <v>14</v>
      </c>
      <c r="D2200" s="15" t="s">
        <v>1767</v>
      </c>
      <c r="E2200" s="16">
        <f>SUBTOTAL(9,E2197:E2199)</f>
        <v>0</v>
      </c>
      <c r="F2200" s="16">
        <f>SUBTOTAL(9,F2197:F2199)</f>
        <v>133397000</v>
      </c>
      <c r="G2200" s="16">
        <f>SUBTOTAL(9,G2197:G2199)</f>
        <v>133397000</v>
      </c>
      <c r="H2200" s="16">
        <f>SUBTOTAL(9,H2197:H2199)</f>
        <v>133430756.42299999</v>
      </c>
      <c r="I2200" s="16">
        <f>SUBTOTAL(9,I2197:I2199)</f>
        <v>-33756.423000000003</v>
      </c>
    </row>
    <row r="2201" spans="2:9" ht="15" customHeight="1" x14ac:dyDescent="0.25">
      <c r="B2201" s="11">
        <v>2661</v>
      </c>
      <c r="C2201" s="1"/>
      <c r="D2201" s="6" t="s">
        <v>1768</v>
      </c>
      <c r="E2201" s="12"/>
      <c r="F2201" s="3"/>
      <c r="H2201" s="3"/>
      <c r="I2201" s="3"/>
    </row>
    <row r="2202" spans="2:9" x14ac:dyDescent="0.2">
      <c r="B2202"/>
      <c r="C2202" s="1">
        <v>70</v>
      </c>
      <c r="D2202" s="6" t="s">
        <v>1769</v>
      </c>
      <c r="E2202" s="13">
        <v>0</v>
      </c>
      <c r="F2202" s="13">
        <v>1830000</v>
      </c>
      <c r="G2202" s="13">
        <v>1830000</v>
      </c>
      <c r="H2202" s="13">
        <v>1823417.0360000001</v>
      </c>
      <c r="I2202" s="13">
        <v>6582.9639999999999</v>
      </c>
    </row>
    <row r="2203" spans="2:9" x14ac:dyDescent="0.2">
      <c r="B2203"/>
      <c r="C2203" s="1">
        <v>71</v>
      </c>
      <c r="D2203" s="6" t="s">
        <v>1770</v>
      </c>
      <c r="E2203" s="13">
        <v>0</v>
      </c>
      <c r="F2203" s="13">
        <v>2540000</v>
      </c>
      <c r="G2203" s="13">
        <v>2540000</v>
      </c>
      <c r="H2203" s="13">
        <v>2529692.2310000001</v>
      </c>
      <c r="I2203" s="13">
        <v>10307.769</v>
      </c>
    </row>
    <row r="2204" spans="2:9" x14ac:dyDescent="0.2">
      <c r="B2204"/>
      <c r="C2204" s="1">
        <v>72</v>
      </c>
      <c r="D2204" s="6" t="s">
        <v>1771</v>
      </c>
      <c r="E2204" s="13">
        <v>0</v>
      </c>
      <c r="F2204" s="13">
        <v>13580</v>
      </c>
      <c r="G2204" s="13">
        <v>13580</v>
      </c>
      <c r="H2204" s="13">
        <v>7489.1445000000003</v>
      </c>
      <c r="I2204" s="13">
        <v>6090.8554999999997</v>
      </c>
    </row>
    <row r="2205" spans="2:9" x14ac:dyDescent="0.2">
      <c r="B2205"/>
      <c r="C2205" s="1">
        <v>73</v>
      </c>
      <c r="D2205" s="6" t="s">
        <v>1772</v>
      </c>
      <c r="E2205" s="13">
        <v>0</v>
      </c>
      <c r="F2205" s="13">
        <v>123000</v>
      </c>
      <c r="G2205" s="13">
        <v>123000</v>
      </c>
      <c r="H2205" s="13">
        <v>120941.55571</v>
      </c>
      <c r="I2205" s="13">
        <v>2058.4442899999999</v>
      </c>
    </row>
    <row r="2206" spans="2:9" x14ac:dyDescent="0.2">
      <c r="B2206"/>
      <c r="C2206" s="1">
        <v>74</v>
      </c>
      <c r="D2206" s="6" t="s">
        <v>1773</v>
      </c>
      <c r="E2206" s="13">
        <v>0</v>
      </c>
      <c r="F2206" s="13">
        <v>1180000</v>
      </c>
      <c r="G2206" s="13">
        <v>1180000</v>
      </c>
      <c r="H2206" s="13">
        <v>1058424.87947</v>
      </c>
      <c r="I2206" s="13">
        <v>121575.12053</v>
      </c>
    </row>
    <row r="2207" spans="2:9" x14ac:dyDescent="0.2">
      <c r="B2207"/>
      <c r="C2207" s="1">
        <v>75</v>
      </c>
      <c r="D2207" s="6" t="s">
        <v>1774</v>
      </c>
      <c r="E2207" s="13">
        <v>0</v>
      </c>
      <c r="F2207" s="13">
        <v>5250000</v>
      </c>
      <c r="G2207" s="13">
        <v>5250000</v>
      </c>
      <c r="H2207" s="13">
        <v>5148865.9754999997</v>
      </c>
      <c r="I2207" s="13">
        <v>101134.0245</v>
      </c>
    </row>
    <row r="2208" spans="2:9" x14ac:dyDescent="0.2">
      <c r="B2208"/>
      <c r="C2208" s="1">
        <v>76</v>
      </c>
      <c r="D2208" s="6" t="s">
        <v>1775</v>
      </c>
      <c r="E2208" s="13">
        <v>0</v>
      </c>
      <c r="F2208" s="13">
        <v>470000</v>
      </c>
      <c r="G2208" s="13">
        <v>470000</v>
      </c>
      <c r="H2208" s="13">
        <v>454940.28068000003</v>
      </c>
      <c r="I2208" s="13">
        <v>15059.71932</v>
      </c>
    </row>
    <row r="2209" spans="2:9" x14ac:dyDescent="0.2">
      <c r="B2209"/>
      <c r="C2209" s="1">
        <v>77</v>
      </c>
      <c r="D2209" s="6" t="s">
        <v>1776</v>
      </c>
      <c r="E2209" s="13">
        <v>0</v>
      </c>
      <c r="F2209" s="13">
        <v>2840000</v>
      </c>
      <c r="G2209" s="13">
        <v>2840000</v>
      </c>
      <c r="H2209" s="13">
        <v>2785332.0007099998</v>
      </c>
      <c r="I2209" s="13">
        <v>54667.99929</v>
      </c>
    </row>
    <row r="2210" spans="2:9" x14ac:dyDescent="0.2">
      <c r="B2210"/>
      <c r="C2210" s="1">
        <v>78</v>
      </c>
      <c r="D2210" s="6" t="s">
        <v>1777</v>
      </c>
      <c r="E2210" s="13">
        <v>0</v>
      </c>
      <c r="F2210" s="13">
        <v>1220000</v>
      </c>
      <c r="G2210" s="13">
        <v>1220000</v>
      </c>
      <c r="H2210" s="13">
        <v>1133236.1806300001</v>
      </c>
      <c r="I2210" s="13">
        <v>86763.819369999997</v>
      </c>
    </row>
    <row r="2211" spans="2:9" x14ac:dyDescent="0.2">
      <c r="B2211"/>
      <c r="C2211" s="1">
        <v>79</v>
      </c>
      <c r="D2211" s="6" t="s">
        <v>1778</v>
      </c>
      <c r="E2211" s="13">
        <v>0</v>
      </c>
      <c r="F2211" s="13">
        <v>62225</v>
      </c>
      <c r="G2211" s="13">
        <v>62225</v>
      </c>
      <c r="H2211" s="13">
        <v>59341.837339999998</v>
      </c>
      <c r="I2211" s="13">
        <v>2883.16266</v>
      </c>
    </row>
    <row r="2212" spans="2:9" ht="15" customHeight="1" x14ac:dyDescent="0.2">
      <c r="B2212"/>
      <c r="C2212" s="14" t="s">
        <v>14</v>
      </c>
      <c r="D2212" s="15" t="s">
        <v>1779</v>
      </c>
      <c r="E2212" s="16">
        <f>SUBTOTAL(9,E2202:E2211)</f>
        <v>0</v>
      </c>
      <c r="F2212" s="16">
        <f>SUBTOTAL(9,F2202:F2211)</f>
        <v>15528805</v>
      </c>
      <c r="G2212" s="16">
        <f>SUBTOTAL(9,G2202:G2211)</f>
        <v>15528805</v>
      </c>
      <c r="H2212" s="16">
        <f>SUBTOTAL(9,H2202:H2211)</f>
        <v>15121681.121539999</v>
      </c>
      <c r="I2212" s="16">
        <f>SUBTOTAL(9,I2202:I2211)</f>
        <v>407123.87845999992</v>
      </c>
    </row>
    <row r="2213" spans="2:9" ht="15" customHeight="1" x14ac:dyDescent="0.25">
      <c r="B2213" s="11">
        <v>2670</v>
      </c>
      <c r="C2213" s="1"/>
      <c r="D2213" s="6" t="s">
        <v>1780</v>
      </c>
      <c r="E2213" s="12"/>
      <c r="F2213" s="3"/>
      <c r="H2213" s="3"/>
      <c r="I2213" s="3"/>
    </row>
    <row r="2214" spans="2:9" x14ac:dyDescent="0.2">
      <c r="B2214"/>
      <c r="C2214" s="1">
        <v>70</v>
      </c>
      <c r="D2214" s="6" t="s">
        <v>1781</v>
      </c>
      <c r="E2214" s="13">
        <v>0</v>
      </c>
      <c r="F2214" s="13">
        <v>95460000</v>
      </c>
      <c r="G2214" s="13">
        <v>95460000</v>
      </c>
      <c r="H2214" s="13">
        <v>95452640.185000002</v>
      </c>
      <c r="I2214" s="13">
        <v>7359.8149999999996</v>
      </c>
    </row>
    <row r="2215" spans="2:9" x14ac:dyDescent="0.2">
      <c r="B2215"/>
      <c r="C2215" s="1">
        <v>71</v>
      </c>
      <c r="D2215" s="6" t="s">
        <v>1782</v>
      </c>
      <c r="E2215" s="13">
        <v>0</v>
      </c>
      <c r="F2215" s="13">
        <v>194160000</v>
      </c>
      <c r="G2215" s="13">
        <v>194160000</v>
      </c>
      <c r="H2215" s="13">
        <v>194144311.833</v>
      </c>
      <c r="I2215" s="13">
        <v>15688.166999999999</v>
      </c>
    </row>
    <row r="2216" spans="2:9" x14ac:dyDescent="0.2">
      <c r="B2216"/>
      <c r="C2216" s="1">
        <v>72</v>
      </c>
      <c r="D2216" s="6" t="s">
        <v>1783</v>
      </c>
      <c r="E2216" s="13">
        <v>0</v>
      </c>
      <c r="F2216" s="13">
        <v>34290000</v>
      </c>
      <c r="G2216" s="13">
        <v>34290000</v>
      </c>
      <c r="H2216" s="13">
        <v>34299529.395000003</v>
      </c>
      <c r="I2216" s="13">
        <v>-9529.3950000000004</v>
      </c>
    </row>
    <row r="2217" spans="2:9" x14ac:dyDescent="0.2">
      <c r="B2217"/>
      <c r="C2217" s="1">
        <v>73</v>
      </c>
      <c r="D2217" s="6" t="s">
        <v>1784</v>
      </c>
      <c r="E2217" s="13">
        <v>0</v>
      </c>
      <c r="F2217" s="13">
        <v>10300000</v>
      </c>
      <c r="G2217" s="13">
        <v>10300000</v>
      </c>
      <c r="H2217" s="13">
        <v>10308390.557</v>
      </c>
      <c r="I2217" s="13">
        <v>-8390.5570000000007</v>
      </c>
    </row>
    <row r="2218" spans="2:9" ht="15" customHeight="1" x14ac:dyDescent="0.2">
      <c r="B2218"/>
      <c r="C2218" s="14" t="s">
        <v>14</v>
      </c>
      <c r="D2218" s="15" t="s">
        <v>1785</v>
      </c>
      <c r="E2218" s="16">
        <f>SUBTOTAL(9,E2214:E2217)</f>
        <v>0</v>
      </c>
      <c r="F2218" s="16">
        <f>SUBTOTAL(9,F2214:F2217)</f>
        <v>334210000</v>
      </c>
      <c r="G2218" s="16">
        <f>SUBTOTAL(9,G2214:G2217)</f>
        <v>334210000</v>
      </c>
      <c r="H2218" s="16">
        <f>SUBTOTAL(9,H2214:H2217)</f>
        <v>334204871.96999997</v>
      </c>
      <c r="I2218" s="16">
        <f>SUBTOTAL(9,I2214:I2217)</f>
        <v>5128.0299999999988</v>
      </c>
    </row>
    <row r="2219" spans="2:9" ht="15" customHeight="1" x14ac:dyDescent="0.25">
      <c r="B2219" s="11">
        <v>2680</v>
      </c>
      <c r="C2219" s="1"/>
      <c r="D2219" s="6" t="s">
        <v>1786</v>
      </c>
      <c r="E2219" s="12"/>
      <c r="F2219" s="3"/>
      <c r="H2219" s="3"/>
      <c r="I2219" s="3"/>
    </row>
    <row r="2220" spans="2:9" x14ac:dyDescent="0.2">
      <c r="B2220"/>
      <c r="C2220" s="1">
        <v>70</v>
      </c>
      <c r="D2220" s="6" t="s">
        <v>1787</v>
      </c>
      <c r="E2220" s="13">
        <v>0</v>
      </c>
      <c r="F2220" s="13">
        <v>1700000</v>
      </c>
      <c r="G2220" s="13">
        <v>1700000</v>
      </c>
      <c r="H2220" s="13">
        <v>1699521.71</v>
      </c>
      <c r="I2220" s="13">
        <v>478.29</v>
      </c>
    </row>
    <row r="2221" spans="2:9" x14ac:dyDescent="0.2">
      <c r="B2221"/>
      <c r="C2221" s="1">
        <v>71</v>
      </c>
      <c r="D2221" s="6" t="s">
        <v>1788</v>
      </c>
      <c r="E2221" s="13">
        <v>0</v>
      </c>
      <c r="F2221" s="13">
        <v>1760000</v>
      </c>
      <c r="G2221" s="13">
        <v>1760000</v>
      </c>
      <c r="H2221" s="13">
        <v>1764711.7620000001</v>
      </c>
      <c r="I2221" s="13">
        <v>-4711.7619999999997</v>
      </c>
    </row>
    <row r="2222" spans="2:9" x14ac:dyDescent="0.2">
      <c r="B2222"/>
      <c r="C2222" s="1">
        <v>74</v>
      </c>
      <c r="D2222" s="6" t="s">
        <v>1749</v>
      </c>
      <c r="E2222" s="13">
        <v>0</v>
      </c>
      <c r="F2222" s="13">
        <v>200</v>
      </c>
      <c r="G2222" s="13">
        <v>200</v>
      </c>
      <c r="H2222" s="13">
        <v>147.19900000000001</v>
      </c>
      <c r="I2222" s="13">
        <v>52.801000000000002</v>
      </c>
    </row>
    <row r="2223" spans="2:9" x14ac:dyDescent="0.2">
      <c r="B2223"/>
      <c r="C2223" s="1">
        <v>75</v>
      </c>
      <c r="D2223" s="6" t="s">
        <v>1789</v>
      </c>
      <c r="E2223" s="13">
        <v>0</v>
      </c>
      <c r="F2223" s="13">
        <v>1200</v>
      </c>
      <c r="G2223" s="13">
        <v>1200</v>
      </c>
      <c r="H2223" s="13">
        <v>1202.174</v>
      </c>
      <c r="I2223" s="13">
        <v>-2.1739999999999999</v>
      </c>
    </row>
    <row r="2224" spans="2:9" ht="15" customHeight="1" x14ac:dyDescent="0.2">
      <c r="B2224"/>
      <c r="C2224" s="14" t="s">
        <v>14</v>
      </c>
      <c r="D2224" s="15" t="s">
        <v>1790</v>
      </c>
      <c r="E2224" s="16">
        <f>SUBTOTAL(9,E2220:E2223)</f>
        <v>0</v>
      </c>
      <c r="F2224" s="16">
        <f>SUBTOTAL(9,F2220:F2223)</f>
        <v>3461400</v>
      </c>
      <c r="G2224" s="16">
        <f>SUBTOTAL(9,G2220:G2223)</f>
        <v>3461400</v>
      </c>
      <c r="H2224" s="16">
        <f>SUBTOTAL(9,H2220:H2223)</f>
        <v>3465582.8450000002</v>
      </c>
      <c r="I2224" s="16">
        <f>SUBTOTAL(9,I2220:I2223)</f>
        <v>-4182.8449999999993</v>
      </c>
    </row>
    <row r="2225" spans="2:9" ht="15" customHeight="1" x14ac:dyDescent="0.25">
      <c r="B2225" s="11">
        <v>2686</v>
      </c>
      <c r="C2225" s="1"/>
      <c r="D2225" s="6" t="s">
        <v>1791</v>
      </c>
      <c r="E2225" s="12"/>
      <c r="F2225" s="3"/>
      <c r="H2225" s="3"/>
      <c r="I2225" s="3"/>
    </row>
    <row r="2226" spans="2:9" x14ac:dyDescent="0.2">
      <c r="B2226"/>
      <c r="C2226" s="1">
        <v>70</v>
      </c>
      <c r="D2226" s="6" t="s">
        <v>1792</v>
      </c>
      <c r="E2226" s="13">
        <v>0</v>
      </c>
      <c r="F2226" s="13">
        <v>490000</v>
      </c>
      <c r="G2226" s="13">
        <v>490000</v>
      </c>
      <c r="H2226" s="13">
        <v>509644.85200000001</v>
      </c>
      <c r="I2226" s="13">
        <v>-19644.851999999999</v>
      </c>
    </row>
    <row r="2227" spans="2:9" ht="15" customHeight="1" x14ac:dyDescent="0.2">
      <c r="B2227"/>
      <c r="C2227" s="14" t="s">
        <v>14</v>
      </c>
      <c r="D2227" s="15" t="s">
        <v>1793</v>
      </c>
      <c r="E2227" s="16">
        <f>SUBTOTAL(9,E2226:E2226)</f>
        <v>0</v>
      </c>
      <c r="F2227" s="16">
        <f>SUBTOTAL(9,F2226:F2226)</f>
        <v>490000</v>
      </c>
      <c r="G2227" s="16">
        <f>SUBTOTAL(9,G2226:G2226)</f>
        <v>490000</v>
      </c>
      <c r="H2227" s="16">
        <f>SUBTOTAL(9,H2226:H2226)</f>
        <v>509644.85200000001</v>
      </c>
      <c r="I2227" s="16">
        <f>SUBTOTAL(9,I2226:I2226)</f>
        <v>-19644.851999999999</v>
      </c>
    </row>
    <row r="2228" spans="2:9" ht="15" customHeight="1" x14ac:dyDescent="0.2">
      <c r="C2228" s="17"/>
      <c r="D2228" s="15" t="s">
        <v>1794</v>
      </c>
      <c r="E2228" s="18">
        <f>SUBTOTAL(9,E2179:E2227)</f>
        <v>20037</v>
      </c>
      <c r="F2228" s="18">
        <f>SUBTOTAL(9,F2179:F2227)</f>
        <v>611152405</v>
      </c>
      <c r="G2228" s="18">
        <f>SUBTOTAL(9,G2179:G2227)</f>
        <v>611172442</v>
      </c>
      <c r="H2228" s="18">
        <f>SUBTOTAL(9,H2179:H2227)</f>
        <v>611479114.90604007</v>
      </c>
      <c r="I2228" s="18">
        <f>SUBTOTAL(9,I2179:I2227)</f>
        <v>-306672.90604000015</v>
      </c>
    </row>
    <row r="2229" spans="2:9" ht="27" customHeight="1" x14ac:dyDescent="0.25">
      <c r="B2229" s="3"/>
      <c r="C2229" s="1"/>
      <c r="D2229" s="10" t="s">
        <v>1795</v>
      </c>
      <c r="E2229" s="3"/>
      <c r="F2229" s="3"/>
      <c r="G2229" s="3"/>
      <c r="H2229" s="3"/>
      <c r="I2229" s="3"/>
    </row>
    <row r="2230" spans="2:9" ht="15" customHeight="1" x14ac:dyDescent="0.25">
      <c r="B2230" s="11">
        <v>2711</v>
      </c>
      <c r="C2230" s="1"/>
      <c r="D2230" s="6" t="s">
        <v>1796</v>
      </c>
      <c r="E2230" s="12"/>
      <c r="F2230" s="3"/>
      <c r="H2230" s="3"/>
      <c r="I2230" s="3"/>
    </row>
    <row r="2231" spans="2:9" x14ac:dyDescent="0.2">
      <c r="B2231"/>
      <c r="C2231" s="1">
        <v>70</v>
      </c>
      <c r="D2231" s="6" t="s">
        <v>1797</v>
      </c>
      <c r="E2231" s="13">
        <v>0</v>
      </c>
      <c r="F2231" s="13">
        <v>3150000</v>
      </c>
      <c r="G2231" s="13">
        <v>3150000</v>
      </c>
      <c r="H2231" s="13">
        <v>3151476.6079000002</v>
      </c>
      <c r="I2231" s="13">
        <v>-1476.6079</v>
      </c>
    </row>
    <row r="2232" spans="2:9" x14ac:dyDescent="0.2">
      <c r="B2232"/>
      <c r="C2232" s="1">
        <v>71</v>
      </c>
      <c r="D2232" s="6" t="s">
        <v>1798</v>
      </c>
      <c r="E2232" s="13">
        <v>0</v>
      </c>
      <c r="F2232" s="13">
        <v>440000</v>
      </c>
      <c r="G2232" s="13">
        <v>440000</v>
      </c>
      <c r="H2232" s="13">
        <v>438915.2</v>
      </c>
      <c r="I2232" s="13">
        <v>1084.8</v>
      </c>
    </row>
    <row r="2233" spans="2:9" x14ac:dyDescent="0.2">
      <c r="B2233"/>
      <c r="C2233" s="1">
        <v>72</v>
      </c>
      <c r="D2233" s="6" t="s">
        <v>1799</v>
      </c>
      <c r="E2233" s="13">
        <v>0</v>
      </c>
      <c r="F2233" s="13">
        <v>3040000</v>
      </c>
      <c r="G2233" s="13">
        <v>3040000</v>
      </c>
      <c r="H2233" s="13">
        <v>3026333.2653199998</v>
      </c>
      <c r="I2233" s="13">
        <v>13666.73468</v>
      </c>
    </row>
    <row r="2234" spans="2:9" x14ac:dyDescent="0.2">
      <c r="B2234"/>
      <c r="C2234" s="1">
        <v>76</v>
      </c>
      <c r="D2234" s="6" t="s">
        <v>1800</v>
      </c>
      <c r="E2234" s="13">
        <v>0</v>
      </c>
      <c r="F2234" s="13">
        <v>1555000</v>
      </c>
      <c r="G2234" s="13">
        <v>1555000</v>
      </c>
      <c r="H2234" s="13">
        <v>1513466.1452800001</v>
      </c>
      <c r="I2234" s="13">
        <v>41533.854720000003</v>
      </c>
    </row>
    <row r="2235" spans="2:9" ht="15" customHeight="1" x14ac:dyDescent="0.2">
      <c r="B2235"/>
      <c r="C2235" s="14" t="s">
        <v>14</v>
      </c>
      <c r="D2235" s="15" t="s">
        <v>1801</v>
      </c>
      <c r="E2235" s="16">
        <f>SUBTOTAL(9,E2231:E2234)</f>
        <v>0</v>
      </c>
      <c r="F2235" s="16">
        <f>SUBTOTAL(9,F2231:F2234)</f>
        <v>8185000</v>
      </c>
      <c r="G2235" s="16">
        <f>SUBTOTAL(9,G2231:G2234)</f>
        <v>8185000</v>
      </c>
      <c r="H2235" s="16">
        <f>SUBTOTAL(9,H2231:H2234)</f>
        <v>8130191.2184999995</v>
      </c>
      <c r="I2235" s="16">
        <f>SUBTOTAL(9,I2231:I2234)</f>
        <v>54808.781500000005</v>
      </c>
    </row>
    <row r="2236" spans="2:9" ht="15" customHeight="1" x14ac:dyDescent="0.25">
      <c r="B2236" s="11">
        <v>2751</v>
      </c>
      <c r="C2236" s="1"/>
      <c r="D2236" s="6" t="s">
        <v>1802</v>
      </c>
      <c r="E2236" s="12"/>
      <c r="F2236" s="3"/>
      <c r="H2236" s="3"/>
      <c r="I2236" s="3"/>
    </row>
    <row r="2237" spans="2:9" x14ac:dyDescent="0.2">
      <c r="B2237"/>
      <c r="C2237" s="1">
        <v>70</v>
      </c>
      <c r="D2237" s="6" t="s">
        <v>1803</v>
      </c>
      <c r="E2237" s="13">
        <v>0</v>
      </c>
      <c r="F2237" s="13">
        <v>13950000</v>
      </c>
      <c r="G2237" s="13">
        <v>13950000</v>
      </c>
      <c r="H2237" s="13">
        <v>13921854.34041</v>
      </c>
      <c r="I2237" s="13">
        <v>28145.659589999999</v>
      </c>
    </row>
    <row r="2238" spans="2:9" x14ac:dyDescent="0.2">
      <c r="B2238"/>
      <c r="C2238" s="1">
        <v>71</v>
      </c>
      <c r="D2238" s="6" t="s">
        <v>1761</v>
      </c>
      <c r="E2238" s="13">
        <v>0</v>
      </c>
      <c r="F2238" s="13">
        <v>25000</v>
      </c>
      <c r="G2238" s="13">
        <v>25000</v>
      </c>
      <c r="H2238" s="13">
        <v>24055.975999999999</v>
      </c>
      <c r="I2238" s="13">
        <v>944.024</v>
      </c>
    </row>
    <row r="2239" spans="2:9" x14ac:dyDescent="0.2">
      <c r="B2239"/>
      <c r="C2239" s="1">
        <v>72</v>
      </c>
      <c r="D2239" s="6" t="s">
        <v>1804</v>
      </c>
      <c r="E2239" s="13">
        <v>0</v>
      </c>
      <c r="F2239" s="13">
        <v>2430000</v>
      </c>
      <c r="G2239" s="13">
        <v>2430000</v>
      </c>
      <c r="H2239" s="13">
        <v>2431074.4839300001</v>
      </c>
      <c r="I2239" s="13">
        <v>-1074.4839300000001</v>
      </c>
    </row>
    <row r="2240" spans="2:9" ht="15" customHeight="1" x14ac:dyDescent="0.2">
      <c r="B2240"/>
      <c r="C2240" s="14" t="s">
        <v>14</v>
      </c>
      <c r="D2240" s="15" t="s">
        <v>1805</v>
      </c>
      <c r="E2240" s="16">
        <f>SUBTOTAL(9,E2237:E2239)</f>
        <v>0</v>
      </c>
      <c r="F2240" s="16">
        <f>SUBTOTAL(9,F2237:F2239)</f>
        <v>16405000</v>
      </c>
      <c r="G2240" s="16">
        <f>SUBTOTAL(9,G2237:G2239)</f>
        <v>16405000</v>
      </c>
      <c r="H2240" s="16">
        <f>SUBTOTAL(9,H2237:H2239)</f>
        <v>16376984.800340001</v>
      </c>
      <c r="I2240" s="16">
        <f>SUBTOTAL(9,I2237:I2239)</f>
        <v>28015.199660000002</v>
      </c>
    </row>
    <row r="2241" spans="2:9" ht="15" customHeight="1" x14ac:dyDescent="0.25">
      <c r="B2241" s="11">
        <v>2752</v>
      </c>
      <c r="C2241" s="1"/>
      <c r="D2241" s="6" t="s">
        <v>1806</v>
      </c>
      <c r="E2241" s="12"/>
      <c r="F2241" s="3"/>
      <c r="H2241" s="3"/>
      <c r="I2241" s="3"/>
    </row>
    <row r="2242" spans="2:9" x14ac:dyDescent="0.2">
      <c r="B2242"/>
      <c r="C2242" s="1">
        <v>72</v>
      </c>
      <c r="D2242" s="6" t="s">
        <v>1807</v>
      </c>
      <c r="E2242" s="13">
        <v>0</v>
      </c>
      <c r="F2242" s="13">
        <v>8640300</v>
      </c>
      <c r="G2242" s="13">
        <v>8640300</v>
      </c>
      <c r="H2242" s="13">
        <v>8623852.4241300002</v>
      </c>
      <c r="I2242" s="13">
        <v>16447.575870000001</v>
      </c>
    </row>
    <row r="2243" spans="2:9" ht="15" customHeight="1" x14ac:dyDescent="0.2">
      <c r="B2243"/>
      <c r="C2243" s="14" t="s">
        <v>14</v>
      </c>
      <c r="D2243" s="15" t="s">
        <v>1808</v>
      </c>
      <c r="E2243" s="16">
        <f>SUBTOTAL(9,E2242:E2242)</f>
        <v>0</v>
      </c>
      <c r="F2243" s="16">
        <f>SUBTOTAL(9,F2242:F2242)</f>
        <v>8640300</v>
      </c>
      <c r="G2243" s="16">
        <f>SUBTOTAL(9,G2242:G2242)</f>
        <v>8640300</v>
      </c>
      <c r="H2243" s="16">
        <f>SUBTOTAL(9,H2242:H2242)</f>
        <v>8623852.4241300002</v>
      </c>
      <c r="I2243" s="16">
        <f>SUBTOTAL(9,I2242:I2242)</f>
        <v>16447.575870000001</v>
      </c>
    </row>
    <row r="2244" spans="2:9" ht="15" customHeight="1" x14ac:dyDescent="0.25">
      <c r="B2244" s="11">
        <v>2755</v>
      </c>
      <c r="C2244" s="1"/>
      <c r="D2244" s="6" t="s">
        <v>1809</v>
      </c>
      <c r="E2244" s="12"/>
      <c r="F2244" s="3"/>
      <c r="H2244" s="3"/>
      <c r="I2244" s="3"/>
    </row>
    <row r="2245" spans="2:9" x14ac:dyDescent="0.2">
      <c r="B2245"/>
      <c r="C2245" s="1">
        <v>62</v>
      </c>
      <c r="D2245" s="6" t="s">
        <v>1810</v>
      </c>
      <c r="E2245" s="13">
        <v>0</v>
      </c>
      <c r="F2245" s="13">
        <v>600000</v>
      </c>
      <c r="G2245" s="13">
        <v>600000</v>
      </c>
      <c r="H2245" s="13">
        <v>585800.23499999999</v>
      </c>
      <c r="I2245" s="13">
        <v>14199.764999999999</v>
      </c>
    </row>
    <row r="2246" spans="2:9" x14ac:dyDescent="0.2">
      <c r="B2246"/>
      <c r="C2246" s="1">
        <v>70</v>
      </c>
      <c r="D2246" s="6" t="s">
        <v>1811</v>
      </c>
      <c r="E2246" s="13">
        <v>0</v>
      </c>
      <c r="F2246" s="13">
        <v>7612200</v>
      </c>
      <c r="G2246" s="13">
        <v>7612200</v>
      </c>
      <c r="H2246" s="13">
        <v>7549817.0531400004</v>
      </c>
      <c r="I2246" s="13">
        <v>62382.946859999996</v>
      </c>
    </row>
    <row r="2247" spans="2:9" x14ac:dyDescent="0.2">
      <c r="B2247"/>
      <c r="C2247" s="1">
        <v>71</v>
      </c>
      <c r="D2247" s="6" t="s">
        <v>1812</v>
      </c>
      <c r="E2247" s="13">
        <v>0</v>
      </c>
      <c r="F2247" s="13">
        <v>1793500</v>
      </c>
      <c r="G2247" s="13">
        <v>1793500</v>
      </c>
      <c r="H2247" s="13">
        <v>1784864.2005100001</v>
      </c>
      <c r="I2247" s="13">
        <v>8635.7994899999994</v>
      </c>
    </row>
    <row r="2248" spans="2:9" x14ac:dyDescent="0.2">
      <c r="B2248"/>
      <c r="C2248" s="1">
        <v>72</v>
      </c>
      <c r="D2248" s="6" t="s">
        <v>1813</v>
      </c>
      <c r="E2248" s="13">
        <v>0</v>
      </c>
      <c r="F2248" s="13">
        <v>103000</v>
      </c>
      <c r="G2248" s="13">
        <v>103000</v>
      </c>
      <c r="H2248" s="13">
        <v>101939.701</v>
      </c>
      <c r="I2248" s="13">
        <v>1060.299</v>
      </c>
    </row>
    <row r="2249" spans="2:9" x14ac:dyDescent="0.2">
      <c r="B2249"/>
      <c r="C2249" s="1">
        <v>73</v>
      </c>
      <c r="D2249" s="6" t="s">
        <v>1814</v>
      </c>
      <c r="E2249" s="13">
        <v>0</v>
      </c>
      <c r="F2249" s="13">
        <v>14000</v>
      </c>
      <c r="G2249" s="13">
        <v>14000</v>
      </c>
      <c r="H2249" s="13">
        <v>14313.073</v>
      </c>
      <c r="I2249" s="13">
        <v>-313.07299999999998</v>
      </c>
    </row>
    <row r="2250" spans="2:9" x14ac:dyDescent="0.2">
      <c r="B2250"/>
      <c r="C2250" s="1">
        <v>75</v>
      </c>
      <c r="D2250" s="6" t="s">
        <v>1815</v>
      </c>
      <c r="E2250" s="13">
        <v>0</v>
      </c>
      <c r="F2250" s="13">
        <v>393000</v>
      </c>
      <c r="G2250" s="13">
        <v>393000</v>
      </c>
      <c r="H2250" s="13">
        <v>393746.821</v>
      </c>
      <c r="I2250" s="13">
        <v>-746.82100000000003</v>
      </c>
    </row>
    <row r="2251" spans="2:9" ht="15" customHeight="1" x14ac:dyDescent="0.2">
      <c r="B2251"/>
      <c r="C2251" s="14" t="s">
        <v>14</v>
      </c>
      <c r="D2251" s="15" t="s">
        <v>1816</v>
      </c>
      <c r="E2251" s="16">
        <f>SUBTOTAL(9,E2245:E2250)</f>
        <v>0</v>
      </c>
      <c r="F2251" s="16">
        <f>SUBTOTAL(9,F2245:F2250)</f>
        <v>10515700</v>
      </c>
      <c r="G2251" s="16">
        <f>SUBTOTAL(9,G2245:G2250)</f>
        <v>10515700</v>
      </c>
      <c r="H2251" s="16">
        <f>SUBTOTAL(9,H2245:H2250)</f>
        <v>10430481.083650002</v>
      </c>
      <c r="I2251" s="16">
        <f>SUBTOTAL(9,I2245:I2250)</f>
        <v>85218.91635</v>
      </c>
    </row>
    <row r="2252" spans="2:9" ht="15" customHeight="1" x14ac:dyDescent="0.25">
      <c r="B2252" s="11">
        <v>2756</v>
      </c>
      <c r="C2252" s="1"/>
      <c r="D2252" s="6" t="s">
        <v>1817</v>
      </c>
      <c r="E2252" s="12"/>
      <c r="F2252" s="3"/>
      <c r="H2252" s="3"/>
      <c r="I2252" s="3"/>
    </row>
    <row r="2253" spans="2:9" x14ac:dyDescent="0.2">
      <c r="B2253"/>
      <c r="C2253" s="1">
        <v>70</v>
      </c>
      <c r="D2253" s="6" t="s">
        <v>1818</v>
      </c>
      <c r="E2253" s="13">
        <v>0</v>
      </c>
      <c r="F2253" s="13">
        <v>9000</v>
      </c>
      <c r="G2253" s="13">
        <v>9000</v>
      </c>
      <c r="H2253" s="13">
        <v>8148.8042500000001</v>
      </c>
      <c r="I2253" s="13">
        <v>851.19574999999998</v>
      </c>
    </row>
    <row r="2254" spans="2:9" x14ac:dyDescent="0.2">
      <c r="B2254"/>
      <c r="C2254" s="1">
        <v>71</v>
      </c>
      <c r="D2254" s="6" t="s">
        <v>1819</v>
      </c>
      <c r="E2254" s="13">
        <v>0</v>
      </c>
      <c r="F2254" s="13">
        <v>625000</v>
      </c>
      <c r="G2254" s="13">
        <v>625000</v>
      </c>
      <c r="H2254" s="13">
        <v>788148.83175999997</v>
      </c>
      <c r="I2254" s="13">
        <v>-163148.83176</v>
      </c>
    </row>
    <row r="2255" spans="2:9" x14ac:dyDescent="0.2">
      <c r="B2255"/>
      <c r="C2255" s="1">
        <v>72</v>
      </c>
      <c r="D2255" s="6" t="s">
        <v>1820</v>
      </c>
      <c r="E2255" s="13">
        <v>0</v>
      </c>
      <c r="F2255" s="13">
        <v>425000</v>
      </c>
      <c r="G2255" s="13">
        <v>425000</v>
      </c>
      <c r="H2255" s="13">
        <v>478032.39442999999</v>
      </c>
      <c r="I2255" s="13">
        <v>-53032.39443</v>
      </c>
    </row>
    <row r="2256" spans="2:9" ht="15" customHeight="1" x14ac:dyDescent="0.2">
      <c r="B2256"/>
      <c r="C2256" s="14" t="s">
        <v>14</v>
      </c>
      <c r="D2256" s="15" t="s">
        <v>1821</v>
      </c>
      <c r="E2256" s="16">
        <f>SUBTOTAL(9,E2253:E2255)</f>
        <v>0</v>
      </c>
      <c r="F2256" s="16">
        <f>SUBTOTAL(9,F2253:F2255)</f>
        <v>1059000</v>
      </c>
      <c r="G2256" s="16">
        <f>SUBTOTAL(9,G2253:G2255)</f>
        <v>1059000</v>
      </c>
      <c r="H2256" s="16">
        <f>SUBTOTAL(9,H2253:H2255)</f>
        <v>1274330.0304399999</v>
      </c>
      <c r="I2256" s="16">
        <f>SUBTOTAL(9,I2253:I2255)</f>
        <v>-215330.03044</v>
      </c>
    </row>
    <row r="2257" spans="2:9" ht="15" customHeight="1" x14ac:dyDescent="0.25">
      <c r="B2257" s="11">
        <v>2790</v>
      </c>
      <c r="C2257" s="1"/>
      <c r="D2257" s="6" t="s">
        <v>1822</v>
      </c>
      <c r="E2257" s="12"/>
      <c r="F2257" s="3"/>
      <c r="H2257" s="3"/>
      <c r="I2257" s="3"/>
    </row>
    <row r="2258" spans="2:9" x14ac:dyDescent="0.2">
      <c r="B2258"/>
      <c r="C2258" s="1">
        <v>70</v>
      </c>
      <c r="D2258" s="6" t="s">
        <v>1823</v>
      </c>
      <c r="E2258" s="13">
        <v>0</v>
      </c>
      <c r="F2258" s="13">
        <v>265000</v>
      </c>
      <c r="G2258" s="13">
        <v>265000</v>
      </c>
      <c r="H2258" s="13">
        <v>252596.77559999999</v>
      </c>
      <c r="I2258" s="13">
        <v>12403.224399999999</v>
      </c>
    </row>
    <row r="2259" spans="2:9" ht="15" customHeight="1" x14ac:dyDescent="0.2">
      <c r="B2259"/>
      <c r="C2259" s="14" t="s">
        <v>14</v>
      </c>
      <c r="D2259" s="15" t="s">
        <v>1824</v>
      </c>
      <c r="E2259" s="16">
        <f>SUBTOTAL(9,E2258:E2258)</f>
        <v>0</v>
      </c>
      <c r="F2259" s="16">
        <f>SUBTOTAL(9,F2258:F2258)</f>
        <v>265000</v>
      </c>
      <c r="G2259" s="16">
        <f>SUBTOTAL(9,G2258:G2258)</f>
        <v>265000</v>
      </c>
      <c r="H2259" s="16">
        <f>SUBTOTAL(9,H2258:H2258)</f>
        <v>252596.77559999999</v>
      </c>
      <c r="I2259" s="16">
        <f>SUBTOTAL(9,I2258:I2258)</f>
        <v>12403.224399999999</v>
      </c>
    </row>
    <row r="2260" spans="2:9" ht="15" customHeight="1" x14ac:dyDescent="0.2">
      <c r="C2260" s="17"/>
      <c r="D2260" s="15" t="s">
        <v>1825</v>
      </c>
      <c r="E2260" s="18">
        <f>SUBTOTAL(9,E2230:E2259)</f>
        <v>0</v>
      </c>
      <c r="F2260" s="18">
        <f>SUBTOTAL(9,F2230:F2259)</f>
        <v>45070000</v>
      </c>
      <c r="G2260" s="18">
        <f>SUBTOTAL(9,G2230:G2259)</f>
        <v>45070000</v>
      </c>
      <c r="H2260" s="18">
        <f>SUBTOTAL(9,H2230:H2259)</f>
        <v>45088436.332659997</v>
      </c>
      <c r="I2260" s="18">
        <f>SUBTOTAL(9,I2230:I2259)</f>
        <v>-18436.332659999978</v>
      </c>
    </row>
    <row r="2261" spans="2:9" ht="15" customHeight="1" x14ac:dyDescent="0.2">
      <c r="C2261" s="17"/>
      <c r="D2261" s="15" t="s">
        <v>1826</v>
      </c>
      <c r="E2261" s="18">
        <f>SUBTOTAL(9,E2156:E2260)</f>
        <v>20037</v>
      </c>
      <c r="F2261" s="18">
        <f>SUBTOTAL(9,F2156:F2260)</f>
        <v>702423405</v>
      </c>
      <c r="G2261" s="18">
        <f>SUBTOTAL(9,G2156:G2260)</f>
        <v>702443442</v>
      </c>
      <c r="H2261" s="18">
        <f>SUBTOTAL(9,H2156:H2260)</f>
        <v>703410656.2633301</v>
      </c>
      <c r="I2261" s="18">
        <f>SUBTOTAL(9,I2156:I2260)</f>
        <v>-967214.2633300001</v>
      </c>
    </row>
    <row r="2262" spans="2:9" x14ac:dyDescent="0.2">
      <c r="C2262" s="17"/>
      <c r="D2262" s="19"/>
      <c r="E2262" s="20"/>
      <c r="F2262" s="20"/>
      <c r="G2262" s="20"/>
      <c r="H2262" s="20"/>
      <c r="I2262" s="20"/>
    </row>
    <row r="2263" spans="2:9" ht="15" customHeight="1" x14ac:dyDescent="0.2">
      <c r="B2263" s="3"/>
      <c r="C2263" s="1"/>
      <c r="D2263" s="4" t="s">
        <v>1827</v>
      </c>
      <c r="E2263" s="3"/>
      <c r="F2263" s="3"/>
      <c r="G2263" s="3"/>
      <c r="H2263" s="3"/>
      <c r="I2263" s="3"/>
    </row>
    <row r="2264" spans="2:9" ht="27" customHeight="1" x14ac:dyDescent="0.25">
      <c r="B2264" s="3"/>
      <c r="C2264" s="1"/>
      <c r="D2264" s="10" t="s">
        <v>9</v>
      </c>
      <c r="E2264" s="3"/>
      <c r="F2264" s="3"/>
      <c r="G2264" s="3"/>
      <c r="H2264" s="3"/>
      <c r="I2264" s="3"/>
    </row>
    <row r="2265" spans="2:9" ht="15" customHeight="1" x14ac:dyDescent="0.25">
      <c r="B2265" s="11">
        <v>2800</v>
      </c>
      <c r="C2265" s="1"/>
      <c r="D2265" s="6" t="s">
        <v>1828</v>
      </c>
      <c r="E2265" s="12"/>
      <c r="F2265" s="3"/>
      <c r="H2265" s="3"/>
      <c r="I2265" s="3"/>
    </row>
    <row r="2266" spans="2:9" x14ac:dyDescent="0.2">
      <c r="B2266"/>
      <c r="C2266" s="1">
        <v>50</v>
      </c>
      <c r="D2266" s="6" t="s">
        <v>1829</v>
      </c>
      <c r="E2266" s="13">
        <v>0</v>
      </c>
      <c r="F2266" s="13">
        <v>655785541</v>
      </c>
      <c r="G2266" s="13">
        <v>655785541</v>
      </c>
      <c r="H2266" s="13">
        <v>664005447.80713999</v>
      </c>
      <c r="I2266" s="13">
        <v>-8219906.8071400002</v>
      </c>
    </row>
    <row r="2267" spans="2:9" x14ac:dyDescent="0.2">
      <c r="B2267"/>
      <c r="C2267" s="1">
        <v>96</v>
      </c>
      <c r="D2267" s="6" t="s">
        <v>1830</v>
      </c>
      <c r="E2267" s="13">
        <v>0</v>
      </c>
      <c r="F2267" s="13">
        <v>139574695</v>
      </c>
      <c r="G2267" s="13">
        <v>139574695</v>
      </c>
      <c r="H2267" s="13">
        <v>139574695.33454001</v>
      </c>
      <c r="I2267" s="13">
        <v>-0.33454</v>
      </c>
    </row>
    <row r="2268" spans="2:9" ht="15" customHeight="1" x14ac:dyDescent="0.2">
      <c r="B2268"/>
      <c r="C2268" s="14" t="s">
        <v>14</v>
      </c>
      <c r="D2268" s="15" t="s">
        <v>1831</v>
      </c>
      <c r="E2268" s="16">
        <f>SUBTOTAL(9,E2266:E2267)</f>
        <v>0</v>
      </c>
      <c r="F2268" s="16">
        <f>SUBTOTAL(9,F2266:F2267)</f>
        <v>795360236</v>
      </c>
      <c r="G2268" s="16">
        <f>SUBTOTAL(9,G2266:G2267)</f>
        <v>795360236</v>
      </c>
      <c r="H2268" s="16">
        <f>SUBTOTAL(9,H2266:H2267)</f>
        <v>803580143.14168</v>
      </c>
      <c r="I2268" s="16">
        <f>SUBTOTAL(9,I2266:I2267)</f>
        <v>-8219907.1416800003</v>
      </c>
    </row>
    <row r="2269" spans="2:9" ht="15" customHeight="1" x14ac:dyDescent="0.2">
      <c r="C2269" s="17"/>
      <c r="D2269" s="15" t="s">
        <v>1832</v>
      </c>
      <c r="E2269" s="18">
        <f>SUBTOTAL(9,E2264:E2268)</f>
        <v>0</v>
      </c>
      <c r="F2269" s="18">
        <f>SUBTOTAL(9,F2264:F2268)</f>
        <v>795360236</v>
      </c>
      <c r="G2269" s="18">
        <f>SUBTOTAL(9,G2264:G2268)</f>
        <v>795360236</v>
      </c>
      <c r="H2269" s="18">
        <f>SUBTOTAL(9,H2264:H2268)</f>
        <v>803580143.14168</v>
      </c>
      <c r="I2269" s="18">
        <f>SUBTOTAL(9,I2264:I2268)</f>
        <v>-8219907.1416800003</v>
      </c>
    </row>
    <row r="2270" spans="2:9" x14ac:dyDescent="0.2">
      <c r="C2270" s="17"/>
      <c r="D2270" s="19"/>
      <c r="E2270" s="20"/>
      <c r="F2270" s="20"/>
      <c r="G2270" s="20"/>
      <c r="H2270" s="20"/>
      <c r="I2270" s="20"/>
    </row>
    <row r="2271" spans="2:9" ht="15" customHeight="1" x14ac:dyDescent="0.2">
      <c r="C2271" s="17"/>
      <c r="D2271" s="21" t="s">
        <v>1833</v>
      </c>
      <c r="E2271" s="22">
        <f>SUBTOTAL(9,E7:E2270)</f>
        <v>22821878</v>
      </c>
      <c r="F2271" s="22">
        <f>SUBTOTAL(9,F7:F2270)</f>
        <v>3153217763</v>
      </c>
      <c r="G2271" s="22">
        <f>SUBTOTAL(9,G7:G2270)</f>
        <v>3176039641</v>
      </c>
      <c r="H2271" s="22">
        <f>SUBTOTAL(9,H7:H2270)</f>
        <v>3148975249.3947001</v>
      </c>
      <c r="I2271" s="22">
        <f>SUBTOTAL(9,I7:I2270)</f>
        <v>27064391.605299991</v>
      </c>
    </row>
  </sheetData>
  <pageMargins left="0.78740157480314965" right="0.78740157480314965" top="0.98425196850393704" bottom="0.98425196850393704" header="0.51181102362204722" footer="0.51181102362204722"/>
  <pageSetup paperSize="9" scale="52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- 202513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Håvard Fjeld Arvidsson(ekstern)</dc:creator>
  <cp:lastModifiedBy>Håvard Fjeld Arvidsson(ekstern)</cp:lastModifiedBy>
  <dcterms:created xsi:type="dcterms:W3CDTF">2026-02-25T12:06:45Z</dcterms:created>
  <dcterms:modified xsi:type="dcterms:W3CDTF">2026-02-25T13:54:33Z</dcterms:modified>
</cp:coreProperties>
</file>