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3\"/>
    </mc:Choice>
  </mc:AlternateContent>
  <xr:revisionPtr revIDLastSave="0" documentId="13_ncr:1_{DB7DB256-F882-4073-A494-31261A0830A8}" xr6:coauthVersionLast="47" xr6:coauthVersionMax="47" xr10:uidLastSave="{00000000-0000-0000-0000-000000000000}"/>
  <bookViews>
    <workbookView xWindow="-105" yWindow="0" windowWidth="26010" windowHeight="20985" xr2:uid="{64BFC388-2D47-48CD-8198-7A4CEC2E28EF}"/>
  </bookViews>
  <sheets>
    <sheet name="inntekter - 202513" sheetId="1" r:id="rId1"/>
  </sheets>
  <definedNames>
    <definedName name="Print_Area" localSheetId="0">'inntekter - 202513'!#REF!</definedName>
    <definedName name="Print_Titles" localSheetId="0">'inntekter - 202513'!#REF!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4" i="1" l="1"/>
  <c r="G704" i="1"/>
  <c r="E704" i="1"/>
  <c r="G1003" i="1"/>
  <c r="F1003" i="1"/>
  <c r="E1003" i="1"/>
  <c r="G996" i="1"/>
  <c r="F996" i="1"/>
  <c r="E996" i="1"/>
  <c r="G993" i="1"/>
  <c r="F993" i="1"/>
  <c r="E993" i="1"/>
  <c r="G988" i="1"/>
  <c r="F988" i="1"/>
  <c r="E988" i="1"/>
  <c r="G985" i="1"/>
  <c r="F985" i="1"/>
  <c r="E985" i="1"/>
  <c r="G978" i="1"/>
  <c r="F978" i="1"/>
  <c r="E978" i="1"/>
  <c r="G970" i="1"/>
  <c r="F970" i="1"/>
  <c r="E970" i="1"/>
  <c r="G967" i="1"/>
  <c r="F967" i="1"/>
  <c r="E967" i="1"/>
  <c r="G964" i="1"/>
  <c r="F964" i="1"/>
  <c r="E964" i="1"/>
  <c r="G961" i="1"/>
  <c r="F961" i="1"/>
  <c r="E961" i="1"/>
  <c r="G958" i="1"/>
  <c r="F958" i="1"/>
  <c r="E958" i="1"/>
  <c r="G955" i="1"/>
  <c r="F955" i="1"/>
  <c r="E955" i="1"/>
  <c r="G951" i="1"/>
  <c r="F951" i="1"/>
  <c r="E951" i="1"/>
  <c r="G948" i="1"/>
  <c r="F948" i="1"/>
  <c r="E948" i="1"/>
  <c r="G945" i="1"/>
  <c r="F945" i="1"/>
  <c r="E945" i="1"/>
  <c r="G942" i="1"/>
  <c r="F942" i="1"/>
  <c r="E942" i="1"/>
  <c r="G938" i="1"/>
  <c r="F938" i="1"/>
  <c r="E938" i="1"/>
  <c r="G935" i="1"/>
  <c r="F935" i="1"/>
  <c r="E935" i="1"/>
  <c r="G932" i="1"/>
  <c r="F932" i="1"/>
  <c r="E932" i="1"/>
  <c r="G929" i="1"/>
  <c r="F929" i="1"/>
  <c r="E929" i="1"/>
  <c r="G923" i="1"/>
  <c r="F923" i="1"/>
  <c r="E923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5" i="1"/>
  <c r="F895" i="1"/>
  <c r="E895" i="1"/>
  <c r="G891" i="1"/>
  <c r="F891" i="1"/>
  <c r="E891" i="1"/>
  <c r="G884" i="1"/>
  <c r="F884" i="1"/>
  <c r="E884" i="1"/>
  <c r="G881" i="1"/>
  <c r="F881" i="1"/>
  <c r="E881" i="1"/>
  <c r="G878" i="1"/>
  <c r="F878" i="1"/>
  <c r="E878" i="1"/>
  <c r="G870" i="1"/>
  <c r="F870" i="1"/>
  <c r="E870" i="1"/>
  <c r="G867" i="1"/>
  <c r="F867" i="1"/>
  <c r="E867" i="1"/>
  <c r="G864" i="1"/>
  <c r="F864" i="1"/>
  <c r="E864" i="1"/>
  <c r="G860" i="1"/>
  <c r="F860" i="1"/>
  <c r="E860" i="1"/>
  <c r="G856" i="1"/>
  <c r="F856" i="1"/>
  <c r="E856" i="1"/>
  <c r="G847" i="1"/>
  <c r="F847" i="1"/>
  <c r="E847" i="1"/>
  <c r="G840" i="1"/>
  <c r="F840" i="1"/>
  <c r="E840" i="1"/>
  <c r="G835" i="1"/>
  <c r="F835" i="1"/>
  <c r="E835" i="1"/>
  <c r="G832" i="1"/>
  <c r="F832" i="1"/>
  <c r="E832" i="1"/>
  <c r="G829" i="1"/>
  <c r="F829" i="1"/>
  <c r="E829" i="1"/>
  <c r="G822" i="1"/>
  <c r="F822" i="1"/>
  <c r="E822" i="1"/>
  <c r="G819" i="1"/>
  <c r="F819" i="1"/>
  <c r="E819" i="1"/>
  <c r="G816" i="1"/>
  <c r="F816" i="1"/>
  <c r="E816" i="1"/>
  <c r="G813" i="1"/>
  <c r="F813" i="1"/>
  <c r="E813" i="1"/>
  <c r="G810" i="1"/>
  <c r="F810" i="1"/>
  <c r="E810" i="1"/>
  <c r="G806" i="1"/>
  <c r="F806" i="1"/>
  <c r="E806" i="1"/>
  <c r="G803" i="1"/>
  <c r="F803" i="1"/>
  <c r="E803" i="1"/>
  <c r="G800" i="1"/>
  <c r="F800" i="1"/>
  <c r="E800" i="1"/>
  <c r="G796" i="1"/>
  <c r="F796" i="1"/>
  <c r="E796" i="1"/>
  <c r="G793" i="1"/>
  <c r="F793" i="1"/>
  <c r="E793" i="1"/>
  <c r="G789" i="1"/>
  <c r="F789" i="1"/>
  <c r="E789" i="1"/>
  <c r="G786" i="1"/>
  <c r="F786" i="1"/>
  <c r="E786" i="1"/>
  <c r="G783" i="1"/>
  <c r="F783" i="1"/>
  <c r="E783" i="1"/>
  <c r="G778" i="1"/>
  <c r="F778" i="1"/>
  <c r="E778" i="1"/>
  <c r="G772" i="1"/>
  <c r="F772" i="1"/>
  <c r="E772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6" i="1"/>
  <c r="F756" i="1"/>
  <c r="E756" i="1"/>
  <c r="G753" i="1"/>
  <c r="F753" i="1"/>
  <c r="E753" i="1"/>
  <c r="G748" i="1"/>
  <c r="F748" i="1"/>
  <c r="E748" i="1"/>
  <c r="G745" i="1"/>
  <c r="F745" i="1"/>
  <c r="E745" i="1"/>
  <c r="G741" i="1"/>
  <c r="F741" i="1"/>
  <c r="E741" i="1"/>
  <c r="G728" i="1"/>
  <c r="F728" i="1"/>
  <c r="E728" i="1"/>
  <c r="G725" i="1"/>
  <c r="F725" i="1"/>
  <c r="E725" i="1"/>
  <c r="G722" i="1"/>
  <c r="F722" i="1"/>
  <c r="E722" i="1"/>
  <c r="G713" i="1"/>
  <c r="F713" i="1"/>
  <c r="E713" i="1"/>
  <c r="G697" i="1"/>
  <c r="F697" i="1"/>
  <c r="E697" i="1"/>
  <c r="G694" i="1"/>
  <c r="F694" i="1"/>
  <c r="E694" i="1"/>
  <c r="G691" i="1"/>
  <c r="F691" i="1"/>
  <c r="E691" i="1"/>
  <c r="G687" i="1"/>
  <c r="F687" i="1"/>
  <c r="E687" i="1"/>
  <c r="G683" i="1"/>
  <c r="F683" i="1"/>
  <c r="E683" i="1"/>
  <c r="G677" i="1"/>
  <c r="F677" i="1"/>
  <c r="E677" i="1"/>
  <c r="G672" i="1"/>
  <c r="F672" i="1"/>
  <c r="E672" i="1"/>
  <c r="G664" i="1"/>
  <c r="F664" i="1"/>
  <c r="E664" i="1"/>
  <c r="G659" i="1"/>
  <c r="F659" i="1"/>
  <c r="E659" i="1"/>
  <c r="G654" i="1"/>
  <c r="F654" i="1"/>
  <c r="E654" i="1"/>
  <c r="G647" i="1"/>
  <c r="F647" i="1"/>
  <c r="E647" i="1"/>
  <c r="G642" i="1"/>
  <c r="F642" i="1"/>
  <c r="E642" i="1"/>
  <c r="G636" i="1"/>
  <c r="F636" i="1"/>
  <c r="E636" i="1"/>
  <c r="G633" i="1"/>
  <c r="F633" i="1"/>
  <c r="E633" i="1"/>
  <c r="G630" i="1"/>
  <c r="F630" i="1"/>
  <c r="E630" i="1"/>
  <c r="G625" i="1"/>
  <c r="F625" i="1"/>
  <c r="E625" i="1"/>
  <c r="G622" i="1"/>
  <c r="F622" i="1"/>
  <c r="E622" i="1"/>
  <c r="G619" i="1"/>
  <c r="F619" i="1"/>
  <c r="E619" i="1"/>
  <c r="G616" i="1"/>
  <c r="F616" i="1"/>
  <c r="E616" i="1"/>
  <c r="G612" i="1"/>
  <c r="F612" i="1"/>
  <c r="E612" i="1"/>
  <c r="G606" i="1"/>
  <c r="F606" i="1"/>
  <c r="E606" i="1"/>
  <c r="G603" i="1"/>
  <c r="F603" i="1"/>
  <c r="E603" i="1"/>
  <c r="G599" i="1"/>
  <c r="F599" i="1"/>
  <c r="E599" i="1"/>
  <c r="G587" i="1"/>
  <c r="F587" i="1"/>
  <c r="E587" i="1"/>
  <c r="G580" i="1"/>
  <c r="F580" i="1"/>
  <c r="E580" i="1"/>
  <c r="G576" i="1"/>
  <c r="F576" i="1"/>
  <c r="E576" i="1"/>
  <c r="G572" i="1"/>
  <c r="F572" i="1"/>
  <c r="E572" i="1"/>
  <c r="G566" i="1"/>
  <c r="F566" i="1"/>
  <c r="E566" i="1"/>
  <c r="G563" i="1"/>
  <c r="F563" i="1"/>
  <c r="E563" i="1"/>
  <c r="G560" i="1"/>
  <c r="F560" i="1"/>
  <c r="E560" i="1"/>
  <c r="G556" i="1"/>
  <c r="F556" i="1"/>
  <c r="E556" i="1"/>
  <c r="G553" i="1"/>
  <c r="F553" i="1"/>
  <c r="E553" i="1"/>
  <c r="G549" i="1"/>
  <c r="F549" i="1"/>
  <c r="E549" i="1"/>
  <c r="G546" i="1"/>
  <c r="F546" i="1"/>
  <c r="E546" i="1"/>
  <c r="G541" i="1"/>
  <c r="F541" i="1"/>
  <c r="E541" i="1"/>
  <c r="G538" i="1"/>
  <c r="F538" i="1"/>
  <c r="E538" i="1"/>
  <c r="G535" i="1"/>
  <c r="F535" i="1"/>
  <c r="E535" i="1"/>
  <c r="G531" i="1"/>
  <c r="F531" i="1"/>
  <c r="E531" i="1"/>
  <c r="G527" i="1"/>
  <c r="F527" i="1"/>
  <c r="E527" i="1"/>
  <c r="G521" i="1"/>
  <c r="F521" i="1"/>
  <c r="E521" i="1"/>
  <c r="G518" i="1"/>
  <c r="F518" i="1"/>
  <c r="E518" i="1"/>
  <c r="G513" i="1"/>
  <c r="F513" i="1"/>
  <c r="E513" i="1"/>
  <c r="G509" i="1"/>
  <c r="F509" i="1"/>
  <c r="E509" i="1"/>
  <c r="G506" i="1"/>
  <c r="F506" i="1"/>
  <c r="E506" i="1"/>
  <c r="G495" i="1"/>
  <c r="F495" i="1"/>
  <c r="E495" i="1"/>
  <c r="G490" i="1"/>
  <c r="F490" i="1"/>
  <c r="E490" i="1"/>
  <c r="G487" i="1"/>
  <c r="F487" i="1"/>
  <c r="E487" i="1"/>
  <c r="G484" i="1"/>
  <c r="F484" i="1"/>
  <c r="E484" i="1"/>
  <c r="G481" i="1"/>
  <c r="F481" i="1"/>
  <c r="E481" i="1"/>
  <c r="G478" i="1"/>
  <c r="F478" i="1"/>
  <c r="E478" i="1"/>
  <c r="G475" i="1"/>
  <c r="F475" i="1"/>
  <c r="E475" i="1"/>
  <c r="G469" i="1"/>
  <c r="F469" i="1"/>
  <c r="E469" i="1"/>
  <c r="G465" i="1"/>
  <c r="F465" i="1"/>
  <c r="E465" i="1"/>
  <c r="G459" i="1"/>
  <c r="F459" i="1"/>
  <c r="E459" i="1"/>
  <c r="G456" i="1"/>
  <c r="F456" i="1"/>
  <c r="E456" i="1"/>
  <c r="G453" i="1"/>
  <c r="F453" i="1"/>
  <c r="E453" i="1"/>
  <c r="G450" i="1"/>
  <c r="F450" i="1"/>
  <c r="E450" i="1"/>
  <c r="G447" i="1"/>
  <c r="F447" i="1"/>
  <c r="E447" i="1"/>
  <c r="G444" i="1"/>
  <c r="F444" i="1"/>
  <c r="E444" i="1"/>
  <c r="G439" i="1"/>
  <c r="F439" i="1"/>
  <c r="E439" i="1"/>
  <c r="G434" i="1"/>
  <c r="F434" i="1"/>
  <c r="E434" i="1"/>
  <c r="G431" i="1"/>
  <c r="F431" i="1"/>
  <c r="E431" i="1"/>
  <c r="G426" i="1"/>
  <c r="F426" i="1"/>
  <c r="E426" i="1"/>
  <c r="G423" i="1"/>
  <c r="F423" i="1"/>
  <c r="E423" i="1"/>
  <c r="G418" i="1"/>
  <c r="F418" i="1"/>
  <c r="E418" i="1"/>
  <c r="G415" i="1"/>
  <c r="F415" i="1"/>
  <c r="E415" i="1"/>
  <c r="G410" i="1"/>
  <c r="F410" i="1"/>
  <c r="E410" i="1"/>
  <c r="G406" i="1"/>
  <c r="F406" i="1"/>
  <c r="E406" i="1"/>
  <c r="G400" i="1"/>
  <c r="F400" i="1"/>
  <c r="E400" i="1"/>
  <c r="G397" i="1"/>
  <c r="F397" i="1"/>
  <c r="E397" i="1"/>
  <c r="G392" i="1"/>
  <c r="F392" i="1"/>
  <c r="E392" i="1"/>
  <c r="G388" i="1"/>
  <c r="F388" i="1"/>
  <c r="E388" i="1"/>
  <c r="G381" i="1"/>
  <c r="F381" i="1"/>
  <c r="E381" i="1"/>
  <c r="G378" i="1"/>
  <c r="F378" i="1"/>
  <c r="E378" i="1"/>
  <c r="G375" i="1"/>
  <c r="F375" i="1"/>
  <c r="E375" i="1"/>
  <c r="G370" i="1"/>
  <c r="F370" i="1"/>
  <c r="E370" i="1"/>
  <c r="G367" i="1"/>
  <c r="F367" i="1"/>
  <c r="E367" i="1"/>
  <c r="G363" i="1"/>
  <c r="F363" i="1"/>
  <c r="E363" i="1"/>
  <c r="G360" i="1"/>
  <c r="F360" i="1"/>
  <c r="E360" i="1"/>
  <c r="G354" i="1"/>
  <c r="F354" i="1"/>
  <c r="E354" i="1"/>
  <c r="G348" i="1"/>
  <c r="F348" i="1"/>
  <c r="E348" i="1"/>
  <c r="G345" i="1"/>
  <c r="F345" i="1"/>
  <c r="E345" i="1"/>
  <c r="G341" i="1"/>
  <c r="F341" i="1"/>
  <c r="E341" i="1"/>
  <c r="G338" i="1"/>
  <c r="F338" i="1"/>
  <c r="E338" i="1"/>
  <c r="G334" i="1"/>
  <c r="F334" i="1"/>
  <c r="E334" i="1"/>
  <c r="G329" i="1"/>
  <c r="F329" i="1"/>
  <c r="E329" i="1"/>
  <c r="G326" i="1"/>
  <c r="F326" i="1"/>
  <c r="E326" i="1"/>
  <c r="G323" i="1"/>
  <c r="F323" i="1"/>
  <c r="E323" i="1"/>
  <c r="G320" i="1"/>
  <c r="F320" i="1"/>
  <c r="E320" i="1"/>
  <c r="G315" i="1"/>
  <c r="F315" i="1"/>
  <c r="E315" i="1"/>
  <c r="G312" i="1"/>
  <c r="F312" i="1"/>
  <c r="E312" i="1"/>
  <c r="G308" i="1"/>
  <c r="F308" i="1"/>
  <c r="E308" i="1"/>
  <c r="G303" i="1"/>
  <c r="F303" i="1"/>
  <c r="E303" i="1"/>
  <c r="G300" i="1"/>
  <c r="F300" i="1"/>
  <c r="E300" i="1"/>
  <c r="G297" i="1"/>
  <c r="F297" i="1"/>
  <c r="E297" i="1"/>
  <c r="G293" i="1"/>
  <c r="F293" i="1"/>
  <c r="E293" i="1"/>
  <c r="G288" i="1"/>
  <c r="F288" i="1"/>
  <c r="E288" i="1"/>
  <c r="G281" i="1"/>
  <c r="F281" i="1"/>
  <c r="E281" i="1"/>
  <c r="G278" i="1"/>
  <c r="F278" i="1"/>
  <c r="E278" i="1"/>
  <c r="G275" i="1"/>
  <c r="F275" i="1"/>
  <c r="E275" i="1"/>
  <c r="G272" i="1"/>
  <c r="F272" i="1"/>
  <c r="E272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50" i="1"/>
  <c r="F250" i="1"/>
  <c r="E250" i="1"/>
  <c r="G247" i="1"/>
  <c r="F247" i="1"/>
  <c r="E247" i="1"/>
  <c r="G240" i="1"/>
  <c r="F240" i="1"/>
  <c r="E240" i="1"/>
  <c r="G235" i="1"/>
  <c r="F235" i="1"/>
  <c r="E235" i="1"/>
  <c r="G231" i="1"/>
  <c r="F231" i="1"/>
  <c r="E231" i="1"/>
  <c r="G228" i="1"/>
  <c r="F228" i="1"/>
  <c r="E228" i="1"/>
  <c r="G225" i="1"/>
  <c r="F225" i="1"/>
  <c r="E225" i="1"/>
  <c r="G220" i="1"/>
  <c r="F220" i="1"/>
  <c r="E220" i="1"/>
  <c r="G217" i="1"/>
  <c r="F217" i="1"/>
  <c r="E217" i="1"/>
  <c r="G208" i="1"/>
  <c r="F208" i="1"/>
  <c r="E208" i="1"/>
  <c r="G205" i="1"/>
  <c r="F205" i="1"/>
  <c r="E205" i="1"/>
  <c r="G201" i="1"/>
  <c r="F201" i="1"/>
  <c r="E201" i="1"/>
  <c r="G197" i="1"/>
  <c r="F197" i="1"/>
  <c r="E197" i="1"/>
  <c r="G193" i="1"/>
  <c r="F193" i="1"/>
  <c r="E193" i="1"/>
  <c r="G190" i="1"/>
  <c r="F190" i="1"/>
  <c r="E190" i="1"/>
  <c r="G187" i="1"/>
  <c r="F187" i="1"/>
  <c r="E187" i="1"/>
  <c r="G184" i="1"/>
  <c r="F184" i="1"/>
  <c r="E184" i="1"/>
  <c r="G181" i="1"/>
  <c r="F181" i="1"/>
  <c r="E181" i="1"/>
  <c r="G171" i="1"/>
  <c r="F171" i="1"/>
  <c r="E171" i="1"/>
  <c r="G168" i="1"/>
  <c r="F168" i="1"/>
  <c r="E168" i="1"/>
  <c r="G164" i="1"/>
  <c r="F164" i="1"/>
  <c r="E164" i="1"/>
  <c r="G154" i="1"/>
  <c r="F154" i="1"/>
  <c r="E154" i="1"/>
  <c r="G151" i="1"/>
  <c r="F151" i="1"/>
  <c r="E151" i="1"/>
  <c r="G148" i="1"/>
  <c r="F148" i="1"/>
  <c r="E148" i="1"/>
  <c r="G143" i="1"/>
  <c r="F143" i="1"/>
  <c r="E143" i="1"/>
  <c r="G140" i="1"/>
  <c r="F140" i="1"/>
  <c r="E140" i="1"/>
  <c r="G134" i="1"/>
  <c r="F134" i="1"/>
  <c r="E134" i="1"/>
  <c r="G129" i="1"/>
  <c r="F129" i="1"/>
  <c r="E129" i="1"/>
  <c r="G126" i="1"/>
  <c r="F126" i="1"/>
  <c r="E126" i="1"/>
  <c r="G121" i="1"/>
  <c r="F121" i="1"/>
  <c r="E121" i="1"/>
  <c r="G118" i="1"/>
  <c r="F118" i="1"/>
  <c r="E118" i="1"/>
  <c r="G114" i="1"/>
  <c r="F114" i="1"/>
  <c r="E114" i="1"/>
  <c r="G110" i="1"/>
  <c r="F110" i="1"/>
  <c r="E110" i="1"/>
  <c r="G106" i="1"/>
  <c r="F106" i="1"/>
  <c r="E106" i="1"/>
  <c r="G102" i="1"/>
  <c r="F102" i="1"/>
  <c r="E102" i="1"/>
  <c r="G99" i="1"/>
  <c r="F99" i="1"/>
  <c r="E99" i="1"/>
  <c r="G95" i="1"/>
  <c r="F95" i="1"/>
  <c r="E95" i="1"/>
  <c r="G91" i="1"/>
  <c r="F91" i="1"/>
  <c r="E91" i="1"/>
  <c r="G87" i="1"/>
  <c r="F87" i="1"/>
  <c r="E87" i="1"/>
  <c r="G82" i="1"/>
  <c r="F82" i="1"/>
  <c r="E82" i="1"/>
  <c r="G79" i="1"/>
  <c r="F79" i="1"/>
  <c r="E79" i="1"/>
  <c r="G75" i="1"/>
  <c r="F75" i="1"/>
  <c r="E75" i="1"/>
  <c r="G72" i="1"/>
  <c r="F72" i="1"/>
  <c r="E72" i="1"/>
  <c r="G68" i="1"/>
  <c r="F68" i="1"/>
  <c r="E68" i="1"/>
  <c r="G64" i="1"/>
  <c r="F64" i="1"/>
  <c r="E64" i="1"/>
  <c r="G60" i="1"/>
  <c r="F60" i="1"/>
  <c r="E60" i="1"/>
  <c r="G56" i="1"/>
  <c r="F56" i="1"/>
  <c r="E56" i="1"/>
  <c r="G53" i="1"/>
  <c r="F53" i="1"/>
  <c r="E53" i="1"/>
  <c r="G50" i="1"/>
  <c r="F50" i="1"/>
  <c r="E50" i="1"/>
  <c r="G47" i="1"/>
  <c r="F47" i="1"/>
  <c r="E47" i="1"/>
  <c r="G44" i="1"/>
  <c r="F44" i="1"/>
  <c r="E44" i="1"/>
  <c r="G38" i="1"/>
  <c r="G39" i="1" s="1"/>
  <c r="F38" i="1"/>
  <c r="F39" i="1" s="1"/>
  <c r="E38" i="1"/>
  <c r="E39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F11" i="1"/>
  <c r="E11" i="1"/>
  <c r="F24" i="1" l="1"/>
  <c r="F316" i="1"/>
  <c r="F349" i="1"/>
  <c r="F491" i="1"/>
  <c r="F522" i="1"/>
  <c r="G24" i="1"/>
  <c r="G316" i="1"/>
  <c r="G349" i="1"/>
  <c r="G491" i="1"/>
  <c r="G522" i="1"/>
  <c r="E24" i="1"/>
  <c r="E316" i="1"/>
  <c r="E349" i="1"/>
  <c r="E491" i="1"/>
  <c r="E522" i="1"/>
  <c r="E221" i="1"/>
  <c r="F221" i="1"/>
  <c r="F460" i="1"/>
  <c r="F637" i="1"/>
  <c r="G241" i="1"/>
  <c r="G660" i="1"/>
  <c r="E268" i="1"/>
  <c r="F268" i="1"/>
  <c r="F567" i="1"/>
  <c r="F607" i="1"/>
  <c r="E130" i="1"/>
  <c r="E460" i="1"/>
  <c r="F435" i="1"/>
  <c r="G221" i="1"/>
  <c r="G460" i="1"/>
  <c r="G698" i="1"/>
  <c r="G268" i="1"/>
  <c r="G567" i="1"/>
  <c r="G607" i="1"/>
  <c r="E241" i="1"/>
  <c r="E435" i="1"/>
  <c r="E637" i="1"/>
  <c r="F241" i="1"/>
  <c r="G130" i="1"/>
  <c r="G435" i="1"/>
  <c r="E83" i="1"/>
  <c r="E698" i="1"/>
  <c r="F83" i="1"/>
  <c r="F660" i="1"/>
  <c r="G83" i="1"/>
  <c r="E607" i="1"/>
  <c r="E660" i="1"/>
  <c r="F130" i="1"/>
  <c r="F698" i="1"/>
  <c r="G637" i="1"/>
  <c r="E567" i="1"/>
  <c r="E12" i="1"/>
  <c r="F12" i="1"/>
  <c r="G12" i="1"/>
  <c r="E714" i="1"/>
  <c r="F714" i="1"/>
  <c r="G714" i="1"/>
  <c r="E729" i="1"/>
  <c r="F729" i="1"/>
  <c r="G729" i="1"/>
  <c r="E885" i="1"/>
  <c r="F885" i="1"/>
  <c r="G885" i="1"/>
  <c r="E971" i="1"/>
  <c r="F971" i="1"/>
  <c r="G971" i="1"/>
  <c r="E997" i="1"/>
  <c r="F997" i="1"/>
  <c r="G997" i="1"/>
  <c r="E1004" i="1"/>
  <c r="F1004" i="1"/>
  <c r="G1004" i="1"/>
  <c r="G699" i="1" l="1"/>
  <c r="G1006" i="1" s="1"/>
  <c r="F699" i="1"/>
  <c r="F1006" i="1" s="1"/>
  <c r="E699" i="1"/>
  <c r="E1006" i="1" s="1"/>
</calcChain>
</file>

<file path=xl/sharedStrings.xml><?xml version="1.0" encoding="utf-8"?>
<sst xmlns="http://schemas.openxmlformats.org/spreadsheetml/2006/main" count="1232" uniqueCount="844">
  <si>
    <t>Inntekter desember 2025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</si>
  <si>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</si>
  <si>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</si>
  <si>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</si>
  <si>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</si>
  <si>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</si>
  <si>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</si>
  <si>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</si>
  <si>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</si>
  <si>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</si>
  <si>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</si>
  <si>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</si>
  <si>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</si>
  <si>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</si>
  <si>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</si>
  <si>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</si>
  <si>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</si>
  <si>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</si>
  <si>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</si>
  <si>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</si>
  <si>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</si>
  <si>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</si>
  <si>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</si>
  <si>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</si>
  <si>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</si>
  <si>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</si>
  <si>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</si>
  <si>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</si>
  <si>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</si>
  <si>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</si>
  <si>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</si>
  <si>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</si>
  <si>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</si>
  <si>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</si>
  <si>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</si>
  <si>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</si>
  <si>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Valutagevinst (agio)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</si>
  <si>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</si>
  <si>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</si>
  <si>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</si>
  <si>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</si>
  <si>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</si>
  <si>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</si>
  <si>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</si>
  <si>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</si>
  <si>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</si>
  <si>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</si>
  <si>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</si>
  <si>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</si>
  <si>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</si>
  <si>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</si>
  <si>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</si>
  <si>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</si>
  <si>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</si>
  <si>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</si>
  <si>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</si>
  <si>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</si>
  <si>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</si>
  <si>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</si>
  <si>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</si>
  <si>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</si>
  <si>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</si>
  <si>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</si>
  <si>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</si>
  <si>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</si>
  <si>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</si>
  <si>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</si>
  <si>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</si>
  <si>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</si>
  <si>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</si>
  <si>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</si>
  <si>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</si>
  <si>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</si>
  <si>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</si>
  <si>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</si>
  <si>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</si>
  <si>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</si>
  <si>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</si>
  <si>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</si>
  <si>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</si>
  <si>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</si>
  <si>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</si>
  <si>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</si>
  <si>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</si>
  <si>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</si>
  <si>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</si>
  <si>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</si>
  <si>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</si>
  <si>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</si>
  <si>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</si>
  <si>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</si>
  <si>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</si>
  <si>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</si>
  <si>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</si>
  <si>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</si>
  <si>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</si>
  <si>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</si>
  <si>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</si>
  <si>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</si>
  <si>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</si>
  <si>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</si>
  <si>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</si>
  <si>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</si>
  <si>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</si>
  <si>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</si>
  <si>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</si>
  <si>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</si>
  <si>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</si>
  <si>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</si>
  <si>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</si>
  <si>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</si>
  <si>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</si>
  <si>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</si>
  <si>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</si>
  <si>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</si>
  <si>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</si>
  <si>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</si>
  <si>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</si>
  <si>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</si>
  <si>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</si>
  <si>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</si>
  <si>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</si>
  <si>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</si>
  <si>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</si>
  <si>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</si>
  <si>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</si>
  <si>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</si>
  <si>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</si>
  <si>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</si>
  <si>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</si>
  <si>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</si>
  <si>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</si>
  <si>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</si>
  <si>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</si>
  <si>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</si>
  <si>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</si>
  <si>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</si>
  <si>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</si>
  <si>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</si>
  <si>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</si>
  <si>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</si>
  <si>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</si>
  <si>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</si>
  <si>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</si>
  <si>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</si>
  <si>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</si>
  <si>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</si>
  <si>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</si>
  <si>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</si>
  <si>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</si>
  <si>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</si>
  <si>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</si>
  <si>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</si>
  <si>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</si>
  <si>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</si>
  <si>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</si>
  <si>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</si>
  <si>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</si>
  <si>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</si>
  <si>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</si>
  <si>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</si>
  <si>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</si>
  <si>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</si>
  <si>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</si>
  <si>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</si>
  <si>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</si>
  <si>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</si>
  <si>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</si>
  <si>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</si>
  <si>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</si>
  <si>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</si>
  <si>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</si>
  <si>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</si>
  <si>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</si>
  <si>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</si>
  <si>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</si>
  <si>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</si>
  <si>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</si>
  <si>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</si>
  <si>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Utlendingsnemda:</t>
  </si>
  <si>
    <t>Sum kap 3491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</si>
  <si>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</si>
  <si>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</si>
  <si>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</si>
  <si>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</si>
  <si>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</si>
  <si>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</si>
  <si>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</si>
  <si>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</si>
  <si>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</si>
  <si>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</si>
  <si>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</si>
  <si>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</si>
  <si>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</si>
  <si>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</si>
  <si>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</si>
  <si>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</si>
  <si>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</si>
  <si>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</si>
  <si>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</si>
  <si>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</si>
  <si>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</si>
  <si>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</si>
  <si>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</si>
  <si>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</si>
  <si>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</si>
  <si>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</si>
  <si>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</si>
  <si>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</si>
  <si>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</si>
  <si>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</si>
  <si>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</si>
  <si>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</si>
  <si>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</si>
  <si>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</si>
  <si>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</si>
  <si>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</si>
  <si>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</si>
  <si>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</si>
  <si>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</si>
  <si>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</si>
  <si>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</si>
  <si>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</si>
  <si>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</si>
  <si>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</si>
  <si>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</si>
  <si>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</si>
  <si>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</si>
  <si>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</si>
  <si>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</si>
  <si>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</si>
  <si>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</si>
  <si>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</si>
  <si>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</si>
  <si>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</si>
  <si>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</si>
  <si>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</si>
  <si>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</si>
  <si>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Driftskreditter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</si>
  <si>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</si>
  <si>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</si>
  <si>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</si>
  <si>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</si>
  <si>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</si>
  <si>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</si>
  <si>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</si>
  <si>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</si>
  <si>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</si>
  <si>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</si>
  <si>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</si>
  <si>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</si>
  <si>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</si>
  <si>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</si>
  <si>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</si>
  <si>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</si>
  <si>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</si>
  <si>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</si>
  <si>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</si>
  <si>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</si>
  <si>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</si>
  <si>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</si>
  <si>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</si>
  <si>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</si>
  <si>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</si>
  <si>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</si>
  <si>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</si>
  <si>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</si>
  <si>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</si>
  <si>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</si>
  <si>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</si>
  <si>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</si>
  <si>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</si>
  <si>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</si>
  <si>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</si>
  <si>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</si>
  <si>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</si>
  <si>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</si>
  <si>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</si>
  <si>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</si>
  <si>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</si>
  <si>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</si>
  <si>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</si>
  <si>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</si>
  <si>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</si>
  <si>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</si>
  <si>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</si>
  <si>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</si>
  <si>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</si>
  <si>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</si>
  <si>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</si>
  <si>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</si>
  <si>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</si>
  <si>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</si>
  <si>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</si>
  <si>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</si>
  <si>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</si>
  <si>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</si>
  <si>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</si>
  <si>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</si>
  <si>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</si>
  <si>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</si>
  <si>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</si>
  <si>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</si>
  <si>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</si>
  <si>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</si>
  <si>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</si>
  <si>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</si>
  <si>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</si>
  <si>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</si>
  <si>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</si>
  <si>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</si>
  <si>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</si>
  <si>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</si>
  <si>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</si>
  <si>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</si>
  <si>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</si>
  <si>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</si>
  <si>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</si>
  <si>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</si>
  <si>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</si>
  <si>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</si>
  <si>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</si>
  <si>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</si>
  <si>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</si>
  <si>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</si>
  <si>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</si>
  <si>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</si>
  <si>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</si>
  <si>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</si>
  <si>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</si>
  <si>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</si>
  <si>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</si>
  <si>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</si>
  <si>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</si>
  <si>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</si>
  <si>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</si>
  <si>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</si>
  <si>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</si>
  <si>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</si>
  <si>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</si>
  <si>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</si>
  <si>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</si>
  <si>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</si>
  <si>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</si>
  <si>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</si>
  <si>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</si>
  <si>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</si>
  <si>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</si>
  <si>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</si>
  <si>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</si>
  <si>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</si>
  <si>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</si>
  <si>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såkorn- og koinvesteringsfond</t>
  </si>
  <si>
    <t>Tilbakeført kapital, investeringsfond for Nordvest-Russland og Øst-Europa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</si>
  <si>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</si>
  <si>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</si>
  <si>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</si>
  <si>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</si>
  <si>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</si>
  <si>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</si>
  <si>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</si>
  <si>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</si>
  <si>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</si>
  <si>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</si>
  <si>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</si>
  <si>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</si>
  <si>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</si>
  <si>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</si>
  <si>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</si>
  <si>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</si>
  <si>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</si>
  <si>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</si>
  <si>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</si>
  <si>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</si>
  <si>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</si>
  <si>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</si>
  <si>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</si>
  <si>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</si>
  <si>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</si>
  <si>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</si>
  <si>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</si>
  <si>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</si>
  <si>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</si>
  <si>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</si>
  <si>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</si>
  <si>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Tilbakebetaling av obligasjonslån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</si>
  <si>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</si>
  <si>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</si>
  <si>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</si>
  <si>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</si>
  <si>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</si>
  <si>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</si>
  <si>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</si>
  <si>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</si>
  <si>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</si>
  <si>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</si>
  <si>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</si>
  <si>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</si>
  <si>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</si>
  <si>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</si>
  <si>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</si>
  <si>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</si>
  <si>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</si>
  <si>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</si>
  <si>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</si>
  <si>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Posttjenester:</t>
  </si>
  <si>
    <t>Tilbakebetaling posttjenester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</si>
  <si>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</si>
  <si>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</si>
  <si>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</si>
  <si>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</si>
  <si>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</si>
  <si>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</si>
  <si>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</si>
  <si>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</si>
  <si>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</si>
  <si>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</si>
  <si>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</si>
  <si>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</si>
  <si>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Salg av eiendom i verneområder, herunder makeskifte eiendommer og innløsning av festetomter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</si>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</sst>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98EE-55E7-4DB6-BF24-653A69DE58B9}">
  <sheetPr>
    <pageSetUpPr fitToPage="1"/>
  </sheetPr>
  <dimension ref="A1:N100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23082</v>
      </c>
      <c r="F10" s="12">
        <v>24256.122640000001</v>
      </c>
      <c r="G10" s="12">
        <v>1174.12264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23082</v>
      </c>
      <c r="F11" s="15">
        <f>SUBTOTAL(9,F10:F10)</f>
        <v>24256.122640000001</v>
      </c>
      <c r="G11" s="15">
        <f>SUBTOTAL(9,G10:G10)</f>
        <v>1174.12264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23082</v>
      </c>
      <c r="F12" s="17">
        <f>SUBTOTAL(9,F9:F11)</f>
        <v>24256.122640000001</v>
      </c>
      <c r="G12" s="17">
        <f>SUBTOTAL(9,G9:G11)</f>
        <v>1174.12264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6500</v>
      </c>
      <c r="F15" s="12">
        <v>7609.9888199999996</v>
      </c>
      <c r="G15" s="12">
        <v>1109.98882</v>
      </c>
    </row>
    <row r="16" spans="1:14" x14ac:dyDescent="0.2">
      <c r="C16" s="4">
        <v>3</v>
      </c>
      <c r="D16" s="5" t="s">
        <v>16</v>
      </c>
      <c r="E16" s="12">
        <v>3787</v>
      </c>
      <c r="F16" s="12">
        <v>3597.7049999999999</v>
      </c>
      <c r="G16" s="12">
        <v>-189.29499999999999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10287</v>
      </c>
      <c r="F17" s="15">
        <f>SUBTOTAL(9,F15:F16)</f>
        <v>11207.69382</v>
      </c>
      <c r="G17" s="15">
        <f>SUBTOTAL(9,G15:G16)</f>
        <v>920.69382000000007</v>
      </c>
    </row>
    <row r="18" spans="2:7" ht="14.25" customHeight="1" x14ac:dyDescent="0.2">
      <c r="B18" s="10">
        <v>3045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368</v>
      </c>
      <c r="F19" s="12">
        <v>683</v>
      </c>
      <c r="G19" s="12">
        <v>315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368</v>
      </c>
      <c r="F20" s="15">
        <f>SUBTOTAL(9,F19:F19)</f>
        <v>683</v>
      </c>
      <c r="G20" s="15">
        <f>SUBTOTAL(9,G19:G19)</f>
        <v>315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2</v>
      </c>
      <c r="D22" s="5" t="s">
        <v>22</v>
      </c>
      <c r="E22" s="12">
        <v>300</v>
      </c>
      <c r="F22" s="12">
        <v>715.2835</v>
      </c>
      <c r="G22" s="12">
        <v>415.2835</v>
      </c>
    </row>
    <row r="23" spans="2:7" ht="15" customHeight="1" x14ac:dyDescent="0.2">
      <c r="C23" s="13" t="s">
        <v>10</v>
      </c>
      <c r="D23" s="14" t="s">
        <v>23</v>
      </c>
      <c r="E23" s="15">
        <f>SUBTOTAL(9,E22:E22)</f>
        <v>300</v>
      </c>
      <c r="F23" s="15">
        <f>SUBTOTAL(9,F22:F22)</f>
        <v>715.2835</v>
      </c>
      <c r="G23" s="15">
        <f>SUBTOTAL(9,G22:G22)</f>
        <v>415.2835</v>
      </c>
    </row>
    <row r="24" spans="2:7" ht="15" customHeight="1" x14ac:dyDescent="0.2">
      <c r="B24" s="4"/>
      <c r="C24" s="16"/>
      <c r="D24" s="14" t="s">
        <v>24</v>
      </c>
      <c r="E24" s="17">
        <f>SUBTOTAL(9,E14:E23)</f>
        <v>10955</v>
      </c>
      <c r="F24" s="17">
        <f>SUBTOTAL(9,F14:F23)</f>
        <v>12605.97732</v>
      </c>
      <c r="G24" s="17">
        <f>SUBTOTAL(9,G14:G23)</f>
        <v>1650.97732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272.62</v>
      </c>
      <c r="G27" s="12">
        <v>272.62</v>
      </c>
    </row>
    <row r="28" spans="2:7" ht="15" customHeight="1" x14ac:dyDescent="0.2">
      <c r="C28" s="13" t="s">
        <v>10</v>
      </c>
      <c r="D28" s="14" t="s">
        <v>28</v>
      </c>
      <c r="E28" s="15">
        <f>SUBTOTAL(9,E27:E27)</f>
        <v>0</v>
      </c>
      <c r="F28" s="15">
        <f>SUBTOTAL(9,F27:F27)</f>
        <v>272.62</v>
      </c>
      <c r="G28" s="15">
        <f>SUBTOTAL(9,G27:G27)</f>
        <v>272.62</v>
      </c>
    </row>
    <row r="29" spans="2:7" ht="15" customHeight="1" x14ac:dyDescent="0.2">
      <c r="B29" s="4"/>
      <c r="C29" s="16"/>
      <c r="D29" s="14" t="s">
        <v>29</v>
      </c>
      <c r="E29" s="17">
        <f>SUBTOTAL(9,E26:E28)</f>
        <v>0</v>
      </c>
      <c r="F29" s="17">
        <f>SUBTOTAL(9,F26:F28)</f>
        <v>272.62</v>
      </c>
      <c r="G29" s="17">
        <f>SUBTOTAL(9,G26:G28)</f>
        <v>272.62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32185</v>
      </c>
      <c r="F32" s="12">
        <v>23330.923409999999</v>
      </c>
      <c r="G32" s="12">
        <v>-8854.0765900000006</v>
      </c>
    </row>
    <row r="33" spans="2:7" x14ac:dyDescent="0.2">
      <c r="C33" s="4">
        <v>2</v>
      </c>
      <c r="D33" s="5" t="s">
        <v>33</v>
      </c>
      <c r="E33" s="12">
        <v>276000</v>
      </c>
      <c r="F33" s="12">
        <v>299478.47956000001</v>
      </c>
      <c r="G33" s="12">
        <v>23478.47956</v>
      </c>
    </row>
    <row r="34" spans="2:7" x14ac:dyDescent="0.2">
      <c r="C34" s="4">
        <v>5</v>
      </c>
      <c r="D34" s="5" t="s">
        <v>34</v>
      </c>
      <c r="E34" s="12">
        <v>45040</v>
      </c>
      <c r="F34" s="12">
        <v>82748.611879999997</v>
      </c>
      <c r="G34" s="12">
        <v>37708.611879999997</v>
      </c>
    </row>
    <row r="35" spans="2:7" x14ac:dyDescent="0.2">
      <c r="C35" s="4">
        <v>6</v>
      </c>
      <c r="D35" s="5" t="s">
        <v>35</v>
      </c>
      <c r="E35" s="12">
        <v>240446</v>
      </c>
      <c r="F35" s="12">
        <v>240446.29857000001</v>
      </c>
      <c r="G35" s="12">
        <v>0.29857</v>
      </c>
    </row>
    <row r="36" spans="2:7" x14ac:dyDescent="0.2">
      <c r="C36" s="4">
        <v>89</v>
      </c>
      <c r="D36" s="5" t="s">
        <v>36</v>
      </c>
      <c r="E36" s="12">
        <v>0</v>
      </c>
      <c r="F36" s="12">
        <v>12955.392229999999</v>
      </c>
      <c r="G36" s="12">
        <v>12955.392229999999</v>
      </c>
    </row>
    <row r="37" spans="2:7" x14ac:dyDescent="0.2">
      <c r="C37" s="4">
        <v>90</v>
      </c>
      <c r="D37" s="5" t="s">
        <v>37</v>
      </c>
      <c r="E37" s="12">
        <v>450</v>
      </c>
      <c r="F37" s="12">
        <v>407.42631</v>
      </c>
      <c r="G37" s="12">
        <v>-42.573689999999999</v>
      </c>
    </row>
    <row r="38" spans="2:7" ht="15" customHeight="1" x14ac:dyDescent="0.2">
      <c r="C38" s="13" t="s">
        <v>10</v>
      </c>
      <c r="D38" s="14" t="s">
        <v>38</v>
      </c>
      <c r="E38" s="15">
        <f>SUBTOTAL(9,E32:E37)</f>
        <v>594121</v>
      </c>
      <c r="F38" s="15">
        <f>SUBTOTAL(9,F32:F37)</f>
        <v>659367.13196000003</v>
      </c>
      <c r="G38" s="15">
        <f>SUBTOTAL(9,G32:G37)</f>
        <v>65246.131959999992</v>
      </c>
    </row>
    <row r="39" spans="2:7" ht="15" customHeight="1" x14ac:dyDescent="0.2">
      <c r="B39" s="4"/>
      <c r="C39" s="16"/>
      <c r="D39" s="14" t="s">
        <v>39</v>
      </c>
      <c r="E39" s="17">
        <f>SUBTOTAL(9,E31:E38)</f>
        <v>594121</v>
      </c>
      <c r="F39" s="17">
        <f>SUBTOTAL(9,F31:F38)</f>
        <v>659367.13196000003</v>
      </c>
      <c r="G39" s="17">
        <f>SUBTOTAL(9,G31:G38)</f>
        <v>65246.131959999992</v>
      </c>
    </row>
    <row r="40" spans="2:7" ht="27" customHeight="1" x14ac:dyDescent="0.25">
      <c r="B40" s="1"/>
      <c r="C40" s="4"/>
      <c r="D40" s="9" t="s">
        <v>40</v>
      </c>
      <c r="E40" s="1"/>
      <c r="F40" s="1"/>
      <c r="G40" s="1"/>
    </row>
    <row r="41" spans="2:7" ht="14.25" customHeight="1" x14ac:dyDescent="0.2">
      <c r="B41" s="10">
        <v>3200</v>
      </c>
      <c r="C41" s="4"/>
      <c r="D41" s="11" t="s">
        <v>41</v>
      </c>
      <c r="E41" s="1"/>
      <c r="F41" s="1"/>
      <c r="G41" s="1"/>
    </row>
    <row r="42" spans="2:7" x14ac:dyDescent="0.2">
      <c r="C42" s="4">
        <v>2</v>
      </c>
      <c r="D42" s="5" t="s">
        <v>42</v>
      </c>
      <c r="E42" s="12">
        <v>0</v>
      </c>
      <c r="F42" s="12">
        <v>70.287000000000006</v>
      </c>
      <c r="G42" s="12">
        <v>70.287000000000006</v>
      </c>
    </row>
    <row r="43" spans="2:7" x14ac:dyDescent="0.2">
      <c r="C43" s="4">
        <v>3</v>
      </c>
      <c r="D43" s="5" t="s">
        <v>43</v>
      </c>
      <c r="E43" s="12">
        <v>5000</v>
      </c>
      <c r="F43" s="12">
        <v>4961.7359999999999</v>
      </c>
      <c r="G43" s="12">
        <v>-38.264000000000003</v>
      </c>
    </row>
    <row r="44" spans="2:7" ht="15" customHeight="1" x14ac:dyDescent="0.2">
      <c r="C44" s="13" t="s">
        <v>10</v>
      </c>
      <c r="D44" s="14" t="s">
        <v>44</v>
      </c>
      <c r="E44" s="15">
        <f>SUBTOTAL(9,E42:E43)</f>
        <v>5000</v>
      </c>
      <c r="F44" s="15">
        <f>SUBTOTAL(9,F42:F43)</f>
        <v>5032.0230000000001</v>
      </c>
      <c r="G44" s="15">
        <f>SUBTOTAL(9,G42:G43)</f>
        <v>32.023000000000003</v>
      </c>
    </row>
    <row r="45" spans="2:7" ht="14.25" customHeight="1" x14ac:dyDescent="0.2">
      <c r="B45" s="10">
        <v>3220</v>
      </c>
      <c r="C45" s="4"/>
      <c r="D45" s="11" t="s">
        <v>45</v>
      </c>
      <c r="E45" s="1"/>
      <c r="F45" s="1"/>
      <c r="G45" s="1"/>
    </row>
    <row r="46" spans="2:7" x14ac:dyDescent="0.2">
      <c r="C46" s="4">
        <v>1</v>
      </c>
      <c r="D46" s="5" t="s">
        <v>46</v>
      </c>
      <c r="E46" s="12">
        <v>2685</v>
      </c>
      <c r="F46" s="12">
        <v>2184.4628299999999</v>
      </c>
      <c r="G46" s="12">
        <v>-500.53717</v>
      </c>
    </row>
    <row r="47" spans="2:7" ht="15" customHeight="1" x14ac:dyDescent="0.2">
      <c r="C47" s="13" t="s">
        <v>10</v>
      </c>
      <c r="D47" s="14" t="s">
        <v>47</v>
      </c>
      <c r="E47" s="15">
        <f>SUBTOTAL(9,E46:E46)</f>
        <v>2685</v>
      </c>
      <c r="F47" s="15">
        <f>SUBTOTAL(9,F46:F46)</f>
        <v>2184.4628299999999</v>
      </c>
      <c r="G47" s="15">
        <f>SUBTOTAL(9,G46:G46)</f>
        <v>-500.53717</v>
      </c>
    </row>
    <row r="48" spans="2:7" ht="14.25" customHeight="1" x14ac:dyDescent="0.2">
      <c r="B48" s="10">
        <v>3222</v>
      </c>
      <c r="C48" s="4"/>
      <c r="D48" s="11" t="s">
        <v>48</v>
      </c>
      <c r="E48" s="1"/>
      <c r="F48" s="1"/>
      <c r="G48" s="1"/>
    </row>
    <row r="49" spans="2:7" x14ac:dyDescent="0.2">
      <c r="C49" s="4">
        <v>2</v>
      </c>
      <c r="D49" s="5" t="s">
        <v>42</v>
      </c>
      <c r="E49" s="12">
        <v>29124</v>
      </c>
      <c r="F49" s="12">
        <v>29783.699100000002</v>
      </c>
      <c r="G49" s="12">
        <v>659.69910000000004</v>
      </c>
    </row>
    <row r="50" spans="2:7" ht="15" customHeight="1" x14ac:dyDescent="0.2">
      <c r="C50" s="13" t="s">
        <v>10</v>
      </c>
      <c r="D50" s="14" t="s">
        <v>49</v>
      </c>
      <c r="E50" s="15">
        <f>SUBTOTAL(9,E49:E49)</f>
        <v>29124</v>
      </c>
      <c r="F50" s="15">
        <f>SUBTOTAL(9,F49:F49)</f>
        <v>29783.699100000002</v>
      </c>
      <c r="G50" s="15">
        <f>SUBTOTAL(9,G49:G49)</f>
        <v>659.69910000000004</v>
      </c>
    </row>
    <row r="51" spans="2:7" ht="14.25" customHeight="1" x14ac:dyDescent="0.2">
      <c r="B51" s="10">
        <v>3223</v>
      </c>
      <c r="C51" s="4"/>
      <c r="D51" s="11" t="s">
        <v>50</v>
      </c>
      <c r="E51" s="1"/>
      <c r="F51" s="1"/>
      <c r="G51" s="1"/>
    </row>
    <row r="52" spans="2:7" x14ac:dyDescent="0.2">
      <c r="C52" s="4">
        <v>2</v>
      </c>
      <c r="D52" s="5" t="s">
        <v>42</v>
      </c>
      <c r="E52" s="12">
        <v>742</v>
      </c>
      <c r="F52" s="12">
        <v>992.23739999999998</v>
      </c>
      <c r="G52" s="12">
        <v>250.23740000000001</v>
      </c>
    </row>
    <row r="53" spans="2:7" ht="15" customHeight="1" x14ac:dyDescent="0.2">
      <c r="C53" s="13" t="s">
        <v>10</v>
      </c>
      <c r="D53" s="14" t="s">
        <v>51</v>
      </c>
      <c r="E53" s="15">
        <f>SUBTOTAL(9,E52:E52)</f>
        <v>742</v>
      </c>
      <c r="F53" s="15">
        <f>SUBTOTAL(9,F52:F52)</f>
        <v>992.23739999999998</v>
      </c>
      <c r="G53" s="15">
        <f>SUBTOTAL(9,G52:G52)</f>
        <v>250.23740000000001</v>
      </c>
    </row>
    <row r="54" spans="2:7" ht="14.25" customHeight="1" x14ac:dyDescent="0.2">
      <c r="B54" s="10">
        <v>3225</v>
      </c>
      <c r="C54" s="4"/>
      <c r="D54" s="11" t="s">
        <v>52</v>
      </c>
      <c r="E54" s="1"/>
      <c r="F54" s="1"/>
      <c r="G54" s="1"/>
    </row>
    <row r="55" spans="2:7" x14ac:dyDescent="0.2">
      <c r="C55" s="4">
        <v>4</v>
      </c>
      <c r="D55" s="5" t="s">
        <v>53</v>
      </c>
      <c r="E55" s="12">
        <v>163475</v>
      </c>
      <c r="F55" s="12">
        <v>163475</v>
      </c>
      <c r="G55" s="12">
        <v>0</v>
      </c>
    </row>
    <row r="56" spans="2:7" ht="15" customHeight="1" x14ac:dyDescent="0.2">
      <c r="C56" s="13" t="s">
        <v>10</v>
      </c>
      <c r="D56" s="14" t="s">
        <v>54</v>
      </c>
      <c r="E56" s="15">
        <f>SUBTOTAL(9,E55:E55)</f>
        <v>163475</v>
      </c>
      <c r="F56" s="15">
        <f>SUBTOTAL(9,F55:F55)</f>
        <v>163475</v>
      </c>
      <c r="G56" s="15">
        <f>SUBTOTAL(9,G55:G55)</f>
        <v>0</v>
      </c>
    </row>
    <row r="57" spans="2:7" ht="14.25" customHeight="1" x14ac:dyDescent="0.2">
      <c r="B57" s="10">
        <v>3230</v>
      </c>
      <c r="C57" s="4"/>
      <c r="D57" s="11" t="s">
        <v>55</v>
      </c>
      <c r="E57" s="1"/>
      <c r="F57" s="1"/>
      <c r="G57" s="1"/>
    </row>
    <row r="58" spans="2:7" x14ac:dyDescent="0.2">
      <c r="C58" s="4">
        <v>1</v>
      </c>
      <c r="D58" s="5" t="s">
        <v>46</v>
      </c>
      <c r="E58" s="12">
        <v>28234</v>
      </c>
      <c r="F58" s="12">
        <v>28018.984090000002</v>
      </c>
      <c r="G58" s="12">
        <v>-215.01590999999999</v>
      </c>
    </row>
    <row r="59" spans="2:7" x14ac:dyDescent="0.2">
      <c r="C59" s="4">
        <v>2</v>
      </c>
      <c r="D59" s="5" t="s">
        <v>42</v>
      </c>
      <c r="E59" s="12">
        <v>3635</v>
      </c>
      <c r="F59" s="12">
        <v>1456.7317800000001</v>
      </c>
      <c r="G59" s="12">
        <v>-2178.2682199999999</v>
      </c>
    </row>
    <row r="60" spans="2:7" ht="15" customHeight="1" x14ac:dyDescent="0.2">
      <c r="C60" s="13" t="s">
        <v>10</v>
      </c>
      <c r="D60" s="14" t="s">
        <v>56</v>
      </c>
      <c r="E60" s="15">
        <f>SUBTOTAL(9,E58:E59)</f>
        <v>31869</v>
      </c>
      <c r="F60" s="15">
        <f>SUBTOTAL(9,F58:F59)</f>
        <v>29475.71587</v>
      </c>
      <c r="G60" s="15">
        <f>SUBTOTAL(9,G58:G59)</f>
        <v>-2393.28413</v>
      </c>
    </row>
    <row r="61" spans="2:7" ht="14.25" customHeight="1" x14ac:dyDescent="0.2">
      <c r="B61" s="10">
        <v>3242</v>
      </c>
      <c r="C61" s="4"/>
      <c r="D61" s="11" t="s">
        <v>57</v>
      </c>
      <c r="E61" s="1"/>
      <c r="F61" s="1"/>
      <c r="G61" s="1"/>
    </row>
    <row r="62" spans="2:7" x14ac:dyDescent="0.2">
      <c r="C62" s="4">
        <v>2</v>
      </c>
      <c r="D62" s="5" t="s">
        <v>42</v>
      </c>
      <c r="E62" s="12">
        <v>7822</v>
      </c>
      <c r="F62" s="12">
        <v>10677.084870000001</v>
      </c>
      <c r="G62" s="12">
        <v>2855.0848700000001</v>
      </c>
    </row>
    <row r="63" spans="2:7" x14ac:dyDescent="0.2">
      <c r="C63" s="4">
        <v>61</v>
      </c>
      <c r="D63" s="5" t="s">
        <v>58</v>
      </c>
      <c r="E63" s="12">
        <v>52</v>
      </c>
      <c r="F63" s="12">
        <v>0</v>
      </c>
      <c r="G63" s="12">
        <v>-52</v>
      </c>
    </row>
    <row r="64" spans="2:7" ht="15" customHeight="1" x14ac:dyDescent="0.2">
      <c r="C64" s="13" t="s">
        <v>10</v>
      </c>
      <c r="D64" s="14" t="s">
        <v>59</v>
      </c>
      <c r="E64" s="15">
        <f>SUBTOTAL(9,E62:E63)</f>
        <v>7874</v>
      </c>
      <c r="F64" s="15">
        <f>SUBTOTAL(9,F62:F63)</f>
        <v>10677.084870000001</v>
      </c>
      <c r="G64" s="15">
        <f>SUBTOTAL(9,G62:G63)</f>
        <v>2803.0848700000001</v>
      </c>
    </row>
    <row r="65" spans="2:7" ht="14.25" customHeight="1" x14ac:dyDescent="0.2">
      <c r="B65" s="10">
        <v>3256</v>
      </c>
      <c r="C65" s="4"/>
      <c r="D65" s="11" t="s">
        <v>60</v>
      </c>
      <c r="E65" s="1"/>
      <c r="F65" s="1"/>
      <c r="G65" s="1"/>
    </row>
    <row r="66" spans="2:7" x14ac:dyDescent="0.2">
      <c r="C66" s="4">
        <v>1</v>
      </c>
      <c r="D66" s="5" t="s">
        <v>46</v>
      </c>
      <c r="E66" s="12">
        <v>9539</v>
      </c>
      <c r="F66" s="12">
        <v>11648.439</v>
      </c>
      <c r="G66" s="12">
        <v>2109.4389999999999</v>
      </c>
    </row>
    <row r="67" spans="2:7" x14ac:dyDescent="0.2">
      <c r="C67" s="4">
        <v>2</v>
      </c>
      <c r="D67" s="5" t="s">
        <v>61</v>
      </c>
      <c r="E67" s="12">
        <v>39616</v>
      </c>
      <c r="F67" s="12">
        <v>39937.74207</v>
      </c>
      <c r="G67" s="12">
        <v>321.74207000000001</v>
      </c>
    </row>
    <row r="68" spans="2:7" ht="15" customHeight="1" x14ac:dyDescent="0.2">
      <c r="C68" s="13" t="s">
        <v>10</v>
      </c>
      <c r="D68" s="14" t="s">
        <v>62</v>
      </c>
      <c r="E68" s="15">
        <f>SUBTOTAL(9,E66:E67)</f>
        <v>49155</v>
      </c>
      <c r="F68" s="15">
        <f>SUBTOTAL(9,F66:F67)</f>
        <v>51586.181069999999</v>
      </c>
      <c r="G68" s="15">
        <f>SUBTOTAL(9,G66:G67)</f>
        <v>2431.1810699999996</v>
      </c>
    </row>
    <row r="69" spans="2:7" ht="14.25" customHeight="1" x14ac:dyDescent="0.2">
      <c r="B69" s="10">
        <v>3271</v>
      </c>
      <c r="C69" s="4"/>
      <c r="D69" s="11" t="s">
        <v>63</v>
      </c>
      <c r="E69" s="1"/>
      <c r="F69" s="1"/>
      <c r="G69" s="1"/>
    </row>
    <row r="70" spans="2:7" x14ac:dyDescent="0.2">
      <c r="C70" s="4">
        <v>1</v>
      </c>
      <c r="D70" s="5" t="s">
        <v>46</v>
      </c>
      <c r="E70" s="12">
        <v>4464</v>
      </c>
      <c r="F70" s="12">
        <v>8592.4166999999998</v>
      </c>
      <c r="G70" s="12">
        <v>4128.4166999999998</v>
      </c>
    </row>
    <row r="71" spans="2:7" x14ac:dyDescent="0.2">
      <c r="C71" s="4">
        <v>2</v>
      </c>
      <c r="D71" s="5" t="s">
        <v>42</v>
      </c>
      <c r="E71" s="12">
        <v>400</v>
      </c>
      <c r="F71" s="12">
        <v>241.357</v>
      </c>
      <c r="G71" s="12">
        <v>-158.643</v>
      </c>
    </row>
    <row r="72" spans="2:7" ht="15" customHeight="1" x14ac:dyDescent="0.2">
      <c r="C72" s="13" t="s">
        <v>10</v>
      </c>
      <c r="D72" s="14" t="s">
        <v>64</v>
      </c>
      <c r="E72" s="15">
        <f>SUBTOTAL(9,E70:E71)</f>
        <v>4864</v>
      </c>
      <c r="F72" s="15">
        <f>SUBTOTAL(9,F70:F71)</f>
        <v>8833.7736999999997</v>
      </c>
      <c r="G72" s="15">
        <f>SUBTOTAL(9,G70:G71)</f>
        <v>3969.7736999999997</v>
      </c>
    </row>
    <row r="73" spans="2:7" ht="14.25" customHeight="1" x14ac:dyDescent="0.2">
      <c r="B73" s="10">
        <v>3275</v>
      </c>
      <c r="C73" s="4"/>
      <c r="D73" s="11" t="s">
        <v>65</v>
      </c>
      <c r="E73" s="1"/>
      <c r="F73" s="1"/>
      <c r="G73" s="1"/>
    </row>
    <row r="74" spans="2:7" x14ac:dyDescent="0.2">
      <c r="C74" s="4">
        <v>1</v>
      </c>
      <c r="D74" s="5" t="s">
        <v>46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 t="s">
        <v>10</v>
      </c>
      <c r="D75" s="14" t="s">
        <v>66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3285</v>
      </c>
      <c r="C76" s="4"/>
      <c r="D76" s="11" t="s">
        <v>67</v>
      </c>
      <c r="E76" s="1"/>
      <c r="F76" s="1"/>
      <c r="G76" s="1"/>
    </row>
    <row r="77" spans="2:7" x14ac:dyDescent="0.2">
      <c r="C77" s="4">
        <v>1</v>
      </c>
      <c r="D77" s="5" t="s">
        <v>68</v>
      </c>
      <c r="E77" s="12">
        <v>4110</v>
      </c>
      <c r="F77" s="12">
        <v>5290.2057299999997</v>
      </c>
      <c r="G77" s="12">
        <v>1180.2057299999999</v>
      </c>
    </row>
    <row r="78" spans="2:7" x14ac:dyDescent="0.2">
      <c r="C78" s="4">
        <v>2</v>
      </c>
      <c r="D78" s="5" t="s">
        <v>61</v>
      </c>
      <c r="E78" s="12">
        <v>16370</v>
      </c>
      <c r="F78" s="12">
        <v>17941.54679</v>
      </c>
      <c r="G78" s="12">
        <v>1571.5467900000001</v>
      </c>
    </row>
    <row r="79" spans="2:7" ht="15" customHeight="1" x14ac:dyDescent="0.2">
      <c r="C79" s="13" t="s">
        <v>10</v>
      </c>
      <c r="D79" s="14" t="s">
        <v>69</v>
      </c>
      <c r="E79" s="15">
        <f>SUBTOTAL(9,E77:E78)</f>
        <v>20480</v>
      </c>
      <c r="F79" s="15">
        <f>SUBTOTAL(9,F77:F78)</f>
        <v>23231.752520000002</v>
      </c>
      <c r="G79" s="15">
        <f>SUBTOTAL(9,G77:G78)</f>
        <v>2751.75252</v>
      </c>
    </row>
    <row r="80" spans="2:7" ht="14.25" customHeight="1" x14ac:dyDescent="0.2">
      <c r="B80" s="10">
        <v>3288</v>
      </c>
      <c r="C80" s="4"/>
      <c r="D80" s="11" t="s">
        <v>70</v>
      </c>
      <c r="E80" s="1"/>
      <c r="F80" s="1"/>
      <c r="G80" s="1"/>
    </row>
    <row r="81" spans="2:7" x14ac:dyDescent="0.2">
      <c r="C81" s="4">
        <v>4</v>
      </c>
      <c r="D81" s="5" t="s">
        <v>53</v>
      </c>
      <c r="E81" s="12">
        <v>19413</v>
      </c>
      <c r="F81" s="12">
        <v>19413.04004</v>
      </c>
      <c r="G81" s="12">
        <v>4.0039999999999999E-2</v>
      </c>
    </row>
    <row r="82" spans="2:7" ht="15" customHeight="1" x14ac:dyDescent="0.2">
      <c r="C82" s="13" t="s">
        <v>10</v>
      </c>
      <c r="D82" s="14" t="s">
        <v>71</v>
      </c>
      <c r="E82" s="15">
        <f>SUBTOTAL(9,E81:E81)</f>
        <v>19413</v>
      </c>
      <c r="F82" s="15">
        <f>SUBTOTAL(9,F81:F81)</f>
        <v>19413.04004</v>
      </c>
      <c r="G82" s="15">
        <f>SUBTOTAL(9,G81:G81)</f>
        <v>4.0039999999999999E-2</v>
      </c>
    </row>
    <row r="83" spans="2:7" ht="15" customHeight="1" x14ac:dyDescent="0.2">
      <c r="B83" s="4"/>
      <c r="C83" s="16"/>
      <c r="D83" s="14" t="s">
        <v>72</v>
      </c>
      <c r="E83" s="17">
        <f>SUBTOTAL(9,E41:E82)</f>
        <v>334691</v>
      </c>
      <c r="F83" s="17">
        <f>SUBTOTAL(9,F41:F82)</f>
        <v>344684.97039999999</v>
      </c>
      <c r="G83" s="17">
        <f>SUBTOTAL(9,G41:G82)</f>
        <v>9993.9704000000002</v>
      </c>
    </row>
    <row r="84" spans="2:7" ht="27" customHeight="1" x14ac:dyDescent="0.25">
      <c r="B84" s="1"/>
      <c r="C84" s="4"/>
      <c r="D84" s="9" t="s">
        <v>73</v>
      </c>
      <c r="E84" s="1"/>
      <c r="F84" s="1"/>
      <c r="G84" s="1"/>
    </row>
    <row r="85" spans="2:7" ht="14.25" customHeight="1" x14ac:dyDescent="0.2">
      <c r="B85" s="10">
        <v>3300</v>
      </c>
      <c r="C85" s="4"/>
      <c r="D85" s="11" t="s">
        <v>74</v>
      </c>
      <c r="E85" s="1"/>
      <c r="F85" s="1"/>
      <c r="G85" s="1"/>
    </row>
    <row r="86" spans="2:7" x14ac:dyDescent="0.2">
      <c r="C86" s="4">
        <v>1</v>
      </c>
      <c r="D86" s="5" t="s">
        <v>75</v>
      </c>
      <c r="E86" s="12">
        <v>104</v>
      </c>
      <c r="F86" s="12">
        <v>0</v>
      </c>
      <c r="G86" s="12">
        <v>-104</v>
      </c>
    </row>
    <row r="87" spans="2:7" ht="15" customHeight="1" x14ac:dyDescent="0.2">
      <c r="C87" s="13" t="s">
        <v>10</v>
      </c>
      <c r="D87" s="14" t="s">
        <v>76</v>
      </c>
      <c r="E87" s="15">
        <f>SUBTOTAL(9,E86:E86)</f>
        <v>104</v>
      </c>
      <c r="F87" s="15">
        <f>SUBTOTAL(9,F86:F86)</f>
        <v>0</v>
      </c>
      <c r="G87" s="15">
        <f>SUBTOTAL(9,G86:G86)</f>
        <v>-104</v>
      </c>
    </row>
    <row r="88" spans="2:7" ht="14.25" customHeight="1" x14ac:dyDescent="0.2">
      <c r="B88" s="10">
        <v>3320</v>
      </c>
      <c r="C88" s="4"/>
      <c r="D88" s="11" t="s">
        <v>77</v>
      </c>
      <c r="E88" s="1"/>
      <c r="F88" s="1"/>
      <c r="G88" s="1"/>
    </row>
    <row r="89" spans="2:7" x14ac:dyDescent="0.2">
      <c r="C89" s="4">
        <v>1</v>
      </c>
      <c r="D89" s="5" t="s">
        <v>75</v>
      </c>
      <c r="E89" s="12">
        <v>5066</v>
      </c>
      <c r="F89" s="12">
        <v>5992.5968400000002</v>
      </c>
      <c r="G89" s="12">
        <v>926.59684000000004</v>
      </c>
    </row>
    <row r="90" spans="2:7" x14ac:dyDescent="0.2">
      <c r="C90" s="4">
        <v>3</v>
      </c>
      <c r="D90" s="5" t="s">
        <v>78</v>
      </c>
      <c r="E90" s="12">
        <v>0</v>
      </c>
      <c r="F90" s="12">
        <v>2940.8899200000001</v>
      </c>
      <c r="G90" s="12">
        <v>2940.8899200000001</v>
      </c>
    </row>
    <row r="91" spans="2:7" ht="15" customHeight="1" x14ac:dyDescent="0.2">
      <c r="C91" s="13" t="s">
        <v>10</v>
      </c>
      <c r="D91" s="14" t="s">
        <v>79</v>
      </c>
      <c r="E91" s="15">
        <f>SUBTOTAL(9,E89:E90)</f>
        <v>5066</v>
      </c>
      <c r="F91" s="15">
        <f>SUBTOTAL(9,F89:F90)</f>
        <v>8933.4867599999998</v>
      </c>
      <c r="G91" s="15">
        <f>SUBTOTAL(9,G89:G90)</f>
        <v>3867.4867600000002</v>
      </c>
    </row>
    <row r="92" spans="2:7" ht="14.25" customHeight="1" x14ac:dyDescent="0.2">
      <c r="B92" s="10">
        <v>3322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75</v>
      </c>
      <c r="E93" s="12">
        <v>161</v>
      </c>
      <c r="F93" s="12">
        <v>517.13</v>
      </c>
      <c r="G93" s="12">
        <v>356.13</v>
      </c>
    </row>
    <row r="94" spans="2:7" x14ac:dyDescent="0.2">
      <c r="C94" s="4">
        <v>2</v>
      </c>
      <c r="D94" s="5" t="s">
        <v>46</v>
      </c>
      <c r="E94" s="12">
        <v>87215</v>
      </c>
      <c r="F94" s="12">
        <v>82653.884349999993</v>
      </c>
      <c r="G94" s="12">
        <v>-4561.1156499999997</v>
      </c>
    </row>
    <row r="95" spans="2:7" ht="15" customHeight="1" x14ac:dyDescent="0.2">
      <c r="C95" s="13" t="s">
        <v>10</v>
      </c>
      <c r="D95" s="14" t="s">
        <v>81</v>
      </c>
      <c r="E95" s="15">
        <f>SUBTOTAL(9,E93:E94)</f>
        <v>87376</v>
      </c>
      <c r="F95" s="15">
        <f>SUBTOTAL(9,F93:F94)</f>
        <v>83171.014349999998</v>
      </c>
      <c r="G95" s="15">
        <f>SUBTOTAL(9,G93:G94)</f>
        <v>-4204.9856499999996</v>
      </c>
    </row>
    <row r="96" spans="2:7" ht="14.25" customHeight="1" x14ac:dyDescent="0.2">
      <c r="B96" s="10">
        <v>3323</v>
      </c>
      <c r="C96" s="4"/>
      <c r="D96" s="11" t="s">
        <v>82</v>
      </c>
      <c r="E96" s="1"/>
      <c r="F96" s="1"/>
      <c r="G96" s="1"/>
    </row>
    <row r="97" spans="2:7" x14ac:dyDescent="0.2">
      <c r="C97" s="4">
        <v>1</v>
      </c>
      <c r="D97" s="5" t="s">
        <v>75</v>
      </c>
      <c r="E97" s="12">
        <v>403</v>
      </c>
      <c r="F97" s="12">
        <v>675.81038999999998</v>
      </c>
      <c r="G97" s="12">
        <v>272.81038999999998</v>
      </c>
    </row>
    <row r="98" spans="2:7" x14ac:dyDescent="0.2">
      <c r="C98" s="4">
        <v>2</v>
      </c>
      <c r="D98" s="5" t="s">
        <v>83</v>
      </c>
      <c r="E98" s="12">
        <v>25332</v>
      </c>
      <c r="F98" s="12">
        <v>22786.98749</v>
      </c>
      <c r="G98" s="12">
        <v>-2545.01251</v>
      </c>
    </row>
    <row r="99" spans="2:7" ht="15" customHeight="1" x14ac:dyDescent="0.2">
      <c r="C99" s="13" t="s">
        <v>10</v>
      </c>
      <c r="D99" s="14" t="s">
        <v>84</v>
      </c>
      <c r="E99" s="15">
        <f>SUBTOTAL(9,E97:E98)</f>
        <v>25735</v>
      </c>
      <c r="F99" s="15">
        <f>SUBTOTAL(9,F97:F98)</f>
        <v>23462.797879999998</v>
      </c>
      <c r="G99" s="15">
        <f>SUBTOTAL(9,G97:G98)</f>
        <v>-2272.2021199999999</v>
      </c>
    </row>
    <row r="100" spans="2:7" ht="14.25" customHeight="1" x14ac:dyDescent="0.2">
      <c r="B100" s="10">
        <v>3325</v>
      </c>
      <c r="C100" s="4"/>
      <c r="D100" s="11" t="s">
        <v>85</v>
      </c>
      <c r="E100" s="1"/>
      <c r="F100" s="1"/>
      <c r="G100" s="1"/>
    </row>
    <row r="101" spans="2:7" x14ac:dyDescent="0.2">
      <c r="C101" s="4">
        <v>1</v>
      </c>
      <c r="D101" s="5" t="s">
        <v>75</v>
      </c>
      <c r="E101" s="12">
        <v>2537</v>
      </c>
      <c r="F101" s="12">
        <v>2795.07951</v>
      </c>
      <c r="G101" s="12">
        <v>258.07951000000003</v>
      </c>
    </row>
    <row r="102" spans="2:7" ht="15" customHeight="1" x14ac:dyDescent="0.2">
      <c r="C102" s="13" t="s">
        <v>10</v>
      </c>
      <c r="D102" s="14" t="s">
        <v>86</v>
      </c>
      <c r="E102" s="15">
        <f>SUBTOTAL(9,E101:E101)</f>
        <v>2537</v>
      </c>
      <c r="F102" s="15">
        <f>SUBTOTAL(9,F101:F101)</f>
        <v>2795.07951</v>
      </c>
      <c r="G102" s="15">
        <f>SUBTOTAL(9,G101:G101)</f>
        <v>258.07951000000003</v>
      </c>
    </row>
    <row r="103" spans="2:7" ht="14.25" customHeight="1" x14ac:dyDescent="0.2">
      <c r="B103" s="10">
        <v>3326</v>
      </c>
      <c r="C103" s="4"/>
      <c r="D103" s="11" t="s">
        <v>87</v>
      </c>
      <c r="E103" s="1"/>
      <c r="F103" s="1"/>
      <c r="G103" s="1"/>
    </row>
    <row r="104" spans="2:7" x14ac:dyDescent="0.2">
      <c r="C104" s="4">
        <v>1</v>
      </c>
      <c r="D104" s="5" t="s">
        <v>75</v>
      </c>
      <c r="E104" s="12">
        <v>24572</v>
      </c>
      <c r="F104" s="12">
        <v>27694.724910000001</v>
      </c>
      <c r="G104" s="12">
        <v>3122.7249099999999</v>
      </c>
    </row>
    <row r="105" spans="2:7" x14ac:dyDescent="0.2">
      <c r="C105" s="4">
        <v>2</v>
      </c>
      <c r="D105" s="5" t="s">
        <v>46</v>
      </c>
      <c r="E105" s="12">
        <v>25133</v>
      </c>
      <c r="F105" s="12">
        <v>32986.033170000002</v>
      </c>
      <c r="G105" s="12">
        <v>7853.0331699999997</v>
      </c>
    </row>
    <row r="106" spans="2:7" ht="15" customHeight="1" x14ac:dyDescent="0.2">
      <c r="C106" s="13" t="s">
        <v>10</v>
      </c>
      <c r="D106" s="14" t="s">
        <v>88</v>
      </c>
      <c r="E106" s="15">
        <f>SUBTOTAL(9,E104:E105)</f>
        <v>49705</v>
      </c>
      <c r="F106" s="15">
        <f>SUBTOTAL(9,F104:F105)</f>
        <v>60680.75808</v>
      </c>
      <c r="G106" s="15">
        <f>SUBTOTAL(9,G104:G105)</f>
        <v>10975.75808</v>
      </c>
    </row>
    <row r="107" spans="2:7" ht="14.25" customHeight="1" x14ac:dyDescent="0.2">
      <c r="B107" s="10">
        <v>3327</v>
      </c>
      <c r="C107" s="4"/>
      <c r="D107" s="11" t="s">
        <v>89</v>
      </c>
      <c r="E107" s="1"/>
      <c r="F107" s="1"/>
      <c r="G107" s="1"/>
    </row>
    <row r="108" spans="2:7" x14ac:dyDescent="0.2">
      <c r="C108" s="4">
        <v>1</v>
      </c>
      <c r="D108" s="5" t="s">
        <v>75</v>
      </c>
      <c r="E108" s="12">
        <v>41903</v>
      </c>
      <c r="F108" s="12">
        <v>49064.97075</v>
      </c>
      <c r="G108" s="12">
        <v>7161.9707500000004</v>
      </c>
    </row>
    <row r="109" spans="2:7" x14ac:dyDescent="0.2">
      <c r="C109" s="4">
        <v>2</v>
      </c>
      <c r="D109" s="5" t="s">
        <v>46</v>
      </c>
      <c r="E109" s="12">
        <v>4796</v>
      </c>
      <c r="F109" s="12">
        <v>10020.490879999999</v>
      </c>
      <c r="G109" s="12">
        <v>5224.4908800000003</v>
      </c>
    </row>
    <row r="110" spans="2:7" ht="15" customHeight="1" x14ac:dyDescent="0.2">
      <c r="C110" s="13" t="s">
        <v>10</v>
      </c>
      <c r="D110" s="14" t="s">
        <v>90</v>
      </c>
      <c r="E110" s="15">
        <f>SUBTOTAL(9,E108:E109)</f>
        <v>46699</v>
      </c>
      <c r="F110" s="15">
        <f>SUBTOTAL(9,F108:F109)</f>
        <v>59085.461629999998</v>
      </c>
      <c r="G110" s="15">
        <f>SUBTOTAL(9,G108:G109)</f>
        <v>12386.461630000002</v>
      </c>
    </row>
    <row r="111" spans="2:7" ht="14.25" customHeight="1" x14ac:dyDescent="0.2">
      <c r="B111" s="10">
        <v>3329</v>
      </c>
      <c r="C111" s="4"/>
      <c r="D111" s="11" t="s">
        <v>91</v>
      </c>
      <c r="E111" s="1"/>
      <c r="F111" s="1"/>
      <c r="G111" s="1"/>
    </row>
    <row r="112" spans="2:7" x14ac:dyDescent="0.2">
      <c r="C112" s="4">
        <v>1</v>
      </c>
      <c r="D112" s="5" t="s">
        <v>75</v>
      </c>
      <c r="E112" s="12">
        <v>2537</v>
      </c>
      <c r="F112" s="12">
        <v>8388.5544100000006</v>
      </c>
      <c r="G112" s="12">
        <v>5851.5544099999997</v>
      </c>
    </row>
    <row r="113" spans="2:7" x14ac:dyDescent="0.2">
      <c r="C113" s="4">
        <v>2</v>
      </c>
      <c r="D113" s="5" t="s">
        <v>46</v>
      </c>
      <c r="E113" s="12">
        <v>2965</v>
      </c>
      <c r="F113" s="12">
        <v>1086.9693400000001</v>
      </c>
      <c r="G113" s="12">
        <v>-1878.0306599999999</v>
      </c>
    </row>
    <row r="114" spans="2:7" ht="15" customHeight="1" x14ac:dyDescent="0.2">
      <c r="C114" s="13" t="s">
        <v>10</v>
      </c>
      <c r="D114" s="14" t="s">
        <v>92</v>
      </c>
      <c r="E114" s="15">
        <f>SUBTOTAL(9,E112:E113)</f>
        <v>5502</v>
      </c>
      <c r="F114" s="15">
        <f>SUBTOTAL(9,F112:F113)</f>
        <v>9475.5237500000003</v>
      </c>
      <c r="G114" s="15">
        <f>SUBTOTAL(9,G112:G113)</f>
        <v>3973.5237499999998</v>
      </c>
    </row>
    <row r="115" spans="2:7" ht="14.25" customHeight="1" x14ac:dyDescent="0.2">
      <c r="B115" s="10">
        <v>3334</v>
      </c>
      <c r="C115" s="4"/>
      <c r="D115" s="11" t="s">
        <v>93</v>
      </c>
      <c r="E115" s="1"/>
      <c r="F115" s="1"/>
      <c r="G115" s="1"/>
    </row>
    <row r="116" spans="2:7" x14ac:dyDescent="0.2">
      <c r="C116" s="4">
        <v>1</v>
      </c>
      <c r="D116" s="5" t="s">
        <v>75</v>
      </c>
      <c r="E116" s="12">
        <v>6978</v>
      </c>
      <c r="F116" s="12">
        <v>7611.5771800000002</v>
      </c>
      <c r="G116" s="12">
        <v>633.57718</v>
      </c>
    </row>
    <row r="117" spans="2:7" x14ac:dyDescent="0.2">
      <c r="C117" s="4">
        <v>2</v>
      </c>
      <c r="D117" s="5" t="s">
        <v>46</v>
      </c>
      <c r="E117" s="12">
        <v>8032</v>
      </c>
      <c r="F117" s="12">
        <v>9840.3631499999992</v>
      </c>
      <c r="G117" s="12">
        <v>1808.3631499999999</v>
      </c>
    </row>
    <row r="118" spans="2:7" ht="15" customHeight="1" x14ac:dyDescent="0.2">
      <c r="C118" s="13" t="s">
        <v>10</v>
      </c>
      <c r="D118" s="14" t="s">
        <v>94</v>
      </c>
      <c r="E118" s="15">
        <f>SUBTOTAL(9,E116:E117)</f>
        <v>15010</v>
      </c>
      <c r="F118" s="15">
        <f>SUBTOTAL(9,F116:F117)</f>
        <v>17451.940329999998</v>
      </c>
      <c r="G118" s="15">
        <f>SUBTOTAL(9,G116:G117)</f>
        <v>2441.9403299999999</v>
      </c>
    </row>
    <row r="119" spans="2:7" ht="14.25" customHeight="1" x14ac:dyDescent="0.2">
      <c r="B119" s="10">
        <v>3335</v>
      </c>
      <c r="C119" s="4"/>
      <c r="D119" s="11" t="s">
        <v>95</v>
      </c>
      <c r="E119" s="1"/>
      <c r="F119" s="1"/>
      <c r="G119" s="1"/>
    </row>
    <row r="120" spans="2:7" x14ac:dyDescent="0.2">
      <c r="C120" s="4">
        <v>2</v>
      </c>
      <c r="D120" s="5" t="s">
        <v>46</v>
      </c>
      <c r="E120" s="12">
        <v>4900</v>
      </c>
      <c r="F120" s="12">
        <v>4118.6110500000004</v>
      </c>
      <c r="G120" s="12">
        <v>-781.38895000000002</v>
      </c>
    </row>
    <row r="121" spans="2:7" ht="15" customHeight="1" x14ac:dyDescent="0.2">
      <c r="C121" s="13" t="s">
        <v>10</v>
      </c>
      <c r="D121" s="14" t="s">
        <v>96</v>
      </c>
      <c r="E121" s="15">
        <f>SUBTOTAL(9,E120:E120)</f>
        <v>4900</v>
      </c>
      <c r="F121" s="15">
        <f>SUBTOTAL(9,F120:F120)</f>
        <v>4118.6110500000004</v>
      </c>
      <c r="G121" s="15">
        <f>SUBTOTAL(9,G120:G120)</f>
        <v>-781.38895000000002</v>
      </c>
    </row>
    <row r="122" spans="2:7" ht="14.25" customHeight="1" x14ac:dyDescent="0.2">
      <c r="B122" s="10">
        <v>3339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2</v>
      </c>
      <c r="D123" s="5" t="s">
        <v>98</v>
      </c>
      <c r="E123" s="12">
        <v>8695</v>
      </c>
      <c r="F123" s="12">
        <v>8086.3710000000001</v>
      </c>
      <c r="G123" s="12">
        <v>-608.62900000000002</v>
      </c>
    </row>
    <row r="124" spans="2:7" x14ac:dyDescent="0.2">
      <c r="C124" s="4">
        <v>4</v>
      </c>
      <c r="D124" s="5" t="s">
        <v>99</v>
      </c>
      <c r="E124" s="12">
        <v>220</v>
      </c>
      <c r="F124" s="12">
        <v>188.06</v>
      </c>
      <c r="G124" s="12">
        <v>-31.94</v>
      </c>
    </row>
    <row r="125" spans="2:7" x14ac:dyDescent="0.2">
      <c r="C125" s="4">
        <v>7</v>
      </c>
      <c r="D125" s="5" t="s">
        <v>46</v>
      </c>
      <c r="E125" s="12">
        <v>15765</v>
      </c>
      <c r="F125" s="12">
        <v>21750</v>
      </c>
      <c r="G125" s="12">
        <v>5985</v>
      </c>
    </row>
    <row r="126" spans="2:7" ht="15" customHeight="1" x14ac:dyDescent="0.2">
      <c r="C126" s="13" t="s">
        <v>10</v>
      </c>
      <c r="D126" s="14" t="s">
        <v>100</v>
      </c>
      <c r="E126" s="15">
        <f>SUBTOTAL(9,E123:E125)</f>
        <v>24680</v>
      </c>
      <c r="F126" s="15">
        <f>SUBTOTAL(9,F123:F125)</f>
        <v>30024.431</v>
      </c>
      <c r="G126" s="15">
        <f>SUBTOTAL(9,G123:G125)</f>
        <v>5344.4309999999996</v>
      </c>
    </row>
    <row r="127" spans="2:7" ht="14.25" customHeight="1" x14ac:dyDescent="0.2">
      <c r="B127" s="10">
        <v>3350</v>
      </c>
      <c r="C127" s="4"/>
      <c r="D127" s="11" t="s">
        <v>101</v>
      </c>
      <c r="E127" s="1"/>
      <c r="F127" s="1"/>
      <c r="G127" s="1"/>
    </row>
    <row r="128" spans="2:7" x14ac:dyDescent="0.2">
      <c r="C128" s="4">
        <v>85</v>
      </c>
      <c r="D128" s="5" t="s">
        <v>102</v>
      </c>
      <c r="E128" s="12">
        <v>1000</v>
      </c>
      <c r="F128" s="12">
        <v>342</v>
      </c>
      <c r="G128" s="12">
        <v>-658</v>
      </c>
    </row>
    <row r="129" spans="2:7" ht="15" customHeight="1" x14ac:dyDescent="0.2">
      <c r="C129" s="13" t="s">
        <v>10</v>
      </c>
      <c r="D129" s="14" t="s">
        <v>103</v>
      </c>
      <c r="E129" s="15">
        <f>SUBTOTAL(9,E128:E128)</f>
        <v>1000</v>
      </c>
      <c r="F129" s="15">
        <f>SUBTOTAL(9,F128:F128)</f>
        <v>342</v>
      </c>
      <c r="G129" s="15">
        <f>SUBTOTAL(9,G128:G128)</f>
        <v>-658</v>
      </c>
    </row>
    <row r="130" spans="2:7" ht="15" customHeight="1" x14ac:dyDescent="0.2">
      <c r="B130" s="4"/>
      <c r="C130" s="16"/>
      <c r="D130" s="14" t="s">
        <v>104</v>
      </c>
      <c r="E130" s="17">
        <f>SUBTOTAL(9,E85:E129)</f>
        <v>268314</v>
      </c>
      <c r="F130" s="17">
        <f>SUBTOTAL(9,F85:F129)</f>
        <v>299541.10434000002</v>
      </c>
      <c r="G130" s="17">
        <f>SUBTOTAL(9,G85:G129)</f>
        <v>31227.104340000002</v>
      </c>
    </row>
    <row r="131" spans="2:7" ht="27" customHeight="1" x14ac:dyDescent="0.25">
      <c r="B131" s="1"/>
      <c r="C131" s="4"/>
      <c r="D131" s="9" t="s">
        <v>105</v>
      </c>
      <c r="E131" s="1"/>
      <c r="F131" s="1"/>
      <c r="G131" s="1"/>
    </row>
    <row r="132" spans="2:7" ht="14.25" customHeight="1" x14ac:dyDescent="0.2">
      <c r="B132" s="10">
        <v>3400</v>
      </c>
      <c r="C132" s="4"/>
      <c r="D132" s="11" t="s">
        <v>106</v>
      </c>
      <c r="E132" s="1"/>
      <c r="F132" s="1"/>
      <c r="G132" s="1"/>
    </row>
    <row r="133" spans="2:7" x14ac:dyDescent="0.2">
      <c r="C133" s="4">
        <v>1</v>
      </c>
      <c r="D133" s="5" t="s">
        <v>27</v>
      </c>
      <c r="E133" s="12">
        <v>5000</v>
      </c>
      <c r="F133" s="12">
        <v>5044.5272599999998</v>
      </c>
      <c r="G133" s="12">
        <v>44.527259999999998</v>
      </c>
    </row>
    <row r="134" spans="2:7" ht="15" customHeight="1" x14ac:dyDescent="0.2">
      <c r="C134" s="13" t="s">
        <v>10</v>
      </c>
      <c r="D134" s="14" t="s">
        <v>107</v>
      </c>
      <c r="E134" s="15">
        <f>SUBTOTAL(9,E133:E133)</f>
        <v>5000</v>
      </c>
      <c r="F134" s="15">
        <f>SUBTOTAL(9,F133:F133)</f>
        <v>5044.5272599999998</v>
      </c>
      <c r="G134" s="15">
        <f>SUBTOTAL(9,G133:G133)</f>
        <v>44.527259999999998</v>
      </c>
    </row>
    <row r="135" spans="2:7" ht="14.25" customHeight="1" x14ac:dyDescent="0.2">
      <c r="B135" s="10">
        <v>3410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109</v>
      </c>
      <c r="E136" s="12">
        <v>212123</v>
      </c>
      <c r="F136" s="12">
        <v>217766.54266000001</v>
      </c>
      <c r="G136" s="12">
        <v>5643.5426600000001</v>
      </c>
    </row>
    <row r="137" spans="2:7" x14ac:dyDescent="0.2">
      <c r="C137" s="4">
        <v>2</v>
      </c>
      <c r="D137" s="5" t="s">
        <v>110</v>
      </c>
      <c r="E137" s="12">
        <v>22100</v>
      </c>
      <c r="F137" s="12">
        <v>22345.250970000001</v>
      </c>
      <c r="G137" s="12">
        <v>245.25097</v>
      </c>
    </row>
    <row r="138" spans="2:7" x14ac:dyDescent="0.2">
      <c r="C138" s="4">
        <v>3</v>
      </c>
      <c r="D138" s="5" t="s">
        <v>111</v>
      </c>
      <c r="E138" s="12">
        <v>1907</v>
      </c>
      <c r="F138" s="12">
        <v>14683.172699999999</v>
      </c>
      <c r="G138" s="12">
        <v>12776.172699999999</v>
      </c>
    </row>
    <row r="139" spans="2:7" x14ac:dyDescent="0.2">
      <c r="C139" s="4">
        <v>4</v>
      </c>
      <c r="D139" s="5" t="s">
        <v>112</v>
      </c>
      <c r="E139" s="12">
        <v>2502</v>
      </c>
      <c r="F139" s="12">
        <v>2948.2887599999999</v>
      </c>
      <c r="G139" s="12">
        <v>446.28876000000002</v>
      </c>
    </row>
    <row r="140" spans="2:7" ht="15" customHeight="1" x14ac:dyDescent="0.2">
      <c r="C140" s="13" t="s">
        <v>10</v>
      </c>
      <c r="D140" s="14" t="s">
        <v>113</v>
      </c>
      <c r="E140" s="15">
        <f>SUBTOTAL(9,E136:E139)</f>
        <v>238632</v>
      </c>
      <c r="F140" s="15">
        <f>SUBTOTAL(9,F136:F139)</f>
        <v>257743.25508999999</v>
      </c>
      <c r="G140" s="15">
        <f>SUBTOTAL(9,G136:G139)</f>
        <v>19111.255089999999</v>
      </c>
    </row>
    <row r="141" spans="2:7" ht="14.25" customHeight="1" x14ac:dyDescent="0.2">
      <c r="B141" s="10">
        <v>3411</v>
      </c>
      <c r="C141" s="4"/>
      <c r="D141" s="11" t="s">
        <v>114</v>
      </c>
      <c r="E141" s="1"/>
      <c r="F141" s="1"/>
      <c r="G141" s="1"/>
    </row>
    <row r="142" spans="2:7" x14ac:dyDescent="0.2">
      <c r="C142" s="4">
        <v>3</v>
      </c>
      <c r="D142" s="5" t="s">
        <v>111</v>
      </c>
      <c r="E142" s="12">
        <v>325</v>
      </c>
      <c r="F142" s="12">
        <v>77.959999999999994</v>
      </c>
      <c r="G142" s="12">
        <v>-247.04</v>
      </c>
    </row>
    <row r="143" spans="2:7" ht="15" customHeight="1" x14ac:dyDescent="0.2">
      <c r="C143" s="13" t="s">
        <v>10</v>
      </c>
      <c r="D143" s="14" t="s">
        <v>115</v>
      </c>
      <c r="E143" s="15">
        <f>SUBTOTAL(9,E142:E142)</f>
        <v>325</v>
      </c>
      <c r="F143" s="15">
        <f>SUBTOTAL(9,F142:F142)</f>
        <v>77.959999999999994</v>
      </c>
      <c r="G143" s="15">
        <f>SUBTOTAL(9,G142:G142)</f>
        <v>-247.04</v>
      </c>
    </row>
    <row r="144" spans="2:7" ht="14.25" customHeight="1" x14ac:dyDescent="0.2">
      <c r="B144" s="10">
        <v>3430</v>
      </c>
      <c r="C144" s="4"/>
      <c r="D144" s="11" t="s">
        <v>116</v>
      </c>
      <c r="E144" s="1"/>
      <c r="F144" s="1"/>
      <c r="G144" s="1"/>
    </row>
    <row r="145" spans="2:7" x14ac:dyDescent="0.2">
      <c r="C145" s="4">
        <v>2</v>
      </c>
      <c r="D145" s="5" t="s">
        <v>117</v>
      </c>
      <c r="E145" s="12">
        <v>123305</v>
      </c>
      <c r="F145" s="12">
        <v>138949.58598</v>
      </c>
      <c r="G145" s="12">
        <v>15644.58598</v>
      </c>
    </row>
    <row r="146" spans="2:7" x14ac:dyDescent="0.2">
      <c r="C146" s="4">
        <v>3</v>
      </c>
      <c r="D146" s="5" t="s">
        <v>118</v>
      </c>
      <c r="E146" s="12">
        <v>31277</v>
      </c>
      <c r="F146" s="12">
        <v>38347.540520000002</v>
      </c>
      <c r="G146" s="12">
        <v>7070.5405199999996</v>
      </c>
    </row>
    <row r="147" spans="2:7" x14ac:dyDescent="0.2">
      <c r="C147" s="4">
        <v>4</v>
      </c>
      <c r="D147" s="5" t="s">
        <v>119</v>
      </c>
      <c r="E147" s="12">
        <v>30526</v>
      </c>
      <c r="F147" s="12">
        <v>33007.002139999997</v>
      </c>
      <c r="G147" s="12">
        <v>2481.0021400000001</v>
      </c>
    </row>
    <row r="148" spans="2:7" ht="15" customHeight="1" x14ac:dyDescent="0.2">
      <c r="C148" s="13" t="s">
        <v>10</v>
      </c>
      <c r="D148" s="14" t="s">
        <v>120</v>
      </c>
      <c r="E148" s="15">
        <f>SUBTOTAL(9,E145:E147)</f>
        <v>185108</v>
      </c>
      <c r="F148" s="15">
        <f>SUBTOTAL(9,F145:F147)</f>
        <v>210304.12864000001</v>
      </c>
      <c r="G148" s="15">
        <f>SUBTOTAL(9,G145:G147)</f>
        <v>25196.128639999999</v>
      </c>
    </row>
    <row r="149" spans="2:7" ht="14.25" customHeight="1" x14ac:dyDescent="0.2">
      <c r="B149" s="10">
        <v>3432</v>
      </c>
      <c r="C149" s="4"/>
      <c r="D149" s="11" t="s">
        <v>121</v>
      </c>
      <c r="E149" s="1"/>
      <c r="F149" s="1"/>
      <c r="G149" s="1"/>
    </row>
    <row r="150" spans="2:7" x14ac:dyDescent="0.2">
      <c r="C150" s="4">
        <v>3</v>
      </c>
      <c r="D150" s="5" t="s">
        <v>118</v>
      </c>
      <c r="E150" s="12">
        <v>1271</v>
      </c>
      <c r="F150" s="12">
        <v>1637.3214700000001</v>
      </c>
      <c r="G150" s="12">
        <v>366.32146999999998</v>
      </c>
    </row>
    <row r="151" spans="2:7" ht="15" customHeight="1" x14ac:dyDescent="0.2">
      <c r="C151" s="13" t="s">
        <v>10</v>
      </c>
      <c r="D151" s="14" t="s">
        <v>122</v>
      </c>
      <c r="E151" s="15">
        <f>SUBTOTAL(9,E150:E150)</f>
        <v>1271</v>
      </c>
      <c r="F151" s="15">
        <f>SUBTOTAL(9,F150:F150)</f>
        <v>1637.3214700000001</v>
      </c>
      <c r="G151" s="15">
        <f>SUBTOTAL(9,G150:G150)</f>
        <v>366.32146999999998</v>
      </c>
    </row>
    <row r="152" spans="2:7" ht="14.25" customHeight="1" x14ac:dyDescent="0.2">
      <c r="B152" s="10">
        <v>3433</v>
      </c>
      <c r="C152" s="4"/>
      <c r="D152" s="11" t="s">
        <v>123</v>
      </c>
      <c r="E152" s="1"/>
      <c r="F152" s="1"/>
      <c r="G152" s="1"/>
    </row>
    <row r="153" spans="2:7" x14ac:dyDescent="0.2">
      <c r="C153" s="4">
        <v>2</v>
      </c>
      <c r="D153" s="5" t="s">
        <v>124</v>
      </c>
      <c r="E153" s="12">
        <v>24</v>
      </c>
      <c r="F153" s="12">
        <v>24.827929999999999</v>
      </c>
      <c r="G153" s="12">
        <v>0.82793000000000005</v>
      </c>
    </row>
    <row r="154" spans="2:7" ht="15" customHeight="1" x14ac:dyDescent="0.2">
      <c r="C154" s="13" t="s">
        <v>10</v>
      </c>
      <c r="D154" s="14" t="s">
        <v>125</v>
      </c>
      <c r="E154" s="15">
        <f>SUBTOTAL(9,E153:E153)</f>
        <v>24</v>
      </c>
      <c r="F154" s="15">
        <f>SUBTOTAL(9,F153:F153)</f>
        <v>24.827929999999999</v>
      </c>
      <c r="G154" s="15">
        <f>SUBTOTAL(9,G153:G153)</f>
        <v>0.82793000000000005</v>
      </c>
    </row>
    <row r="155" spans="2:7" ht="14.25" customHeight="1" x14ac:dyDescent="0.2">
      <c r="B155" s="10">
        <v>3440</v>
      </c>
      <c r="C155" s="4"/>
      <c r="D155" s="11" t="s">
        <v>126</v>
      </c>
      <c r="E155" s="1"/>
      <c r="F155" s="1"/>
      <c r="G155" s="1"/>
    </row>
    <row r="156" spans="2:7" x14ac:dyDescent="0.2">
      <c r="C156" s="4">
        <v>1</v>
      </c>
      <c r="D156" s="5" t="s">
        <v>127</v>
      </c>
      <c r="E156" s="12">
        <v>722385</v>
      </c>
      <c r="F156" s="12">
        <v>676178.79399999999</v>
      </c>
      <c r="G156" s="12">
        <v>-46206.205999999998</v>
      </c>
    </row>
    <row r="157" spans="2:7" x14ac:dyDescent="0.2">
      <c r="C157" s="4">
        <v>2</v>
      </c>
      <c r="D157" s="5" t="s">
        <v>128</v>
      </c>
      <c r="E157" s="12">
        <v>211623</v>
      </c>
      <c r="F157" s="12">
        <v>170992.78331</v>
      </c>
      <c r="G157" s="12">
        <v>-40630.216690000001</v>
      </c>
    </row>
    <row r="158" spans="2:7" x14ac:dyDescent="0.2">
      <c r="C158" s="4">
        <v>3</v>
      </c>
      <c r="D158" s="5" t="s">
        <v>15</v>
      </c>
      <c r="E158" s="12">
        <v>34637</v>
      </c>
      <c r="F158" s="12">
        <v>32498.72839</v>
      </c>
      <c r="G158" s="12">
        <v>-2138.2716099999998</v>
      </c>
    </row>
    <row r="159" spans="2:7" x14ac:dyDescent="0.2">
      <c r="C159" s="4">
        <v>4</v>
      </c>
      <c r="D159" s="5" t="s">
        <v>129</v>
      </c>
      <c r="E159" s="12">
        <v>4828</v>
      </c>
      <c r="F159" s="12">
        <v>3047.7429999999999</v>
      </c>
      <c r="G159" s="12">
        <v>-1780.2570000000001</v>
      </c>
    </row>
    <row r="160" spans="2:7" x14ac:dyDescent="0.2">
      <c r="C160" s="4">
        <v>5</v>
      </c>
      <c r="D160" s="5" t="s">
        <v>130</v>
      </c>
      <c r="E160" s="12">
        <v>45902</v>
      </c>
      <c r="F160" s="12">
        <v>43039.002209999999</v>
      </c>
      <c r="G160" s="12">
        <v>-2862.9977899999999</v>
      </c>
    </row>
    <row r="161" spans="2:7" x14ac:dyDescent="0.2">
      <c r="C161" s="4">
        <v>6</v>
      </c>
      <c r="D161" s="5" t="s">
        <v>131</v>
      </c>
      <c r="E161" s="12">
        <v>340438</v>
      </c>
      <c r="F161" s="12">
        <v>374782.20539999998</v>
      </c>
      <c r="G161" s="12">
        <v>34344.205399999999</v>
      </c>
    </row>
    <row r="162" spans="2:7" x14ac:dyDescent="0.2">
      <c r="C162" s="4">
        <v>7</v>
      </c>
      <c r="D162" s="5" t="s">
        <v>132</v>
      </c>
      <c r="E162" s="12">
        <v>709196</v>
      </c>
      <c r="F162" s="12">
        <v>709961.30460000003</v>
      </c>
      <c r="G162" s="12">
        <v>765.30460000000005</v>
      </c>
    </row>
    <row r="163" spans="2:7" x14ac:dyDescent="0.2">
      <c r="C163" s="4">
        <v>8</v>
      </c>
      <c r="D163" s="5" t="s">
        <v>133</v>
      </c>
      <c r="E163" s="12">
        <v>77500</v>
      </c>
      <c r="F163" s="12">
        <v>347076.68861000001</v>
      </c>
      <c r="G163" s="12">
        <v>269576.68861000001</v>
      </c>
    </row>
    <row r="164" spans="2:7" ht="15" customHeight="1" x14ac:dyDescent="0.2">
      <c r="C164" s="13" t="s">
        <v>10</v>
      </c>
      <c r="D164" s="14" t="s">
        <v>134</v>
      </c>
      <c r="E164" s="15">
        <f>SUBTOTAL(9,E156:E163)</f>
        <v>2146509</v>
      </c>
      <c r="F164" s="15">
        <f>SUBTOTAL(9,F156:F163)</f>
        <v>2357577.2495200001</v>
      </c>
      <c r="G164" s="15">
        <f>SUBTOTAL(9,G156:G163)</f>
        <v>211068.24952000001</v>
      </c>
    </row>
    <row r="165" spans="2:7" ht="14.25" customHeight="1" x14ac:dyDescent="0.2">
      <c r="B165" s="10">
        <v>3442</v>
      </c>
      <c r="C165" s="4"/>
      <c r="D165" s="11" t="s">
        <v>135</v>
      </c>
      <c r="E165" s="1"/>
      <c r="F165" s="1"/>
      <c r="G165" s="1"/>
    </row>
    <row r="166" spans="2:7" x14ac:dyDescent="0.2">
      <c r="C166" s="4">
        <v>2</v>
      </c>
      <c r="D166" s="5" t="s">
        <v>27</v>
      </c>
      <c r="E166" s="12">
        <v>24068</v>
      </c>
      <c r="F166" s="12">
        <v>38497.804880000003</v>
      </c>
      <c r="G166" s="12">
        <v>14429.80488</v>
      </c>
    </row>
    <row r="167" spans="2:7" x14ac:dyDescent="0.2">
      <c r="C167" s="4">
        <v>3</v>
      </c>
      <c r="D167" s="5" t="s">
        <v>136</v>
      </c>
      <c r="E167" s="12">
        <v>11287</v>
      </c>
      <c r="F167" s="12">
        <v>16315.64309</v>
      </c>
      <c r="G167" s="12">
        <v>5028.6430899999996</v>
      </c>
    </row>
    <row r="168" spans="2:7" ht="15" customHeight="1" x14ac:dyDescent="0.2">
      <c r="C168" s="13" t="s">
        <v>10</v>
      </c>
      <c r="D168" s="14" t="s">
        <v>137</v>
      </c>
      <c r="E168" s="15">
        <f>SUBTOTAL(9,E166:E167)</f>
        <v>35355</v>
      </c>
      <c r="F168" s="15">
        <f>SUBTOTAL(9,F166:F167)</f>
        <v>54813.447970000001</v>
      </c>
      <c r="G168" s="15">
        <f>SUBTOTAL(9,G166:G167)</f>
        <v>19458.447970000001</v>
      </c>
    </row>
    <row r="169" spans="2:7" ht="14.25" customHeight="1" x14ac:dyDescent="0.2">
      <c r="B169" s="10">
        <v>3444</v>
      </c>
      <c r="C169" s="4"/>
      <c r="D169" s="11" t="s">
        <v>138</v>
      </c>
      <c r="E169" s="1"/>
      <c r="F169" s="1"/>
      <c r="G169" s="1"/>
    </row>
    <row r="170" spans="2:7" x14ac:dyDescent="0.2">
      <c r="C170" s="4">
        <v>2</v>
      </c>
      <c r="D170" s="5" t="s">
        <v>124</v>
      </c>
      <c r="E170" s="12">
        <v>16768</v>
      </c>
      <c r="F170" s="12">
        <v>18658.995780000001</v>
      </c>
      <c r="G170" s="12">
        <v>1890.99578</v>
      </c>
    </row>
    <row r="171" spans="2:7" ht="15" customHeight="1" x14ac:dyDescent="0.2">
      <c r="C171" s="13" t="s">
        <v>10</v>
      </c>
      <c r="D171" s="14" t="s">
        <v>139</v>
      </c>
      <c r="E171" s="15">
        <f>SUBTOTAL(9,E170:E170)</f>
        <v>16768</v>
      </c>
      <c r="F171" s="15">
        <f>SUBTOTAL(9,F170:F170)</f>
        <v>18658.995780000001</v>
      </c>
      <c r="G171" s="15">
        <f>SUBTOTAL(9,G170:G170)</f>
        <v>1890.99578</v>
      </c>
    </row>
    <row r="172" spans="2:7" ht="14.25" customHeight="1" x14ac:dyDescent="0.2">
      <c r="B172" s="10">
        <v>3451</v>
      </c>
      <c r="C172" s="4"/>
      <c r="D172" s="11" t="s">
        <v>140</v>
      </c>
      <c r="E172" s="1"/>
      <c r="F172" s="1"/>
      <c r="G172" s="1"/>
    </row>
    <row r="173" spans="2:7" x14ac:dyDescent="0.2">
      <c r="C173" s="4">
        <v>1</v>
      </c>
      <c r="D173" s="5" t="s">
        <v>141</v>
      </c>
      <c r="E173" s="12">
        <v>130220</v>
      </c>
      <c r="F173" s="12">
        <v>139823.92567</v>
      </c>
      <c r="G173" s="12">
        <v>9603.9256700000005</v>
      </c>
    </row>
    <row r="174" spans="2:7" x14ac:dyDescent="0.2">
      <c r="C174" s="4">
        <v>2</v>
      </c>
      <c r="D174" s="5" t="s">
        <v>142</v>
      </c>
      <c r="E174" s="12">
        <v>38790</v>
      </c>
      <c r="F174" s="12">
        <v>52359.18015</v>
      </c>
      <c r="G174" s="12">
        <v>13569.18015</v>
      </c>
    </row>
    <row r="175" spans="2:7" x14ac:dyDescent="0.2">
      <c r="C175" s="4">
        <v>3</v>
      </c>
      <c r="D175" s="5" t="s">
        <v>27</v>
      </c>
      <c r="E175" s="12">
        <v>34060</v>
      </c>
      <c r="F175" s="12">
        <v>35309.753100000002</v>
      </c>
      <c r="G175" s="12">
        <v>1249.7530999999999</v>
      </c>
    </row>
    <row r="176" spans="2:7" x14ac:dyDescent="0.2">
      <c r="C176" s="4">
        <v>4</v>
      </c>
      <c r="D176" s="5" t="s">
        <v>143</v>
      </c>
      <c r="E176" s="12">
        <v>85511</v>
      </c>
      <c r="F176" s="12">
        <v>67545.47335</v>
      </c>
      <c r="G176" s="12">
        <v>-17965.52665</v>
      </c>
    </row>
    <row r="177" spans="2:7" x14ac:dyDescent="0.2">
      <c r="C177" s="4">
        <v>5</v>
      </c>
      <c r="D177" s="5" t="s">
        <v>144</v>
      </c>
      <c r="E177" s="12">
        <v>590263</v>
      </c>
      <c r="F177" s="12">
        <v>653492.46135</v>
      </c>
      <c r="G177" s="12">
        <v>63229.461349999998</v>
      </c>
    </row>
    <row r="178" spans="2:7" x14ac:dyDescent="0.2">
      <c r="C178" s="4">
        <v>6</v>
      </c>
      <c r="D178" s="5" t="s">
        <v>124</v>
      </c>
      <c r="E178" s="12">
        <v>18046</v>
      </c>
      <c r="F178" s="12">
        <v>31533.841339999999</v>
      </c>
      <c r="G178" s="12">
        <v>13487.841340000001</v>
      </c>
    </row>
    <row r="179" spans="2:7" x14ac:dyDescent="0.2">
      <c r="C179" s="4">
        <v>7</v>
      </c>
      <c r="D179" s="5" t="s">
        <v>145</v>
      </c>
      <c r="E179" s="12">
        <v>51900</v>
      </c>
      <c r="F179" s="12">
        <v>62515.611210000003</v>
      </c>
      <c r="G179" s="12">
        <v>10615.611209999999</v>
      </c>
    </row>
    <row r="180" spans="2:7" x14ac:dyDescent="0.2">
      <c r="C180" s="4">
        <v>40</v>
      </c>
      <c r="D180" s="5" t="s">
        <v>146</v>
      </c>
      <c r="E180" s="12">
        <v>0</v>
      </c>
      <c r="F180" s="12">
        <v>102.10486</v>
      </c>
      <c r="G180" s="12">
        <v>102.10486</v>
      </c>
    </row>
    <row r="181" spans="2:7" ht="15" customHeight="1" x14ac:dyDescent="0.2">
      <c r="C181" s="13" t="s">
        <v>10</v>
      </c>
      <c r="D181" s="14" t="s">
        <v>147</v>
      </c>
      <c r="E181" s="15">
        <f>SUBTOTAL(9,E173:E180)</f>
        <v>948790</v>
      </c>
      <c r="F181" s="15">
        <f>SUBTOTAL(9,F173:F180)</f>
        <v>1042682.35103</v>
      </c>
      <c r="G181" s="15">
        <f>SUBTOTAL(9,G173:G180)</f>
        <v>93892.351030000005</v>
      </c>
    </row>
    <row r="182" spans="2:7" ht="14.25" customHeight="1" x14ac:dyDescent="0.2">
      <c r="B182" s="10">
        <v>3453</v>
      </c>
      <c r="C182" s="4"/>
      <c r="D182" s="11" t="s">
        <v>148</v>
      </c>
      <c r="E182" s="1"/>
      <c r="F182" s="1"/>
      <c r="G182" s="1"/>
    </row>
    <row r="183" spans="2:7" x14ac:dyDescent="0.2">
      <c r="C183" s="4">
        <v>1</v>
      </c>
      <c r="D183" s="5" t="s">
        <v>27</v>
      </c>
      <c r="E183" s="12">
        <v>800</v>
      </c>
      <c r="F183" s="12">
        <v>423.4</v>
      </c>
      <c r="G183" s="12">
        <v>-376.6</v>
      </c>
    </row>
    <row r="184" spans="2:7" ht="15" customHeight="1" x14ac:dyDescent="0.2">
      <c r="C184" s="13" t="s">
        <v>10</v>
      </c>
      <c r="D184" s="14" t="s">
        <v>149</v>
      </c>
      <c r="E184" s="15">
        <f>SUBTOTAL(9,E183:E183)</f>
        <v>800</v>
      </c>
      <c r="F184" s="15">
        <f>SUBTOTAL(9,F183:F183)</f>
        <v>423.4</v>
      </c>
      <c r="G184" s="15">
        <f>SUBTOTAL(9,G183:G183)</f>
        <v>-376.6</v>
      </c>
    </row>
    <row r="185" spans="2:7" ht="14.25" customHeight="1" x14ac:dyDescent="0.2">
      <c r="B185" s="10">
        <v>3454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124</v>
      </c>
      <c r="E186" s="12">
        <v>32476</v>
      </c>
      <c r="F186" s="12">
        <v>32476</v>
      </c>
      <c r="G186" s="12">
        <v>0</v>
      </c>
    </row>
    <row r="187" spans="2:7" ht="15" customHeight="1" x14ac:dyDescent="0.2">
      <c r="C187" s="13" t="s">
        <v>10</v>
      </c>
      <c r="D187" s="14" t="s">
        <v>151</v>
      </c>
      <c r="E187" s="15">
        <f>SUBTOTAL(9,E186:E186)</f>
        <v>32476</v>
      </c>
      <c r="F187" s="15">
        <f>SUBTOTAL(9,F186:F186)</f>
        <v>32476</v>
      </c>
      <c r="G187" s="15">
        <f>SUBTOTAL(9,G186:G186)</f>
        <v>0</v>
      </c>
    </row>
    <row r="188" spans="2:7" ht="14.25" customHeight="1" x14ac:dyDescent="0.2">
      <c r="B188" s="10">
        <v>3455</v>
      </c>
      <c r="C188" s="4"/>
      <c r="D188" s="11" t="s">
        <v>152</v>
      </c>
      <c r="E188" s="1"/>
      <c r="F188" s="1"/>
      <c r="G188" s="1"/>
    </row>
    <row r="189" spans="2:7" x14ac:dyDescent="0.2">
      <c r="C189" s="4">
        <v>1</v>
      </c>
      <c r="D189" s="5" t="s">
        <v>124</v>
      </c>
      <c r="E189" s="12">
        <v>0</v>
      </c>
      <c r="F189" s="12">
        <v>5132.8436099999999</v>
      </c>
      <c r="G189" s="12">
        <v>5132.8436099999999</v>
      </c>
    </row>
    <row r="190" spans="2:7" ht="15" customHeight="1" x14ac:dyDescent="0.2">
      <c r="C190" s="13" t="s">
        <v>10</v>
      </c>
      <c r="D190" s="14" t="s">
        <v>153</v>
      </c>
      <c r="E190" s="15">
        <f>SUBTOTAL(9,E189:E189)</f>
        <v>0</v>
      </c>
      <c r="F190" s="15">
        <f>SUBTOTAL(9,F189:F189)</f>
        <v>5132.8436099999999</v>
      </c>
      <c r="G190" s="15">
        <f>SUBTOTAL(9,G189:G189)</f>
        <v>5132.8436099999999</v>
      </c>
    </row>
    <row r="191" spans="2:7" ht="14.25" customHeight="1" x14ac:dyDescent="0.2">
      <c r="B191" s="10">
        <v>3457</v>
      </c>
      <c r="C191" s="4"/>
      <c r="D191" s="11" t="s">
        <v>154</v>
      </c>
      <c r="E191" s="1"/>
      <c r="F191" s="1"/>
      <c r="G191" s="1"/>
    </row>
    <row r="192" spans="2:7" x14ac:dyDescent="0.2">
      <c r="C192" s="4">
        <v>1</v>
      </c>
      <c r="D192" s="5" t="s">
        <v>155</v>
      </c>
      <c r="E192" s="12">
        <v>37495</v>
      </c>
      <c r="F192" s="12">
        <v>39387.245999999999</v>
      </c>
      <c r="G192" s="12">
        <v>1892.2460000000001</v>
      </c>
    </row>
    <row r="193" spans="2:7" ht="15" customHeight="1" x14ac:dyDescent="0.2">
      <c r="C193" s="13" t="s">
        <v>10</v>
      </c>
      <c r="D193" s="14" t="s">
        <v>156</v>
      </c>
      <c r="E193" s="15">
        <f>SUBTOTAL(9,E192:E192)</f>
        <v>37495</v>
      </c>
      <c r="F193" s="15">
        <f>SUBTOTAL(9,F192:F192)</f>
        <v>39387.245999999999</v>
      </c>
      <c r="G193" s="15">
        <f>SUBTOTAL(9,G192:G192)</f>
        <v>1892.2460000000001</v>
      </c>
    </row>
    <row r="194" spans="2:7" ht="14.25" customHeight="1" x14ac:dyDescent="0.2">
      <c r="B194" s="10">
        <v>3461</v>
      </c>
      <c r="C194" s="4"/>
      <c r="D194" s="11" t="s">
        <v>157</v>
      </c>
      <c r="E194" s="1"/>
      <c r="F194" s="1"/>
      <c r="G194" s="1"/>
    </row>
    <row r="195" spans="2:7" x14ac:dyDescent="0.2">
      <c r="C195" s="4">
        <v>1</v>
      </c>
      <c r="D195" s="5" t="s">
        <v>158</v>
      </c>
      <c r="E195" s="12">
        <v>76500</v>
      </c>
      <c r="F195" s="12">
        <v>75745.72782</v>
      </c>
      <c r="G195" s="12">
        <v>-754.27218000000005</v>
      </c>
    </row>
    <row r="196" spans="2:7" x14ac:dyDescent="0.2">
      <c r="C196" s="4">
        <v>2</v>
      </c>
      <c r="D196" s="5" t="s">
        <v>27</v>
      </c>
      <c r="E196" s="12">
        <v>16000</v>
      </c>
      <c r="F196" s="12">
        <v>18021.650890000001</v>
      </c>
      <c r="G196" s="12">
        <v>2021.6508899999999</v>
      </c>
    </row>
    <row r="197" spans="2:7" ht="15" customHeight="1" x14ac:dyDescent="0.2">
      <c r="C197" s="13" t="s">
        <v>10</v>
      </c>
      <c r="D197" s="14" t="s">
        <v>159</v>
      </c>
      <c r="E197" s="15">
        <f>SUBTOTAL(9,E195:E196)</f>
        <v>92500</v>
      </c>
      <c r="F197" s="15">
        <f>SUBTOTAL(9,F195:F196)</f>
        <v>93767.378710000005</v>
      </c>
      <c r="G197" s="15">
        <f>SUBTOTAL(9,G195:G196)</f>
        <v>1267.37871</v>
      </c>
    </row>
    <row r="198" spans="2:7" ht="14.25" customHeight="1" x14ac:dyDescent="0.2">
      <c r="B198" s="10">
        <v>3470</v>
      </c>
      <c r="C198" s="4"/>
      <c r="D198" s="11" t="s">
        <v>160</v>
      </c>
      <c r="E198" s="1"/>
      <c r="F198" s="1"/>
      <c r="G198" s="1"/>
    </row>
    <row r="199" spans="2:7" x14ac:dyDescent="0.2">
      <c r="C199" s="4">
        <v>1</v>
      </c>
      <c r="D199" s="5" t="s">
        <v>161</v>
      </c>
      <c r="E199" s="12">
        <v>7454</v>
      </c>
      <c r="F199" s="12">
        <v>3801.7515400000002</v>
      </c>
      <c r="G199" s="12">
        <v>-3652.2484599999998</v>
      </c>
    </row>
    <row r="200" spans="2:7" x14ac:dyDescent="0.2">
      <c r="C200" s="4">
        <v>2</v>
      </c>
      <c r="D200" s="5" t="s">
        <v>162</v>
      </c>
      <c r="E200" s="12">
        <v>5883</v>
      </c>
      <c r="F200" s="12">
        <v>5882.9935599999999</v>
      </c>
      <c r="G200" s="12">
        <v>-6.4400000000000004E-3</v>
      </c>
    </row>
    <row r="201" spans="2:7" ht="15" customHeight="1" x14ac:dyDescent="0.2">
      <c r="C201" s="13" t="s">
        <v>10</v>
      </c>
      <c r="D201" s="14" t="s">
        <v>163</v>
      </c>
      <c r="E201" s="15">
        <f>SUBTOTAL(9,E199:E200)</f>
        <v>13337</v>
      </c>
      <c r="F201" s="15">
        <f>SUBTOTAL(9,F199:F200)</f>
        <v>9684.7451000000001</v>
      </c>
      <c r="G201" s="15">
        <f>SUBTOTAL(9,G199:G200)</f>
        <v>-3652.2548999999999</v>
      </c>
    </row>
    <row r="202" spans="2:7" ht="14.25" customHeight="1" x14ac:dyDescent="0.2">
      <c r="B202" s="10">
        <v>3473</v>
      </c>
      <c r="C202" s="4"/>
      <c r="D202" s="11" t="s">
        <v>164</v>
      </c>
      <c r="E202" s="1"/>
      <c r="F202" s="1"/>
      <c r="G202" s="1"/>
    </row>
    <row r="203" spans="2:7" x14ac:dyDescent="0.2">
      <c r="C203" s="4">
        <v>1</v>
      </c>
      <c r="D203" s="5" t="s">
        <v>27</v>
      </c>
      <c r="E203" s="12">
        <v>5</v>
      </c>
      <c r="F203" s="12">
        <v>405</v>
      </c>
      <c r="G203" s="12">
        <v>400</v>
      </c>
    </row>
    <row r="204" spans="2:7" x14ac:dyDescent="0.2">
      <c r="C204" s="4">
        <v>2</v>
      </c>
      <c r="D204" s="5" t="s">
        <v>165</v>
      </c>
      <c r="E204" s="12">
        <v>6747</v>
      </c>
      <c r="F204" s="12">
        <v>6746.9993299999996</v>
      </c>
      <c r="G204" s="12">
        <v>-6.7000000000000002E-4</v>
      </c>
    </row>
    <row r="205" spans="2:7" ht="15" customHeight="1" x14ac:dyDescent="0.2">
      <c r="C205" s="13" t="s">
        <v>10</v>
      </c>
      <c r="D205" s="14" t="s">
        <v>166</v>
      </c>
      <c r="E205" s="15">
        <f>SUBTOTAL(9,E203:E204)</f>
        <v>6752</v>
      </c>
      <c r="F205" s="15">
        <f>SUBTOTAL(9,F203:F204)</f>
        <v>7151.9993299999996</v>
      </c>
      <c r="G205" s="15">
        <f>SUBTOTAL(9,G203:G204)</f>
        <v>399.99932999999999</v>
      </c>
    </row>
    <row r="206" spans="2:7" ht="14.25" customHeight="1" x14ac:dyDescent="0.2">
      <c r="B206" s="10">
        <v>3481</v>
      </c>
      <c r="C206" s="4"/>
      <c r="D206" s="11" t="s">
        <v>167</v>
      </c>
      <c r="E206" s="1"/>
      <c r="F206" s="1"/>
      <c r="G206" s="1"/>
    </row>
    <row r="207" spans="2:7" x14ac:dyDescent="0.2">
      <c r="C207" s="4">
        <v>1</v>
      </c>
      <c r="D207" s="5" t="s">
        <v>168</v>
      </c>
      <c r="E207" s="12">
        <v>7408</v>
      </c>
      <c r="F207" s="12">
        <v>15197.413</v>
      </c>
      <c r="G207" s="12">
        <v>7789.4129999999996</v>
      </c>
    </row>
    <row r="208" spans="2:7" ht="15" customHeight="1" x14ac:dyDescent="0.2">
      <c r="C208" s="13" t="s">
        <v>10</v>
      </c>
      <c r="D208" s="14" t="s">
        <v>169</v>
      </c>
      <c r="E208" s="15">
        <f>SUBTOTAL(9,E207:E207)</f>
        <v>7408</v>
      </c>
      <c r="F208" s="15">
        <f>SUBTOTAL(9,F207:F207)</f>
        <v>15197.413</v>
      </c>
      <c r="G208" s="15">
        <f>SUBTOTAL(9,G207:G207)</f>
        <v>7789.4129999999996</v>
      </c>
    </row>
    <row r="209" spans="2:7" ht="14.25" customHeight="1" x14ac:dyDescent="0.2">
      <c r="B209" s="10">
        <v>3490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1</v>
      </c>
      <c r="D210" s="5" t="s">
        <v>171</v>
      </c>
      <c r="E210" s="12">
        <v>7515</v>
      </c>
      <c r="F210" s="12">
        <v>7514.9920599999996</v>
      </c>
      <c r="G210" s="12">
        <v>-7.9399999999999991E-3</v>
      </c>
    </row>
    <row r="211" spans="2:7" x14ac:dyDescent="0.2">
      <c r="C211" s="4">
        <v>3</v>
      </c>
      <c r="D211" s="5" t="s">
        <v>172</v>
      </c>
      <c r="E211" s="12">
        <v>18063</v>
      </c>
      <c r="F211" s="12">
        <v>18063.004850000001</v>
      </c>
      <c r="G211" s="12">
        <v>4.8500000000000001E-3</v>
      </c>
    </row>
    <row r="212" spans="2:7" x14ac:dyDescent="0.2">
      <c r="C212" s="4">
        <v>4</v>
      </c>
      <c r="D212" s="5" t="s">
        <v>173</v>
      </c>
      <c r="E212" s="12">
        <v>2089909</v>
      </c>
      <c r="F212" s="12">
        <v>2089909.00657</v>
      </c>
      <c r="G212" s="12">
        <v>6.5700000000000003E-3</v>
      </c>
    </row>
    <row r="213" spans="2:7" x14ac:dyDescent="0.2">
      <c r="C213" s="4">
        <v>5</v>
      </c>
      <c r="D213" s="5" t="s">
        <v>174</v>
      </c>
      <c r="E213" s="12">
        <v>3624</v>
      </c>
      <c r="F213" s="12">
        <v>4017.6422200000002</v>
      </c>
      <c r="G213" s="12">
        <v>393.64222000000001</v>
      </c>
    </row>
    <row r="214" spans="2:7" x14ac:dyDescent="0.2">
      <c r="C214" s="4">
        <v>6</v>
      </c>
      <c r="D214" s="5" t="s">
        <v>175</v>
      </c>
      <c r="E214" s="12">
        <v>12306</v>
      </c>
      <c r="F214" s="12">
        <v>12305.99631</v>
      </c>
      <c r="G214" s="12">
        <v>-3.6900000000000001E-3</v>
      </c>
    </row>
    <row r="215" spans="2:7" x14ac:dyDescent="0.2">
      <c r="C215" s="4">
        <v>7</v>
      </c>
      <c r="D215" s="5" t="s">
        <v>176</v>
      </c>
      <c r="E215" s="12">
        <v>14734</v>
      </c>
      <c r="F215" s="12">
        <v>14733.994129999999</v>
      </c>
      <c r="G215" s="12">
        <v>-5.8700000000000002E-3</v>
      </c>
    </row>
    <row r="216" spans="2:7" x14ac:dyDescent="0.2">
      <c r="C216" s="4">
        <v>8</v>
      </c>
      <c r="D216" s="5" t="s">
        <v>177</v>
      </c>
      <c r="E216" s="12">
        <v>78224</v>
      </c>
      <c r="F216" s="12">
        <v>78223.990860000005</v>
      </c>
      <c r="G216" s="12">
        <v>-9.1400000000000006E-3</v>
      </c>
    </row>
    <row r="217" spans="2:7" ht="15" customHeight="1" x14ac:dyDescent="0.2">
      <c r="C217" s="13" t="s">
        <v>10</v>
      </c>
      <c r="D217" s="14" t="s">
        <v>178</v>
      </c>
      <c r="E217" s="15">
        <f>SUBTOTAL(9,E210:E216)</f>
        <v>2224375</v>
      </c>
      <c r="F217" s="15">
        <f>SUBTOTAL(9,F210:F216)</f>
        <v>2224768.6269999994</v>
      </c>
      <c r="G217" s="15">
        <f>SUBTOTAL(9,G210:G216)</f>
        <v>393.62700000000001</v>
      </c>
    </row>
    <row r="218" spans="2:7" ht="14.25" customHeight="1" x14ac:dyDescent="0.2">
      <c r="B218" s="10">
        <v>3491</v>
      </c>
      <c r="C218" s="4"/>
      <c r="D218" s="11" t="s">
        <v>179</v>
      </c>
      <c r="E218" s="1"/>
      <c r="F218" s="1"/>
      <c r="G218" s="1"/>
    </row>
    <row r="219" spans="2:7" x14ac:dyDescent="0.2">
      <c r="C219" s="4">
        <v>1</v>
      </c>
      <c r="D219" s="5" t="s">
        <v>27</v>
      </c>
      <c r="E219" s="12">
        <v>0</v>
      </c>
      <c r="F219" s="12">
        <v>195.95106000000001</v>
      </c>
      <c r="G219" s="12">
        <v>195.95106000000001</v>
      </c>
    </row>
    <row r="220" spans="2:7" ht="15" customHeight="1" x14ac:dyDescent="0.2">
      <c r="C220" s="13" t="s">
        <v>10</v>
      </c>
      <c r="D220" s="14" t="s">
        <v>180</v>
      </c>
      <c r="E220" s="15">
        <f>SUBTOTAL(9,E219:E219)</f>
        <v>0</v>
      </c>
      <c r="F220" s="15">
        <f>SUBTOTAL(9,F219:F219)</f>
        <v>195.95106000000001</v>
      </c>
      <c r="G220" s="15">
        <f>SUBTOTAL(9,G219:G219)</f>
        <v>195.95106000000001</v>
      </c>
    </row>
    <row r="221" spans="2:7" ht="15" customHeight="1" x14ac:dyDescent="0.2">
      <c r="B221" s="4"/>
      <c r="C221" s="16"/>
      <c r="D221" s="14" t="s">
        <v>181</v>
      </c>
      <c r="E221" s="17">
        <f>SUBTOTAL(9,E132:E220)</f>
        <v>5992925</v>
      </c>
      <c r="F221" s="17">
        <f>SUBTOTAL(9,F132:F220)</f>
        <v>6376749.6684999997</v>
      </c>
      <c r="G221" s="17">
        <f>SUBTOTAL(9,G132:G220)</f>
        <v>383824.66850000009</v>
      </c>
    </row>
    <row r="222" spans="2:7" ht="27" customHeight="1" x14ac:dyDescent="0.25">
      <c r="B222" s="1"/>
      <c r="C222" s="4"/>
      <c r="D222" s="9" t="s">
        <v>182</v>
      </c>
      <c r="E222" s="1"/>
      <c r="F222" s="1"/>
      <c r="G222" s="1"/>
    </row>
    <row r="223" spans="2:7" ht="14.25" customHeight="1" x14ac:dyDescent="0.2">
      <c r="B223" s="10">
        <v>3554</v>
      </c>
      <c r="C223" s="4"/>
      <c r="D223" s="11" t="s">
        <v>183</v>
      </c>
      <c r="E223" s="1"/>
      <c r="F223" s="1"/>
      <c r="G223" s="1"/>
    </row>
    <row r="224" spans="2:7" x14ac:dyDescent="0.2">
      <c r="C224" s="4">
        <v>1</v>
      </c>
      <c r="D224" s="5" t="s">
        <v>27</v>
      </c>
      <c r="E224" s="12">
        <v>0</v>
      </c>
      <c r="F224" s="12">
        <v>444.76100000000002</v>
      </c>
      <c r="G224" s="12">
        <v>444.76100000000002</v>
      </c>
    </row>
    <row r="225" spans="2:7" ht="15" customHeight="1" x14ac:dyDescent="0.2">
      <c r="C225" s="13" t="s">
        <v>10</v>
      </c>
      <c r="D225" s="14" t="s">
        <v>184</v>
      </c>
      <c r="E225" s="15">
        <f>SUBTOTAL(9,E224:E224)</f>
        <v>0</v>
      </c>
      <c r="F225" s="15">
        <f>SUBTOTAL(9,F224:F224)</f>
        <v>444.76100000000002</v>
      </c>
      <c r="G225" s="15">
        <f>SUBTOTAL(9,G224:G224)</f>
        <v>444.76100000000002</v>
      </c>
    </row>
    <row r="226" spans="2:7" ht="14.25" customHeight="1" x14ac:dyDescent="0.2">
      <c r="B226" s="10">
        <v>3563</v>
      </c>
      <c r="C226" s="4"/>
      <c r="D226" s="11" t="s">
        <v>185</v>
      </c>
      <c r="E226" s="1"/>
      <c r="F226" s="1"/>
      <c r="G226" s="1"/>
    </row>
    <row r="227" spans="2:7" x14ac:dyDescent="0.2">
      <c r="C227" s="4">
        <v>2</v>
      </c>
      <c r="D227" s="5" t="s">
        <v>27</v>
      </c>
      <c r="E227" s="12">
        <v>3260</v>
      </c>
      <c r="F227" s="12">
        <v>9333.2228799999993</v>
      </c>
      <c r="G227" s="12">
        <v>6073.2228800000003</v>
      </c>
    </row>
    <row r="228" spans="2:7" ht="15" customHeight="1" x14ac:dyDescent="0.2">
      <c r="C228" s="13" t="s">
        <v>10</v>
      </c>
      <c r="D228" s="14" t="s">
        <v>186</v>
      </c>
      <c r="E228" s="15">
        <f>SUBTOTAL(9,E227:E227)</f>
        <v>3260</v>
      </c>
      <c r="F228" s="15">
        <f>SUBTOTAL(9,F227:F227)</f>
        <v>9333.2228799999993</v>
      </c>
      <c r="G228" s="15">
        <f>SUBTOTAL(9,G227:G227)</f>
        <v>6073.2228800000003</v>
      </c>
    </row>
    <row r="229" spans="2:7" ht="14.25" customHeight="1" x14ac:dyDescent="0.2">
      <c r="B229" s="10">
        <v>3585</v>
      </c>
      <c r="C229" s="4"/>
      <c r="D229" s="11" t="s">
        <v>187</v>
      </c>
      <c r="E229" s="1"/>
      <c r="F229" s="1"/>
      <c r="G229" s="1"/>
    </row>
    <row r="230" spans="2:7" x14ac:dyDescent="0.2">
      <c r="C230" s="4">
        <v>1</v>
      </c>
      <c r="D230" s="5" t="s">
        <v>188</v>
      </c>
      <c r="E230" s="12">
        <v>3366</v>
      </c>
      <c r="F230" s="12">
        <v>4177.7804900000001</v>
      </c>
      <c r="G230" s="12">
        <v>811.78048999999999</v>
      </c>
    </row>
    <row r="231" spans="2:7" ht="15" customHeight="1" x14ac:dyDescent="0.2">
      <c r="C231" s="13" t="s">
        <v>10</v>
      </c>
      <c r="D231" s="14" t="s">
        <v>189</v>
      </c>
      <c r="E231" s="15">
        <f>SUBTOTAL(9,E230:E230)</f>
        <v>3366</v>
      </c>
      <c r="F231" s="15">
        <f>SUBTOTAL(9,F230:F230)</f>
        <v>4177.7804900000001</v>
      </c>
      <c r="G231" s="15">
        <f>SUBTOTAL(9,G230:G230)</f>
        <v>811.78048999999999</v>
      </c>
    </row>
    <row r="232" spans="2:7" ht="14.25" customHeight="1" x14ac:dyDescent="0.2">
      <c r="B232" s="10">
        <v>3587</v>
      </c>
      <c r="C232" s="4"/>
      <c r="D232" s="11" t="s">
        <v>190</v>
      </c>
      <c r="E232" s="1"/>
      <c r="F232" s="1"/>
      <c r="G232" s="1"/>
    </row>
    <row r="233" spans="2:7" x14ac:dyDescent="0.2">
      <c r="C233" s="4">
        <v>4</v>
      </c>
      <c r="D233" s="5" t="s">
        <v>188</v>
      </c>
      <c r="E233" s="12">
        <v>40875</v>
      </c>
      <c r="F233" s="12">
        <v>41810.76799</v>
      </c>
      <c r="G233" s="12">
        <v>935.76799000000005</v>
      </c>
    </row>
    <row r="234" spans="2:7" x14ac:dyDescent="0.2">
      <c r="C234" s="4">
        <v>85</v>
      </c>
      <c r="D234" s="5" t="s">
        <v>27</v>
      </c>
      <c r="E234" s="12">
        <v>115</v>
      </c>
      <c r="F234" s="12">
        <v>20</v>
      </c>
      <c r="G234" s="12">
        <v>-95</v>
      </c>
    </row>
    <row r="235" spans="2:7" ht="15" customHeight="1" x14ac:dyDescent="0.2">
      <c r="C235" s="13" t="s">
        <v>10</v>
      </c>
      <c r="D235" s="14" t="s">
        <v>191</v>
      </c>
      <c r="E235" s="15">
        <f>SUBTOTAL(9,E233:E234)</f>
        <v>40990</v>
      </c>
      <c r="F235" s="15">
        <f>SUBTOTAL(9,F233:F234)</f>
        <v>41830.76799</v>
      </c>
      <c r="G235" s="15">
        <f>SUBTOTAL(9,G233:G234)</f>
        <v>840.76799000000005</v>
      </c>
    </row>
    <row r="236" spans="2:7" ht="14.25" customHeight="1" x14ac:dyDescent="0.2">
      <c r="B236" s="10">
        <v>3595</v>
      </c>
      <c r="C236" s="4"/>
      <c r="D236" s="11" t="s">
        <v>192</v>
      </c>
      <c r="E236" s="1"/>
      <c r="F236" s="1"/>
      <c r="G236" s="1"/>
    </row>
    <row r="237" spans="2:7" x14ac:dyDescent="0.2">
      <c r="C237" s="4">
        <v>1</v>
      </c>
      <c r="D237" s="5" t="s">
        <v>193</v>
      </c>
      <c r="E237" s="12">
        <v>484000</v>
      </c>
      <c r="F237" s="12">
        <v>496594.08269000001</v>
      </c>
      <c r="G237" s="12">
        <v>12594.082689999999</v>
      </c>
    </row>
    <row r="238" spans="2:7" x14ac:dyDescent="0.2">
      <c r="C238" s="4">
        <v>2</v>
      </c>
      <c r="D238" s="5" t="s">
        <v>194</v>
      </c>
      <c r="E238" s="12">
        <v>199605</v>
      </c>
      <c r="F238" s="12">
        <v>230717.90977999999</v>
      </c>
      <c r="G238" s="12">
        <v>31112.909780000002</v>
      </c>
    </row>
    <row r="239" spans="2:7" x14ac:dyDescent="0.2">
      <c r="C239" s="4">
        <v>3</v>
      </c>
      <c r="D239" s="5" t="s">
        <v>195</v>
      </c>
      <c r="E239" s="12">
        <v>233121</v>
      </c>
      <c r="F239" s="12">
        <v>244387.33059999999</v>
      </c>
      <c r="G239" s="12">
        <v>11266.330599999999</v>
      </c>
    </row>
    <row r="240" spans="2:7" ht="15" customHeight="1" x14ac:dyDescent="0.2">
      <c r="C240" s="13" t="s">
        <v>10</v>
      </c>
      <c r="D240" s="14" t="s">
        <v>196</v>
      </c>
      <c r="E240" s="15">
        <f>SUBTOTAL(9,E237:E239)</f>
        <v>916726</v>
      </c>
      <c r="F240" s="15">
        <f>SUBTOTAL(9,F237:F239)</f>
        <v>971699.32306999993</v>
      </c>
      <c r="G240" s="15">
        <f>SUBTOTAL(9,G237:G239)</f>
        <v>54973.323069999999</v>
      </c>
    </row>
    <row r="241" spans="2:7" ht="15" customHeight="1" x14ac:dyDescent="0.2">
      <c r="B241" s="4"/>
      <c r="C241" s="16"/>
      <c r="D241" s="14" t="s">
        <v>197</v>
      </c>
      <c r="E241" s="17">
        <f>SUBTOTAL(9,E223:E240)</f>
        <v>964342</v>
      </c>
      <c r="F241" s="17">
        <f>SUBTOTAL(9,F223:F240)</f>
        <v>1027485.85543</v>
      </c>
      <c r="G241" s="17">
        <f>SUBTOTAL(9,G223:G240)</f>
        <v>63143.855430000003</v>
      </c>
    </row>
    <row r="242" spans="2:7" ht="27" customHeight="1" x14ac:dyDescent="0.25">
      <c r="B242" s="1"/>
      <c r="C242" s="4"/>
      <c r="D242" s="9" t="s">
        <v>198</v>
      </c>
      <c r="E242" s="1"/>
      <c r="F242" s="1"/>
      <c r="G242" s="1"/>
    </row>
    <row r="243" spans="2:7" ht="14.25" customHeight="1" x14ac:dyDescent="0.2">
      <c r="B243" s="10">
        <v>3605</v>
      </c>
      <c r="C243" s="4"/>
      <c r="D243" s="11" t="s">
        <v>199</v>
      </c>
      <c r="E243" s="1"/>
      <c r="F243" s="1"/>
      <c r="G243" s="1"/>
    </row>
    <row r="244" spans="2:7" x14ac:dyDescent="0.2">
      <c r="C244" s="4">
        <v>1</v>
      </c>
      <c r="D244" s="5" t="s">
        <v>200</v>
      </c>
      <c r="E244" s="12">
        <v>8881</v>
      </c>
      <c r="F244" s="12">
        <v>9039.3346199999996</v>
      </c>
      <c r="G244" s="12">
        <v>158.33462</v>
      </c>
    </row>
    <row r="245" spans="2:7" x14ac:dyDescent="0.2">
      <c r="C245" s="4">
        <v>4</v>
      </c>
      <c r="D245" s="5" t="s">
        <v>201</v>
      </c>
      <c r="E245" s="12">
        <v>6000</v>
      </c>
      <c r="F245" s="12">
        <v>6760.5355499999996</v>
      </c>
      <c r="G245" s="12">
        <v>760.53554999999994</v>
      </c>
    </row>
    <row r="246" spans="2:7" x14ac:dyDescent="0.2">
      <c r="C246" s="4">
        <v>5</v>
      </c>
      <c r="D246" s="5" t="s">
        <v>202</v>
      </c>
      <c r="E246" s="12">
        <v>21544</v>
      </c>
      <c r="F246" s="12">
        <v>40611.577140000001</v>
      </c>
      <c r="G246" s="12">
        <v>19067.577140000001</v>
      </c>
    </row>
    <row r="247" spans="2:7" ht="15" customHeight="1" x14ac:dyDescent="0.2">
      <c r="C247" s="13" t="s">
        <v>10</v>
      </c>
      <c r="D247" s="14" t="s">
        <v>203</v>
      </c>
      <c r="E247" s="15">
        <f>SUBTOTAL(9,E244:E246)</f>
        <v>36425</v>
      </c>
      <c r="F247" s="15">
        <f>SUBTOTAL(9,F244:F246)</f>
        <v>56411.447310000003</v>
      </c>
      <c r="G247" s="15">
        <f>SUBTOTAL(9,G244:G246)</f>
        <v>19986.44731</v>
      </c>
    </row>
    <row r="248" spans="2:7" ht="14.25" customHeight="1" x14ac:dyDescent="0.2">
      <c r="B248" s="10">
        <v>3634</v>
      </c>
      <c r="C248" s="4"/>
      <c r="D248" s="11" t="s">
        <v>204</v>
      </c>
      <c r="E248" s="1"/>
      <c r="F248" s="1"/>
      <c r="G248" s="1"/>
    </row>
    <row r="249" spans="2:7" x14ac:dyDescent="0.2">
      <c r="C249" s="4">
        <v>85</v>
      </c>
      <c r="D249" s="5" t="s">
        <v>205</v>
      </c>
      <c r="E249" s="12">
        <v>0</v>
      </c>
      <c r="F249" s="12">
        <v>0</v>
      </c>
      <c r="G249" s="12">
        <v>0</v>
      </c>
    </row>
    <row r="250" spans="2:7" ht="15" customHeight="1" x14ac:dyDescent="0.2">
      <c r="C250" s="13" t="s">
        <v>10</v>
      </c>
      <c r="D250" s="14" t="s">
        <v>206</v>
      </c>
      <c r="E250" s="15">
        <f>SUBTOTAL(9,E249:E249)</f>
        <v>0</v>
      </c>
      <c r="F250" s="15">
        <f>SUBTOTAL(9,F249:F249)</f>
        <v>0</v>
      </c>
      <c r="G250" s="15">
        <f>SUBTOTAL(9,G249:G249)</f>
        <v>0</v>
      </c>
    </row>
    <row r="251" spans="2:7" ht="14.25" customHeight="1" x14ac:dyDescent="0.2">
      <c r="B251" s="10">
        <v>3635</v>
      </c>
      <c r="C251" s="4"/>
      <c r="D251" s="11" t="s">
        <v>207</v>
      </c>
      <c r="E251" s="1"/>
      <c r="F251" s="1"/>
      <c r="G251" s="1"/>
    </row>
    <row r="252" spans="2:7" x14ac:dyDescent="0.2">
      <c r="C252" s="4">
        <v>1</v>
      </c>
      <c r="D252" s="5" t="s">
        <v>208</v>
      </c>
      <c r="E252" s="12">
        <v>180</v>
      </c>
      <c r="F252" s="12">
        <v>177.57337000000001</v>
      </c>
      <c r="G252" s="12">
        <v>-2.4266299999999998</v>
      </c>
    </row>
    <row r="253" spans="2:7" ht="15" customHeight="1" x14ac:dyDescent="0.2">
      <c r="C253" s="13" t="s">
        <v>10</v>
      </c>
      <c r="D253" s="14" t="s">
        <v>209</v>
      </c>
      <c r="E253" s="15">
        <f>SUBTOTAL(9,E252:E252)</f>
        <v>180</v>
      </c>
      <c r="F253" s="15">
        <f>SUBTOTAL(9,F252:F252)</f>
        <v>177.57337000000001</v>
      </c>
      <c r="G253" s="15">
        <f>SUBTOTAL(9,G252:G252)</f>
        <v>-2.4266299999999998</v>
      </c>
    </row>
    <row r="254" spans="2:7" ht="14.25" customHeight="1" x14ac:dyDescent="0.2">
      <c r="B254" s="10">
        <v>3640</v>
      </c>
      <c r="C254" s="4"/>
      <c r="D254" s="11" t="s">
        <v>210</v>
      </c>
      <c r="E254" s="1"/>
      <c r="F254" s="1"/>
      <c r="G254" s="1"/>
    </row>
    <row r="255" spans="2:7" x14ac:dyDescent="0.2">
      <c r="C255" s="4">
        <v>4</v>
      </c>
      <c r="D255" s="5" t="s">
        <v>211</v>
      </c>
      <c r="E255" s="12">
        <v>5580</v>
      </c>
      <c r="F255" s="12">
        <v>2338.0659999999998</v>
      </c>
      <c r="G255" s="12">
        <v>-3241.9340000000002</v>
      </c>
    </row>
    <row r="256" spans="2:7" x14ac:dyDescent="0.2">
      <c r="C256" s="4">
        <v>6</v>
      </c>
      <c r="D256" s="5" t="s">
        <v>124</v>
      </c>
      <c r="E256" s="12">
        <v>2300</v>
      </c>
      <c r="F256" s="12">
        <v>2318.6855599999999</v>
      </c>
      <c r="G256" s="12">
        <v>18.685559999999999</v>
      </c>
    </row>
    <row r="257" spans="2:7" x14ac:dyDescent="0.2">
      <c r="C257" s="4">
        <v>7</v>
      </c>
      <c r="D257" s="5" t="s">
        <v>212</v>
      </c>
      <c r="E257" s="12">
        <v>25678</v>
      </c>
      <c r="F257" s="12">
        <v>26363.093000000001</v>
      </c>
      <c r="G257" s="12">
        <v>685.09299999999996</v>
      </c>
    </row>
    <row r="258" spans="2:7" x14ac:dyDescent="0.2">
      <c r="C258" s="4">
        <v>8</v>
      </c>
      <c r="D258" s="5" t="s">
        <v>213</v>
      </c>
      <c r="E258" s="12">
        <v>20200</v>
      </c>
      <c r="F258" s="12">
        <v>19703.89545</v>
      </c>
      <c r="G258" s="12">
        <v>-496.10455000000002</v>
      </c>
    </row>
    <row r="259" spans="2:7" x14ac:dyDescent="0.2">
      <c r="C259" s="4">
        <v>85</v>
      </c>
      <c r="D259" s="5" t="s">
        <v>102</v>
      </c>
      <c r="E259" s="12">
        <v>10000</v>
      </c>
      <c r="F259" s="12">
        <v>9611.8839900000003</v>
      </c>
      <c r="G259" s="12">
        <v>-388.11601000000002</v>
      </c>
    </row>
    <row r="260" spans="2:7" x14ac:dyDescent="0.2">
      <c r="C260" s="4">
        <v>86</v>
      </c>
      <c r="D260" s="5" t="s">
        <v>214</v>
      </c>
      <c r="E260" s="12">
        <v>70000</v>
      </c>
      <c r="F260" s="12">
        <v>66500.42353</v>
      </c>
      <c r="G260" s="12">
        <v>-3499.57647</v>
      </c>
    </row>
    <row r="261" spans="2:7" ht="15" customHeight="1" x14ac:dyDescent="0.2">
      <c r="C261" s="13" t="s">
        <v>10</v>
      </c>
      <c r="D261" s="14" t="s">
        <v>215</v>
      </c>
      <c r="E261" s="15">
        <f>SUBTOTAL(9,E255:E260)</f>
        <v>133758</v>
      </c>
      <c r="F261" s="15">
        <f>SUBTOTAL(9,F255:F260)</f>
        <v>126836.04753000001</v>
      </c>
      <c r="G261" s="15">
        <f>SUBTOTAL(9,G255:G260)</f>
        <v>-6921.9524700000002</v>
      </c>
    </row>
    <row r="262" spans="2:7" ht="14.25" customHeight="1" x14ac:dyDescent="0.2">
      <c r="B262" s="10">
        <v>3671</v>
      </c>
      <c r="C262" s="4"/>
      <c r="D262" s="11" t="s">
        <v>216</v>
      </c>
      <c r="E262" s="1"/>
      <c r="F262" s="1"/>
      <c r="G262" s="1"/>
    </row>
    <row r="263" spans="2:7" x14ac:dyDescent="0.2">
      <c r="C263" s="4">
        <v>4</v>
      </c>
      <c r="D263" s="5" t="s">
        <v>217</v>
      </c>
      <c r="E263" s="12">
        <v>11500</v>
      </c>
      <c r="F263" s="12">
        <v>11500</v>
      </c>
      <c r="G263" s="12">
        <v>0</v>
      </c>
    </row>
    <row r="264" spans="2:7" ht="15" customHeight="1" x14ac:dyDescent="0.2">
      <c r="C264" s="13" t="s">
        <v>10</v>
      </c>
      <c r="D264" s="14" t="s">
        <v>218</v>
      </c>
      <c r="E264" s="15">
        <f>SUBTOTAL(9,E263:E263)</f>
        <v>11500</v>
      </c>
      <c r="F264" s="15">
        <f>SUBTOTAL(9,F263:F263)</f>
        <v>11500</v>
      </c>
      <c r="G264" s="15">
        <f>SUBTOTAL(9,G263:G263)</f>
        <v>0</v>
      </c>
    </row>
    <row r="265" spans="2:7" ht="14.25" customHeight="1" x14ac:dyDescent="0.2">
      <c r="B265" s="10">
        <v>3672</v>
      </c>
      <c r="C265" s="4"/>
      <c r="D265" s="11" t="s">
        <v>219</v>
      </c>
      <c r="E265" s="1"/>
      <c r="F265" s="1"/>
      <c r="G265" s="1"/>
    </row>
    <row r="266" spans="2:7" x14ac:dyDescent="0.2">
      <c r="C266" s="4">
        <v>1</v>
      </c>
      <c r="D266" s="5" t="s">
        <v>220</v>
      </c>
      <c r="E266" s="12">
        <v>55607</v>
      </c>
      <c r="F266" s="12">
        <v>55607</v>
      </c>
      <c r="G266" s="12">
        <v>0</v>
      </c>
    </row>
    <row r="267" spans="2:7" ht="15" customHeight="1" x14ac:dyDescent="0.2">
      <c r="C267" s="13" t="s">
        <v>10</v>
      </c>
      <c r="D267" s="14" t="s">
        <v>221</v>
      </c>
      <c r="E267" s="15">
        <f>SUBTOTAL(9,E266:E266)</f>
        <v>55607</v>
      </c>
      <c r="F267" s="15">
        <f>SUBTOTAL(9,F266:F266)</f>
        <v>55607</v>
      </c>
      <c r="G267" s="15">
        <f>SUBTOTAL(9,G266:G266)</f>
        <v>0</v>
      </c>
    </row>
    <row r="268" spans="2:7" ht="15" customHeight="1" x14ac:dyDescent="0.2">
      <c r="B268" s="4"/>
      <c r="C268" s="16"/>
      <c r="D268" s="14" t="s">
        <v>222</v>
      </c>
      <c r="E268" s="17">
        <f>SUBTOTAL(9,E243:E267)</f>
        <v>237470</v>
      </c>
      <c r="F268" s="17">
        <f>SUBTOTAL(9,F243:F267)</f>
        <v>250532.06821</v>
      </c>
      <c r="G268" s="17">
        <f>SUBTOTAL(9,G243:G267)</f>
        <v>13062.068209999998</v>
      </c>
    </row>
    <row r="269" spans="2:7" ht="27" customHeight="1" x14ac:dyDescent="0.25">
      <c r="B269" s="1"/>
      <c r="C269" s="4"/>
      <c r="D269" s="9" t="s">
        <v>223</v>
      </c>
      <c r="E269" s="1"/>
      <c r="F269" s="1"/>
      <c r="G269" s="1"/>
    </row>
    <row r="270" spans="2:7" ht="14.25" customHeight="1" x14ac:dyDescent="0.2">
      <c r="B270" s="10">
        <v>3700</v>
      </c>
      <c r="C270" s="4"/>
      <c r="D270" s="11" t="s">
        <v>224</v>
      </c>
      <c r="E270" s="1"/>
      <c r="F270" s="1"/>
      <c r="G270" s="1"/>
    </row>
    <row r="271" spans="2:7" x14ac:dyDescent="0.2">
      <c r="C271" s="4">
        <v>3</v>
      </c>
      <c r="D271" s="5" t="s">
        <v>225</v>
      </c>
      <c r="E271" s="12">
        <v>272200</v>
      </c>
      <c r="F271" s="12">
        <v>272200</v>
      </c>
      <c r="G271" s="12">
        <v>0</v>
      </c>
    </row>
    <row r="272" spans="2:7" ht="15" customHeight="1" x14ac:dyDescent="0.2">
      <c r="C272" s="13" t="s">
        <v>10</v>
      </c>
      <c r="D272" s="14" t="s">
        <v>226</v>
      </c>
      <c r="E272" s="15">
        <f>SUBTOTAL(9,E271:E271)</f>
        <v>272200</v>
      </c>
      <c r="F272" s="15">
        <f>SUBTOTAL(9,F271:F271)</f>
        <v>272200</v>
      </c>
      <c r="G272" s="15">
        <f>SUBTOTAL(9,G271:G271)</f>
        <v>0</v>
      </c>
    </row>
    <row r="273" spans="2:7" ht="14.25" customHeight="1" x14ac:dyDescent="0.2">
      <c r="B273" s="10">
        <v>3704</v>
      </c>
      <c r="C273" s="4"/>
      <c r="D273" s="11" t="s">
        <v>227</v>
      </c>
      <c r="E273" s="1"/>
      <c r="F273" s="1"/>
      <c r="G273" s="1"/>
    </row>
    <row r="274" spans="2:7" x14ac:dyDescent="0.2">
      <c r="C274" s="4">
        <v>2</v>
      </c>
      <c r="D274" s="5" t="s">
        <v>27</v>
      </c>
      <c r="E274" s="12">
        <v>3008</v>
      </c>
      <c r="F274" s="12">
        <v>2486.1803300000001</v>
      </c>
      <c r="G274" s="12">
        <v>-521.81966999999997</v>
      </c>
    </row>
    <row r="275" spans="2:7" ht="15" customHeight="1" x14ac:dyDescent="0.2">
      <c r="C275" s="13" t="s">
        <v>10</v>
      </c>
      <c r="D275" s="14" t="s">
        <v>228</v>
      </c>
      <c r="E275" s="15">
        <f>SUBTOTAL(9,E274:E274)</f>
        <v>3008</v>
      </c>
      <c r="F275" s="15">
        <f>SUBTOTAL(9,F274:F274)</f>
        <v>2486.1803300000001</v>
      </c>
      <c r="G275" s="15">
        <f>SUBTOTAL(9,G274:G274)</f>
        <v>-521.81966999999997</v>
      </c>
    </row>
    <row r="276" spans="2:7" ht="14.25" customHeight="1" x14ac:dyDescent="0.2">
      <c r="B276" s="10">
        <v>3710</v>
      </c>
      <c r="C276" s="4"/>
      <c r="D276" s="11" t="s">
        <v>229</v>
      </c>
      <c r="E276" s="1"/>
      <c r="F276" s="1"/>
      <c r="G276" s="1"/>
    </row>
    <row r="277" spans="2:7" x14ac:dyDescent="0.2">
      <c r="C277" s="4">
        <v>3</v>
      </c>
      <c r="D277" s="5" t="s">
        <v>230</v>
      </c>
      <c r="E277" s="12">
        <v>270361</v>
      </c>
      <c r="F277" s="12">
        <v>292673.22444999998</v>
      </c>
      <c r="G277" s="12">
        <v>22312.224450000002</v>
      </c>
    </row>
    <row r="278" spans="2:7" ht="15" customHeight="1" x14ac:dyDescent="0.2">
      <c r="C278" s="13" t="s">
        <v>10</v>
      </c>
      <c r="D278" s="14" t="s">
        <v>231</v>
      </c>
      <c r="E278" s="15">
        <f>SUBTOTAL(9,E277:E277)</f>
        <v>270361</v>
      </c>
      <c r="F278" s="15">
        <f>SUBTOTAL(9,F277:F277)</f>
        <v>292673.22444999998</v>
      </c>
      <c r="G278" s="15">
        <f>SUBTOTAL(9,G277:G277)</f>
        <v>22312.224450000002</v>
      </c>
    </row>
    <row r="279" spans="2:7" ht="14.25" customHeight="1" x14ac:dyDescent="0.2">
      <c r="B279" s="10">
        <v>3714</v>
      </c>
      <c r="C279" s="4"/>
      <c r="D279" s="11" t="s">
        <v>232</v>
      </c>
      <c r="E279" s="1"/>
      <c r="F279" s="1"/>
      <c r="G279" s="1"/>
    </row>
    <row r="280" spans="2:7" x14ac:dyDescent="0.2">
      <c r="C280" s="4">
        <v>4</v>
      </c>
      <c r="D280" s="5" t="s">
        <v>233</v>
      </c>
      <c r="E280" s="12">
        <v>3069</v>
      </c>
      <c r="F280" s="12">
        <v>3332.3119099999999</v>
      </c>
      <c r="G280" s="12">
        <v>263.31191000000001</v>
      </c>
    </row>
    <row r="281" spans="2:7" ht="15" customHeight="1" x14ac:dyDescent="0.2">
      <c r="C281" s="13" t="s">
        <v>10</v>
      </c>
      <c r="D281" s="14" t="s">
        <v>234</v>
      </c>
      <c r="E281" s="15">
        <f>SUBTOTAL(9,E280:E280)</f>
        <v>3069</v>
      </c>
      <c r="F281" s="15">
        <f>SUBTOTAL(9,F280:F280)</f>
        <v>3332.3119099999999</v>
      </c>
      <c r="G281" s="15">
        <f>SUBTOTAL(9,G280:G280)</f>
        <v>263.31191000000001</v>
      </c>
    </row>
    <row r="282" spans="2:7" ht="14.25" customHeight="1" x14ac:dyDescent="0.2">
      <c r="B282" s="10">
        <v>3732</v>
      </c>
      <c r="C282" s="4"/>
      <c r="D282" s="11" t="s">
        <v>235</v>
      </c>
      <c r="E282" s="1"/>
      <c r="F282" s="1"/>
      <c r="G282" s="1"/>
    </row>
    <row r="283" spans="2:7" x14ac:dyDescent="0.2">
      <c r="C283" s="4">
        <v>80</v>
      </c>
      <c r="D283" s="5" t="s">
        <v>236</v>
      </c>
      <c r="E283" s="12">
        <v>1076210</v>
      </c>
      <c r="F283" s="12">
        <v>1076210.41827</v>
      </c>
      <c r="G283" s="12">
        <v>0.41826999999999998</v>
      </c>
    </row>
    <row r="284" spans="2:7" x14ac:dyDescent="0.2">
      <c r="C284" s="4">
        <v>85</v>
      </c>
      <c r="D284" s="5" t="s">
        <v>237</v>
      </c>
      <c r="E284" s="12">
        <v>1288200</v>
      </c>
      <c r="F284" s="12">
        <v>1288208.0481100001</v>
      </c>
      <c r="G284" s="12">
        <v>8.0481099999999994</v>
      </c>
    </row>
    <row r="285" spans="2:7" x14ac:dyDescent="0.2">
      <c r="C285" s="4">
        <v>86</v>
      </c>
      <c r="D285" s="5" t="s">
        <v>238</v>
      </c>
      <c r="E285" s="12">
        <v>9857000</v>
      </c>
      <c r="F285" s="12">
        <v>9857000</v>
      </c>
      <c r="G285" s="12">
        <v>0</v>
      </c>
    </row>
    <row r="286" spans="2:7" x14ac:dyDescent="0.2">
      <c r="C286" s="4">
        <v>87</v>
      </c>
      <c r="D286" s="5" t="s">
        <v>239</v>
      </c>
      <c r="E286" s="12">
        <v>47367</v>
      </c>
      <c r="F286" s="12">
        <v>47367.48502</v>
      </c>
      <c r="G286" s="12">
        <v>0.48502000000000001</v>
      </c>
    </row>
    <row r="287" spans="2:7" x14ac:dyDescent="0.2">
      <c r="C287" s="4">
        <v>90</v>
      </c>
      <c r="D287" s="5" t="s">
        <v>240</v>
      </c>
      <c r="E287" s="12">
        <v>504300</v>
      </c>
      <c r="F287" s="12">
        <v>504323.50530000002</v>
      </c>
      <c r="G287" s="12">
        <v>23.505299999999998</v>
      </c>
    </row>
    <row r="288" spans="2:7" ht="15" customHeight="1" x14ac:dyDescent="0.2">
      <c r="C288" s="13" t="s">
        <v>10</v>
      </c>
      <c r="D288" s="14" t="s">
        <v>241</v>
      </c>
      <c r="E288" s="15">
        <f>SUBTOTAL(9,E283:E287)</f>
        <v>12773077</v>
      </c>
      <c r="F288" s="15">
        <f>SUBTOTAL(9,F283:F287)</f>
        <v>12773109.456700001</v>
      </c>
      <c r="G288" s="15">
        <f>SUBTOTAL(9,G283:G287)</f>
        <v>32.456699999999998</v>
      </c>
    </row>
    <row r="289" spans="2:7" ht="14.25" customHeight="1" x14ac:dyDescent="0.2">
      <c r="B289" s="10">
        <v>3740</v>
      </c>
      <c r="C289" s="4"/>
      <c r="D289" s="11" t="s">
        <v>242</v>
      </c>
      <c r="E289" s="1"/>
      <c r="F289" s="1"/>
      <c r="G289" s="1"/>
    </row>
    <row r="290" spans="2:7" x14ac:dyDescent="0.2">
      <c r="C290" s="4">
        <v>2</v>
      </c>
      <c r="D290" s="5" t="s">
        <v>27</v>
      </c>
      <c r="E290" s="12">
        <v>35104</v>
      </c>
      <c r="F290" s="12">
        <v>52591.604339999998</v>
      </c>
      <c r="G290" s="12">
        <v>17487.604340000002</v>
      </c>
    </row>
    <row r="291" spans="2:7" x14ac:dyDescent="0.2">
      <c r="C291" s="4">
        <v>4</v>
      </c>
      <c r="D291" s="5" t="s">
        <v>233</v>
      </c>
      <c r="E291" s="12">
        <v>30986</v>
      </c>
      <c r="F291" s="12">
        <v>34872.939659999996</v>
      </c>
      <c r="G291" s="12">
        <v>3886.93966</v>
      </c>
    </row>
    <row r="292" spans="2:7" x14ac:dyDescent="0.2">
      <c r="C292" s="4">
        <v>5</v>
      </c>
      <c r="D292" s="5" t="s">
        <v>243</v>
      </c>
      <c r="E292" s="12">
        <v>130000</v>
      </c>
      <c r="F292" s="12">
        <v>151995.23022999999</v>
      </c>
      <c r="G292" s="12">
        <v>21995.230230000001</v>
      </c>
    </row>
    <row r="293" spans="2:7" ht="15" customHeight="1" x14ac:dyDescent="0.2">
      <c r="C293" s="13" t="s">
        <v>10</v>
      </c>
      <c r="D293" s="14" t="s">
        <v>244</v>
      </c>
      <c r="E293" s="15">
        <f>SUBTOTAL(9,E290:E292)</f>
        <v>196090</v>
      </c>
      <c r="F293" s="15">
        <f>SUBTOTAL(9,F290:F292)</f>
        <v>239459.77422999998</v>
      </c>
      <c r="G293" s="15">
        <f>SUBTOTAL(9,G290:G292)</f>
        <v>43369.774230000003</v>
      </c>
    </row>
    <row r="294" spans="2:7" ht="14.25" customHeight="1" x14ac:dyDescent="0.2">
      <c r="B294" s="10">
        <v>3741</v>
      </c>
      <c r="C294" s="4"/>
      <c r="D294" s="11" t="s">
        <v>245</v>
      </c>
      <c r="E294" s="1"/>
      <c r="F294" s="1"/>
      <c r="G294" s="1"/>
    </row>
    <row r="295" spans="2:7" x14ac:dyDescent="0.2">
      <c r="C295" s="4">
        <v>2</v>
      </c>
      <c r="D295" s="5" t="s">
        <v>27</v>
      </c>
      <c r="E295" s="12">
        <v>7923</v>
      </c>
      <c r="F295" s="12">
        <v>26237.009160000001</v>
      </c>
      <c r="G295" s="12">
        <v>18314.009160000001</v>
      </c>
    </row>
    <row r="296" spans="2:7" x14ac:dyDescent="0.2">
      <c r="C296" s="4">
        <v>50</v>
      </c>
      <c r="D296" s="5" t="s">
        <v>246</v>
      </c>
      <c r="E296" s="12">
        <v>26018</v>
      </c>
      <c r="F296" s="12">
        <v>48778.17</v>
      </c>
      <c r="G296" s="12">
        <v>22760.17</v>
      </c>
    </row>
    <row r="297" spans="2:7" ht="15" customHeight="1" x14ac:dyDescent="0.2">
      <c r="C297" s="13" t="s">
        <v>10</v>
      </c>
      <c r="D297" s="14" t="s">
        <v>247</v>
      </c>
      <c r="E297" s="15">
        <f>SUBTOTAL(9,E295:E296)</f>
        <v>33941</v>
      </c>
      <c r="F297" s="15">
        <f>SUBTOTAL(9,F295:F296)</f>
        <v>75015.17916</v>
      </c>
      <c r="G297" s="15">
        <f>SUBTOTAL(9,G295:G296)</f>
        <v>41074.17916</v>
      </c>
    </row>
    <row r="298" spans="2:7" ht="14.25" customHeight="1" x14ac:dyDescent="0.2">
      <c r="B298" s="10">
        <v>3742</v>
      </c>
      <c r="C298" s="4"/>
      <c r="D298" s="11" t="s">
        <v>248</v>
      </c>
      <c r="E298" s="1"/>
      <c r="F298" s="1"/>
      <c r="G298" s="1"/>
    </row>
    <row r="299" spans="2:7" x14ac:dyDescent="0.2">
      <c r="C299" s="4">
        <v>50</v>
      </c>
      <c r="D299" s="5" t="s">
        <v>246</v>
      </c>
      <c r="E299" s="12">
        <v>5880</v>
      </c>
      <c r="F299" s="12">
        <v>17235.216</v>
      </c>
      <c r="G299" s="12">
        <v>11355.216</v>
      </c>
    </row>
    <row r="300" spans="2:7" ht="15" customHeight="1" x14ac:dyDescent="0.2">
      <c r="C300" s="13" t="s">
        <v>10</v>
      </c>
      <c r="D300" s="14" t="s">
        <v>249</v>
      </c>
      <c r="E300" s="15">
        <f>SUBTOTAL(9,E299:E299)</f>
        <v>5880</v>
      </c>
      <c r="F300" s="15">
        <f>SUBTOTAL(9,F299:F299)</f>
        <v>17235.216</v>
      </c>
      <c r="G300" s="15">
        <f>SUBTOTAL(9,G299:G299)</f>
        <v>11355.216</v>
      </c>
    </row>
    <row r="301" spans="2:7" ht="14.25" customHeight="1" x14ac:dyDescent="0.2">
      <c r="B301" s="10">
        <v>3745</v>
      </c>
      <c r="C301" s="4"/>
      <c r="D301" s="11" t="s">
        <v>250</v>
      </c>
      <c r="E301" s="1"/>
      <c r="F301" s="1"/>
      <c r="G301" s="1"/>
    </row>
    <row r="302" spans="2:7" x14ac:dyDescent="0.2">
      <c r="C302" s="4">
        <v>2</v>
      </c>
      <c r="D302" s="5" t="s">
        <v>27</v>
      </c>
      <c r="E302" s="12">
        <v>324244</v>
      </c>
      <c r="F302" s="12">
        <v>494047.41621</v>
      </c>
      <c r="G302" s="12">
        <v>169803.41621</v>
      </c>
    </row>
    <row r="303" spans="2:7" ht="15" customHeight="1" x14ac:dyDescent="0.2">
      <c r="C303" s="13" t="s">
        <v>10</v>
      </c>
      <c r="D303" s="14" t="s">
        <v>251</v>
      </c>
      <c r="E303" s="15">
        <f>SUBTOTAL(9,E302:E302)</f>
        <v>324244</v>
      </c>
      <c r="F303" s="15">
        <f>SUBTOTAL(9,F302:F302)</f>
        <v>494047.41621</v>
      </c>
      <c r="G303" s="15">
        <f>SUBTOTAL(9,G302:G302)</f>
        <v>169803.41621</v>
      </c>
    </row>
    <row r="304" spans="2:7" ht="14.25" customHeight="1" x14ac:dyDescent="0.2">
      <c r="B304" s="10">
        <v>3746</v>
      </c>
      <c r="C304" s="4"/>
      <c r="D304" s="11" t="s">
        <v>252</v>
      </c>
      <c r="E304" s="1"/>
      <c r="F304" s="1"/>
      <c r="G304" s="1"/>
    </row>
    <row r="305" spans="2:7" x14ac:dyDescent="0.2">
      <c r="C305" s="4">
        <v>2</v>
      </c>
      <c r="D305" s="5" t="s">
        <v>27</v>
      </c>
      <c r="E305" s="12">
        <v>37166</v>
      </c>
      <c r="F305" s="12">
        <v>121249.59672</v>
      </c>
      <c r="G305" s="12">
        <v>84083.596720000001</v>
      </c>
    </row>
    <row r="306" spans="2:7" x14ac:dyDescent="0.2">
      <c r="C306" s="4">
        <v>4</v>
      </c>
      <c r="D306" s="5" t="s">
        <v>253</v>
      </c>
      <c r="E306" s="12">
        <v>75900</v>
      </c>
      <c r="F306" s="12">
        <v>69527.325830000002</v>
      </c>
      <c r="G306" s="12">
        <v>-6372.6741700000002</v>
      </c>
    </row>
    <row r="307" spans="2:7" x14ac:dyDescent="0.2">
      <c r="C307" s="4">
        <v>85</v>
      </c>
      <c r="D307" s="5" t="s">
        <v>254</v>
      </c>
      <c r="E307" s="12">
        <v>2750</v>
      </c>
      <c r="F307" s="12">
        <v>162.76219</v>
      </c>
      <c r="G307" s="12">
        <v>-2587.2378100000001</v>
      </c>
    </row>
    <row r="308" spans="2:7" ht="15" customHeight="1" x14ac:dyDescent="0.2">
      <c r="C308" s="13" t="s">
        <v>10</v>
      </c>
      <c r="D308" s="14" t="s">
        <v>255</v>
      </c>
      <c r="E308" s="15">
        <f>SUBTOTAL(9,E305:E307)</f>
        <v>115816</v>
      </c>
      <c r="F308" s="15">
        <f>SUBTOTAL(9,F305:F307)</f>
        <v>190939.68474000003</v>
      </c>
      <c r="G308" s="15">
        <f>SUBTOTAL(9,G305:G307)</f>
        <v>75123.684739999997</v>
      </c>
    </row>
    <row r="309" spans="2:7" ht="14.25" customHeight="1" x14ac:dyDescent="0.2">
      <c r="B309" s="10">
        <v>3747</v>
      </c>
      <c r="C309" s="4"/>
      <c r="D309" s="11" t="s">
        <v>256</v>
      </c>
      <c r="E309" s="1"/>
      <c r="F309" s="1"/>
      <c r="G309" s="1"/>
    </row>
    <row r="310" spans="2:7" x14ac:dyDescent="0.2">
      <c r="C310" s="4">
        <v>2</v>
      </c>
      <c r="D310" s="5" t="s">
        <v>27</v>
      </c>
      <c r="E310" s="12">
        <v>6226</v>
      </c>
      <c r="F310" s="12">
        <v>5653.6404000000002</v>
      </c>
      <c r="G310" s="12">
        <v>-572.3596</v>
      </c>
    </row>
    <row r="311" spans="2:7" x14ac:dyDescent="0.2">
      <c r="C311" s="4">
        <v>4</v>
      </c>
      <c r="D311" s="5" t="s">
        <v>233</v>
      </c>
      <c r="E311" s="12">
        <v>47163</v>
      </c>
      <c r="F311" s="12">
        <v>50346</v>
      </c>
      <c r="G311" s="12">
        <v>3183</v>
      </c>
    </row>
    <row r="312" spans="2:7" ht="15" customHeight="1" x14ac:dyDescent="0.2">
      <c r="C312" s="13" t="s">
        <v>10</v>
      </c>
      <c r="D312" s="14" t="s">
        <v>257</v>
      </c>
      <c r="E312" s="15">
        <f>SUBTOTAL(9,E310:E311)</f>
        <v>53389</v>
      </c>
      <c r="F312" s="15">
        <f>SUBTOTAL(9,F310:F311)</f>
        <v>55999.640400000004</v>
      </c>
      <c r="G312" s="15">
        <f>SUBTOTAL(9,G310:G311)</f>
        <v>2610.6404000000002</v>
      </c>
    </row>
    <row r="313" spans="2:7" ht="14.25" customHeight="1" x14ac:dyDescent="0.2">
      <c r="B313" s="10">
        <v>3748</v>
      </c>
      <c r="C313" s="4"/>
      <c r="D313" s="11" t="s">
        <v>258</v>
      </c>
      <c r="E313" s="1"/>
      <c r="F313" s="1"/>
      <c r="G313" s="1"/>
    </row>
    <row r="314" spans="2:7" x14ac:dyDescent="0.2">
      <c r="C314" s="4">
        <v>2</v>
      </c>
      <c r="D314" s="5" t="s">
        <v>27</v>
      </c>
      <c r="E314" s="12">
        <v>1000</v>
      </c>
      <c r="F314" s="12">
        <v>1000</v>
      </c>
      <c r="G314" s="12">
        <v>0</v>
      </c>
    </row>
    <row r="315" spans="2:7" ht="15" customHeight="1" x14ac:dyDescent="0.2">
      <c r="C315" s="13" t="s">
        <v>10</v>
      </c>
      <c r="D315" s="14" t="s">
        <v>259</v>
      </c>
      <c r="E315" s="15">
        <f>SUBTOTAL(9,E314:E314)</f>
        <v>1000</v>
      </c>
      <c r="F315" s="15">
        <f>SUBTOTAL(9,F314:F314)</f>
        <v>1000</v>
      </c>
      <c r="G315" s="15">
        <f>SUBTOTAL(9,G314:G314)</f>
        <v>0</v>
      </c>
    </row>
    <row r="316" spans="2:7" ht="15" customHeight="1" x14ac:dyDescent="0.2">
      <c r="B316" s="4"/>
      <c r="C316" s="16"/>
      <c r="D316" s="14" t="s">
        <v>260</v>
      </c>
      <c r="E316" s="17">
        <f>SUBTOTAL(9,E270:E315)</f>
        <v>14052075</v>
      </c>
      <c r="F316" s="17">
        <f>SUBTOTAL(9,F270:F315)</f>
        <v>14417498.08413</v>
      </c>
      <c r="G316" s="17">
        <f>SUBTOTAL(9,G270:G315)</f>
        <v>365423.08412999997</v>
      </c>
    </row>
    <row r="317" spans="2:7" ht="27" customHeight="1" x14ac:dyDescent="0.25">
      <c r="B317" s="1"/>
      <c r="C317" s="4"/>
      <c r="D317" s="9" t="s">
        <v>261</v>
      </c>
      <c r="E317" s="1"/>
      <c r="F317" s="1"/>
      <c r="G317" s="1"/>
    </row>
    <row r="318" spans="2:7" ht="14.25" customHeight="1" x14ac:dyDescent="0.2">
      <c r="B318" s="10">
        <v>3841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1</v>
      </c>
      <c r="D319" s="5" t="s">
        <v>263</v>
      </c>
      <c r="E319" s="12">
        <v>26259</v>
      </c>
      <c r="F319" s="12">
        <v>27705.311900000001</v>
      </c>
      <c r="G319" s="12">
        <v>1446.3118999999999</v>
      </c>
    </row>
    <row r="320" spans="2:7" ht="15" customHeight="1" x14ac:dyDescent="0.2">
      <c r="C320" s="13" t="s">
        <v>10</v>
      </c>
      <c r="D320" s="14" t="s">
        <v>264</v>
      </c>
      <c r="E320" s="15">
        <f>SUBTOTAL(9,E319:E319)</f>
        <v>26259</v>
      </c>
      <c r="F320" s="15">
        <f>SUBTOTAL(9,F319:F319)</f>
        <v>27705.311900000001</v>
      </c>
      <c r="G320" s="15">
        <f>SUBTOTAL(9,G319:G319)</f>
        <v>1446.3118999999999</v>
      </c>
    </row>
    <row r="321" spans="2:7" ht="14.25" customHeight="1" x14ac:dyDescent="0.2">
      <c r="B321" s="10">
        <v>3842</v>
      </c>
      <c r="C321" s="4"/>
      <c r="D321" s="11" t="s">
        <v>265</v>
      </c>
      <c r="E321" s="1"/>
      <c r="F321" s="1"/>
      <c r="G321" s="1"/>
    </row>
    <row r="322" spans="2:7" x14ac:dyDescent="0.2">
      <c r="C322" s="4">
        <v>1</v>
      </c>
      <c r="D322" s="5" t="s">
        <v>27</v>
      </c>
      <c r="E322" s="12">
        <v>898</v>
      </c>
      <c r="F322" s="12">
        <v>410.21744000000001</v>
      </c>
      <c r="G322" s="12">
        <v>-487.78255999999999</v>
      </c>
    </row>
    <row r="323" spans="2:7" ht="15" customHeight="1" x14ac:dyDescent="0.2">
      <c r="C323" s="13" t="s">
        <v>10</v>
      </c>
      <c r="D323" s="14" t="s">
        <v>266</v>
      </c>
      <c r="E323" s="15">
        <f>SUBTOTAL(9,E322:E322)</f>
        <v>898</v>
      </c>
      <c r="F323" s="15">
        <f>SUBTOTAL(9,F322:F322)</f>
        <v>410.21744000000001</v>
      </c>
      <c r="G323" s="15">
        <f>SUBTOTAL(9,G322:G322)</f>
        <v>-487.78255999999999</v>
      </c>
    </row>
    <row r="324" spans="2:7" ht="14.25" customHeight="1" x14ac:dyDescent="0.2">
      <c r="B324" s="10">
        <v>3847</v>
      </c>
      <c r="C324" s="4"/>
      <c r="D324" s="11" t="s">
        <v>267</v>
      </c>
      <c r="E324" s="1"/>
      <c r="F324" s="1"/>
      <c r="G324" s="1"/>
    </row>
    <row r="325" spans="2:7" x14ac:dyDescent="0.2">
      <c r="C325" s="4">
        <v>1</v>
      </c>
      <c r="D325" s="5" t="s">
        <v>268</v>
      </c>
      <c r="E325" s="12">
        <v>5964</v>
      </c>
      <c r="F325" s="12">
        <v>7372.1187600000003</v>
      </c>
      <c r="G325" s="12">
        <v>1408.1187600000001</v>
      </c>
    </row>
    <row r="326" spans="2:7" ht="15" customHeight="1" x14ac:dyDescent="0.2">
      <c r="C326" s="13" t="s">
        <v>10</v>
      </c>
      <c r="D326" s="14" t="s">
        <v>269</v>
      </c>
      <c r="E326" s="15">
        <f>SUBTOTAL(9,E325:E325)</f>
        <v>5964</v>
      </c>
      <c r="F326" s="15">
        <f>SUBTOTAL(9,F325:F325)</f>
        <v>7372.1187600000003</v>
      </c>
      <c r="G326" s="15">
        <f>SUBTOTAL(9,G325:G325)</f>
        <v>1408.1187600000001</v>
      </c>
    </row>
    <row r="327" spans="2:7" ht="14.25" customHeight="1" x14ac:dyDescent="0.2">
      <c r="B327" s="10">
        <v>3853</v>
      </c>
      <c r="C327" s="4"/>
      <c r="D327" s="11" t="s">
        <v>270</v>
      </c>
      <c r="E327" s="1"/>
      <c r="F327" s="1"/>
      <c r="G327" s="1"/>
    </row>
    <row r="328" spans="2:7" x14ac:dyDescent="0.2">
      <c r="C328" s="4">
        <v>1</v>
      </c>
      <c r="D328" s="5" t="s">
        <v>27</v>
      </c>
      <c r="E328" s="12">
        <v>850</v>
      </c>
      <c r="F328" s="12">
        <v>678.84500000000003</v>
      </c>
      <c r="G328" s="12">
        <v>-171.155</v>
      </c>
    </row>
    <row r="329" spans="2:7" ht="15" customHeight="1" x14ac:dyDescent="0.2">
      <c r="C329" s="13" t="s">
        <v>10</v>
      </c>
      <c r="D329" s="14" t="s">
        <v>271</v>
      </c>
      <c r="E329" s="15">
        <f>SUBTOTAL(9,E328:E328)</f>
        <v>850</v>
      </c>
      <c r="F329" s="15">
        <f>SUBTOTAL(9,F328:F328)</f>
        <v>678.84500000000003</v>
      </c>
      <c r="G329" s="15">
        <f>SUBTOTAL(9,G328:G328)</f>
        <v>-171.155</v>
      </c>
    </row>
    <row r="330" spans="2:7" ht="14.25" customHeight="1" x14ac:dyDescent="0.2">
      <c r="B330" s="10">
        <v>3855</v>
      </c>
      <c r="C330" s="4"/>
      <c r="D330" s="11" t="s">
        <v>272</v>
      </c>
      <c r="E330" s="1"/>
      <c r="F330" s="1"/>
      <c r="G330" s="1"/>
    </row>
    <row r="331" spans="2:7" x14ac:dyDescent="0.2">
      <c r="C331" s="4">
        <v>1</v>
      </c>
      <c r="D331" s="5" t="s">
        <v>27</v>
      </c>
      <c r="E331" s="12">
        <v>3676</v>
      </c>
      <c r="F331" s="12">
        <v>5814.4833099999996</v>
      </c>
      <c r="G331" s="12">
        <v>2138.4833100000001</v>
      </c>
    </row>
    <row r="332" spans="2:7" x14ac:dyDescent="0.2">
      <c r="C332" s="4">
        <v>2</v>
      </c>
      <c r="D332" s="5" t="s">
        <v>273</v>
      </c>
      <c r="E332" s="12">
        <v>3959</v>
      </c>
      <c r="F332" s="12">
        <v>4111.6009999999997</v>
      </c>
      <c r="G332" s="12">
        <v>152.601</v>
      </c>
    </row>
    <row r="333" spans="2:7" x14ac:dyDescent="0.2">
      <c r="C333" s="4">
        <v>60</v>
      </c>
      <c r="D333" s="5" t="s">
        <v>274</v>
      </c>
      <c r="E333" s="12">
        <v>2907308</v>
      </c>
      <c r="F333" s="12">
        <v>2990198.4926</v>
      </c>
      <c r="G333" s="12">
        <v>82890.492599999998</v>
      </c>
    </row>
    <row r="334" spans="2:7" ht="15" customHeight="1" x14ac:dyDescent="0.2">
      <c r="C334" s="13" t="s">
        <v>10</v>
      </c>
      <c r="D334" s="14" t="s">
        <v>275</v>
      </c>
      <c r="E334" s="15">
        <f>SUBTOTAL(9,E331:E333)</f>
        <v>2914943</v>
      </c>
      <c r="F334" s="15">
        <f>SUBTOTAL(9,F331:F333)</f>
        <v>3000124.5769099998</v>
      </c>
      <c r="G334" s="15">
        <f>SUBTOTAL(9,G331:G333)</f>
        <v>85181.576910000003</v>
      </c>
    </row>
    <row r="335" spans="2:7" ht="14.25" customHeight="1" x14ac:dyDescent="0.2">
      <c r="B335" s="10">
        <v>3856</v>
      </c>
      <c r="C335" s="4"/>
      <c r="D335" s="11" t="s">
        <v>276</v>
      </c>
      <c r="E335" s="1"/>
      <c r="F335" s="1"/>
      <c r="G335" s="1"/>
    </row>
    <row r="336" spans="2:7" x14ac:dyDescent="0.2">
      <c r="C336" s="4">
        <v>4</v>
      </c>
      <c r="D336" s="5" t="s">
        <v>53</v>
      </c>
      <c r="E336" s="12">
        <v>267006</v>
      </c>
      <c r="F336" s="12">
        <v>267006</v>
      </c>
      <c r="G336" s="12">
        <v>0</v>
      </c>
    </row>
    <row r="337" spans="2:7" x14ac:dyDescent="0.2">
      <c r="C337" s="4">
        <v>60</v>
      </c>
      <c r="D337" s="5" t="s">
        <v>274</v>
      </c>
      <c r="E337" s="12">
        <v>1405</v>
      </c>
      <c r="F337" s="12">
        <v>1888.81</v>
      </c>
      <c r="G337" s="12">
        <v>483.81</v>
      </c>
    </row>
    <row r="338" spans="2:7" ht="15" customHeight="1" x14ac:dyDescent="0.2">
      <c r="C338" s="13" t="s">
        <v>10</v>
      </c>
      <c r="D338" s="14" t="s">
        <v>277</v>
      </c>
      <c r="E338" s="15">
        <f>SUBTOTAL(9,E336:E337)</f>
        <v>268411</v>
      </c>
      <c r="F338" s="15">
        <f>SUBTOTAL(9,F336:F337)</f>
        <v>268894.81</v>
      </c>
      <c r="G338" s="15">
        <f>SUBTOTAL(9,G336:G337)</f>
        <v>483.81</v>
      </c>
    </row>
    <row r="339" spans="2:7" ht="14.25" customHeight="1" x14ac:dyDescent="0.2">
      <c r="B339" s="10">
        <v>3858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27</v>
      </c>
      <c r="E340" s="12">
        <v>590</v>
      </c>
      <c r="F340" s="12">
        <v>9791.7835400000004</v>
      </c>
      <c r="G340" s="12">
        <v>9201.7835400000004</v>
      </c>
    </row>
    <row r="341" spans="2:7" ht="15" customHeight="1" x14ac:dyDescent="0.2">
      <c r="C341" s="13" t="s">
        <v>10</v>
      </c>
      <c r="D341" s="14" t="s">
        <v>279</v>
      </c>
      <c r="E341" s="15">
        <f>SUBTOTAL(9,E340:E340)</f>
        <v>590</v>
      </c>
      <c r="F341" s="15">
        <f>SUBTOTAL(9,F340:F340)</f>
        <v>9791.7835400000004</v>
      </c>
      <c r="G341" s="15">
        <f>SUBTOTAL(9,G340:G340)</f>
        <v>9201.7835400000004</v>
      </c>
    </row>
    <row r="342" spans="2:7" ht="14.25" customHeight="1" x14ac:dyDescent="0.2">
      <c r="B342" s="10">
        <v>3868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233</v>
      </c>
      <c r="E343" s="12">
        <v>3000</v>
      </c>
      <c r="F343" s="12">
        <v>2552.9761199999998</v>
      </c>
      <c r="G343" s="12">
        <v>-447.02388000000002</v>
      </c>
    </row>
    <row r="344" spans="2:7" x14ac:dyDescent="0.2">
      <c r="C344" s="4">
        <v>2</v>
      </c>
      <c r="D344" s="5" t="s">
        <v>119</v>
      </c>
      <c r="E344" s="12">
        <v>2849</v>
      </c>
      <c r="F344" s="12">
        <v>4838.94715</v>
      </c>
      <c r="G344" s="12">
        <v>1989.94715</v>
      </c>
    </row>
    <row r="345" spans="2:7" ht="15" customHeight="1" x14ac:dyDescent="0.2">
      <c r="C345" s="13" t="s">
        <v>10</v>
      </c>
      <c r="D345" s="14" t="s">
        <v>281</v>
      </c>
      <c r="E345" s="15">
        <f>SUBTOTAL(9,E343:E344)</f>
        <v>5849</v>
      </c>
      <c r="F345" s="15">
        <f>SUBTOTAL(9,F343:F344)</f>
        <v>7391.9232699999993</v>
      </c>
      <c r="G345" s="15">
        <f>SUBTOTAL(9,G343:G344)</f>
        <v>1542.92327</v>
      </c>
    </row>
    <row r="346" spans="2:7" ht="14.25" customHeight="1" x14ac:dyDescent="0.2">
      <c r="B346" s="10">
        <v>3883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50</v>
      </c>
      <c r="D347" s="5" t="s">
        <v>283</v>
      </c>
      <c r="E347" s="12">
        <v>113000</v>
      </c>
      <c r="F347" s="12">
        <v>113000</v>
      </c>
      <c r="G347" s="12">
        <v>0</v>
      </c>
    </row>
    <row r="348" spans="2:7" ht="15" customHeight="1" x14ac:dyDescent="0.2">
      <c r="C348" s="13" t="s">
        <v>10</v>
      </c>
      <c r="D348" s="14" t="s">
        <v>284</v>
      </c>
      <c r="E348" s="15">
        <f>SUBTOTAL(9,E347:E347)</f>
        <v>113000</v>
      </c>
      <c r="F348" s="15">
        <f>SUBTOTAL(9,F347:F347)</f>
        <v>113000</v>
      </c>
      <c r="G348" s="15">
        <f>SUBTOTAL(9,G347:G347)</f>
        <v>0</v>
      </c>
    </row>
    <row r="349" spans="2:7" ht="15" customHeight="1" x14ac:dyDescent="0.2">
      <c r="B349" s="4"/>
      <c r="C349" s="16"/>
      <c r="D349" s="14" t="s">
        <v>285</v>
      </c>
      <c r="E349" s="17">
        <f>SUBTOTAL(9,E318:E348)</f>
        <v>3336764</v>
      </c>
      <c r="F349" s="17">
        <f>SUBTOTAL(9,F318:F348)</f>
        <v>3435369.5868199999</v>
      </c>
      <c r="G349" s="17">
        <f>SUBTOTAL(9,G318:G348)</f>
        <v>98605.586819999997</v>
      </c>
    </row>
    <row r="350" spans="2:7" ht="27" customHeight="1" x14ac:dyDescent="0.25">
      <c r="B350" s="1"/>
      <c r="C350" s="4"/>
      <c r="D350" s="9" t="s">
        <v>286</v>
      </c>
      <c r="E350" s="1"/>
      <c r="F350" s="1"/>
      <c r="G350" s="1"/>
    </row>
    <row r="351" spans="2:7" ht="14.25" customHeight="1" x14ac:dyDescent="0.2">
      <c r="B351" s="10">
        <v>3900</v>
      </c>
      <c r="C351" s="4"/>
      <c r="D351" s="11" t="s">
        <v>287</v>
      </c>
      <c r="E351" s="1"/>
      <c r="F351" s="1"/>
      <c r="G351" s="1"/>
    </row>
    <row r="352" spans="2:7" x14ac:dyDescent="0.2">
      <c r="C352" s="4">
        <v>1</v>
      </c>
      <c r="D352" s="5" t="s">
        <v>288</v>
      </c>
      <c r="E352" s="12">
        <v>204</v>
      </c>
      <c r="F352" s="12">
        <v>925.44</v>
      </c>
      <c r="G352" s="12">
        <v>721.44</v>
      </c>
    </row>
    <row r="353" spans="2:7" x14ac:dyDescent="0.2">
      <c r="C353" s="4">
        <v>3</v>
      </c>
      <c r="D353" s="5" t="s">
        <v>289</v>
      </c>
      <c r="E353" s="12">
        <v>11877</v>
      </c>
      <c r="F353" s="12">
        <v>12076.389660000001</v>
      </c>
      <c r="G353" s="12">
        <v>199.38965999999999</v>
      </c>
    </row>
    <row r="354" spans="2:7" ht="15" customHeight="1" x14ac:dyDescent="0.2">
      <c r="C354" s="13" t="s">
        <v>10</v>
      </c>
      <c r="D354" s="14" t="s">
        <v>290</v>
      </c>
      <c r="E354" s="15">
        <f>SUBTOTAL(9,E352:E353)</f>
        <v>12081</v>
      </c>
      <c r="F354" s="15">
        <f>SUBTOTAL(9,F352:F353)</f>
        <v>13001.829660000001</v>
      </c>
      <c r="G354" s="15">
        <f>SUBTOTAL(9,G352:G353)</f>
        <v>920.8296600000001</v>
      </c>
    </row>
    <row r="355" spans="2:7" ht="14.25" customHeight="1" x14ac:dyDescent="0.2">
      <c r="B355" s="10">
        <v>3902</v>
      </c>
      <c r="C355" s="4"/>
      <c r="D355" s="11" t="s">
        <v>291</v>
      </c>
      <c r="E355" s="1"/>
      <c r="F355" s="1"/>
      <c r="G355" s="1"/>
    </row>
    <row r="356" spans="2:7" x14ac:dyDescent="0.2">
      <c r="C356" s="4">
        <v>1</v>
      </c>
      <c r="D356" s="5" t="s">
        <v>233</v>
      </c>
      <c r="E356" s="12">
        <v>22630</v>
      </c>
      <c r="F356" s="12">
        <v>24911.982199999999</v>
      </c>
      <c r="G356" s="12">
        <v>2281.9821999999999</v>
      </c>
    </row>
    <row r="357" spans="2:7" x14ac:dyDescent="0.2">
      <c r="C357" s="4">
        <v>3</v>
      </c>
      <c r="D357" s="5" t="s">
        <v>292</v>
      </c>
      <c r="E357" s="12">
        <v>27315</v>
      </c>
      <c r="F357" s="12">
        <v>36077.388379999997</v>
      </c>
      <c r="G357" s="12">
        <v>8762.3883800000003</v>
      </c>
    </row>
    <row r="358" spans="2:7" x14ac:dyDescent="0.2">
      <c r="C358" s="4">
        <v>4</v>
      </c>
      <c r="D358" s="5" t="s">
        <v>293</v>
      </c>
      <c r="E358" s="12">
        <v>0</v>
      </c>
      <c r="F358" s="12">
        <v>0</v>
      </c>
      <c r="G358" s="12">
        <v>0</v>
      </c>
    </row>
    <row r="359" spans="2:7" x14ac:dyDescent="0.2">
      <c r="C359" s="4">
        <v>86</v>
      </c>
      <c r="D359" s="5" t="s">
        <v>294</v>
      </c>
      <c r="E359" s="12">
        <v>0</v>
      </c>
      <c r="F359" s="12">
        <v>644.6</v>
      </c>
      <c r="G359" s="12">
        <v>644.6</v>
      </c>
    </row>
    <row r="360" spans="2:7" ht="15" customHeight="1" x14ac:dyDescent="0.2">
      <c r="C360" s="13" t="s">
        <v>10</v>
      </c>
      <c r="D360" s="14" t="s">
        <v>295</v>
      </c>
      <c r="E360" s="15">
        <f>SUBTOTAL(9,E356:E359)</f>
        <v>49945</v>
      </c>
      <c r="F360" s="15">
        <f>SUBTOTAL(9,F356:F359)</f>
        <v>61633.970579999994</v>
      </c>
      <c r="G360" s="15">
        <f>SUBTOTAL(9,G356:G359)</f>
        <v>11688.970580000001</v>
      </c>
    </row>
    <row r="361" spans="2:7" ht="14.25" customHeight="1" x14ac:dyDescent="0.2">
      <c r="B361" s="10">
        <v>3903</v>
      </c>
      <c r="C361" s="4"/>
      <c r="D361" s="11" t="s">
        <v>296</v>
      </c>
      <c r="E361" s="1"/>
      <c r="F361" s="1"/>
      <c r="G361" s="1"/>
    </row>
    <row r="362" spans="2:7" x14ac:dyDescent="0.2">
      <c r="C362" s="4">
        <v>1</v>
      </c>
      <c r="D362" s="5" t="s">
        <v>297</v>
      </c>
      <c r="E362" s="12">
        <v>57691</v>
      </c>
      <c r="F362" s="12">
        <v>58703.834020000002</v>
      </c>
      <c r="G362" s="12">
        <v>1012.83402</v>
      </c>
    </row>
    <row r="363" spans="2:7" ht="15" customHeight="1" x14ac:dyDescent="0.2">
      <c r="C363" s="13" t="s">
        <v>10</v>
      </c>
      <c r="D363" s="14" t="s">
        <v>298</v>
      </c>
      <c r="E363" s="15">
        <f>SUBTOTAL(9,E362:E362)</f>
        <v>57691</v>
      </c>
      <c r="F363" s="15">
        <f>SUBTOTAL(9,F362:F362)</f>
        <v>58703.834020000002</v>
      </c>
      <c r="G363" s="15">
        <f>SUBTOTAL(9,G362:G362)</f>
        <v>1012.83402</v>
      </c>
    </row>
    <row r="364" spans="2:7" ht="14.25" customHeight="1" x14ac:dyDescent="0.2">
      <c r="B364" s="10">
        <v>3904</v>
      </c>
      <c r="C364" s="4"/>
      <c r="D364" s="11" t="s">
        <v>299</v>
      </c>
      <c r="E364" s="1"/>
      <c r="F364" s="1"/>
      <c r="G364" s="1"/>
    </row>
    <row r="365" spans="2:7" x14ac:dyDescent="0.2">
      <c r="C365" s="4">
        <v>1</v>
      </c>
      <c r="D365" s="5" t="s">
        <v>233</v>
      </c>
      <c r="E365" s="12">
        <v>690114</v>
      </c>
      <c r="F365" s="12">
        <v>688382.44857999997</v>
      </c>
      <c r="G365" s="12">
        <v>-1731.55142</v>
      </c>
    </row>
    <row r="366" spans="2:7" x14ac:dyDescent="0.2">
      <c r="C366" s="4">
        <v>2</v>
      </c>
      <c r="D366" s="5" t="s">
        <v>300</v>
      </c>
      <c r="E366" s="12">
        <v>44054</v>
      </c>
      <c r="F366" s="12">
        <v>45491.353360000001</v>
      </c>
      <c r="G366" s="12">
        <v>1437.3533600000001</v>
      </c>
    </row>
    <row r="367" spans="2:7" ht="15" customHeight="1" x14ac:dyDescent="0.2">
      <c r="C367" s="13" t="s">
        <v>10</v>
      </c>
      <c r="D367" s="14" t="s">
        <v>301</v>
      </c>
      <c r="E367" s="15">
        <f>SUBTOTAL(9,E365:E366)</f>
        <v>734168</v>
      </c>
      <c r="F367" s="15">
        <f>SUBTOTAL(9,F365:F366)</f>
        <v>733873.80193999992</v>
      </c>
      <c r="G367" s="15">
        <f>SUBTOTAL(9,G365:G366)</f>
        <v>-294.19805999999994</v>
      </c>
    </row>
    <row r="368" spans="2:7" ht="14.25" customHeight="1" x14ac:dyDescent="0.2">
      <c r="B368" s="10">
        <v>3905</v>
      </c>
      <c r="C368" s="4"/>
      <c r="D368" s="11" t="s">
        <v>302</v>
      </c>
      <c r="E368" s="1"/>
      <c r="F368" s="1"/>
      <c r="G368" s="1"/>
    </row>
    <row r="369" spans="2:7" x14ac:dyDescent="0.2">
      <c r="C369" s="4">
        <v>3</v>
      </c>
      <c r="D369" s="5" t="s">
        <v>303</v>
      </c>
      <c r="E369" s="12">
        <v>81248</v>
      </c>
      <c r="F369" s="12">
        <v>78946.943069999994</v>
      </c>
      <c r="G369" s="12">
        <v>-2301.0569300000002</v>
      </c>
    </row>
    <row r="370" spans="2:7" ht="15" customHeight="1" x14ac:dyDescent="0.2">
      <c r="C370" s="13" t="s">
        <v>10</v>
      </c>
      <c r="D370" s="14" t="s">
        <v>304</v>
      </c>
      <c r="E370" s="15">
        <f>SUBTOTAL(9,E369:E369)</f>
        <v>81248</v>
      </c>
      <c r="F370" s="15">
        <f>SUBTOTAL(9,F369:F369)</f>
        <v>78946.943069999994</v>
      </c>
      <c r="G370" s="15">
        <f>SUBTOTAL(9,G369:G369)</f>
        <v>-2301.0569300000002</v>
      </c>
    </row>
    <row r="371" spans="2:7" ht="14.25" customHeight="1" x14ac:dyDescent="0.2">
      <c r="B371" s="10">
        <v>3906</v>
      </c>
      <c r="C371" s="4"/>
      <c r="D371" s="11" t="s">
        <v>305</v>
      </c>
      <c r="E371" s="1"/>
      <c r="F371" s="1"/>
      <c r="G371" s="1"/>
    </row>
    <row r="372" spans="2:7" x14ac:dyDescent="0.2">
      <c r="C372" s="4">
        <v>1</v>
      </c>
      <c r="D372" s="5" t="s">
        <v>306</v>
      </c>
      <c r="E372" s="12">
        <v>100</v>
      </c>
      <c r="F372" s="12">
        <v>96.661469999999994</v>
      </c>
      <c r="G372" s="12">
        <v>-3.33853</v>
      </c>
    </row>
    <row r="373" spans="2:7" x14ac:dyDescent="0.2">
      <c r="C373" s="4">
        <v>2</v>
      </c>
      <c r="D373" s="5" t="s">
        <v>307</v>
      </c>
      <c r="E373" s="12">
        <v>1300</v>
      </c>
      <c r="F373" s="12">
        <v>1460.5</v>
      </c>
      <c r="G373" s="12">
        <v>160.5</v>
      </c>
    </row>
    <row r="374" spans="2:7" x14ac:dyDescent="0.2">
      <c r="C374" s="4">
        <v>86</v>
      </c>
      <c r="D374" s="5" t="s">
        <v>254</v>
      </c>
      <c r="E374" s="12">
        <v>800</v>
      </c>
      <c r="F374" s="12">
        <v>1463.17797</v>
      </c>
      <c r="G374" s="12">
        <v>663.17796999999996</v>
      </c>
    </row>
    <row r="375" spans="2:7" ht="15" customHeight="1" x14ac:dyDescent="0.2">
      <c r="C375" s="13" t="s">
        <v>10</v>
      </c>
      <c r="D375" s="14" t="s">
        <v>308</v>
      </c>
      <c r="E375" s="15">
        <f>SUBTOTAL(9,E372:E374)</f>
        <v>2200</v>
      </c>
      <c r="F375" s="15">
        <f>SUBTOTAL(9,F372:F374)</f>
        <v>3020.3394399999997</v>
      </c>
      <c r="G375" s="15">
        <f>SUBTOTAL(9,G372:G374)</f>
        <v>820.33943999999997</v>
      </c>
    </row>
    <row r="376" spans="2:7" ht="14.25" customHeight="1" x14ac:dyDescent="0.2">
      <c r="B376" s="10">
        <v>3907</v>
      </c>
      <c r="C376" s="4"/>
      <c r="D376" s="11" t="s">
        <v>309</v>
      </c>
      <c r="E376" s="1"/>
      <c r="F376" s="1"/>
      <c r="G376" s="1"/>
    </row>
    <row r="377" spans="2:7" x14ac:dyDescent="0.2">
      <c r="C377" s="4">
        <v>2</v>
      </c>
      <c r="D377" s="5" t="s">
        <v>27</v>
      </c>
      <c r="E377" s="12">
        <v>300</v>
      </c>
      <c r="F377" s="12">
        <v>340.92201999999997</v>
      </c>
      <c r="G377" s="12">
        <v>40.922020000000003</v>
      </c>
    </row>
    <row r="378" spans="2:7" ht="15" customHeight="1" x14ac:dyDescent="0.2">
      <c r="C378" s="13" t="s">
        <v>10</v>
      </c>
      <c r="D378" s="14" t="s">
        <v>310</v>
      </c>
      <c r="E378" s="15">
        <f>SUBTOTAL(9,E377:E377)</f>
        <v>300</v>
      </c>
      <c r="F378" s="15">
        <f>SUBTOTAL(9,F377:F377)</f>
        <v>340.92201999999997</v>
      </c>
      <c r="G378" s="15">
        <f>SUBTOTAL(9,G377:G377)</f>
        <v>40.922020000000003</v>
      </c>
    </row>
    <row r="379" spans="2:7" ht="14.25" customHeight="1" x14ac:dyDescent="0.2">
      <c r="B379" s="10">
        <v>3909</v>
      </c>
      <c r="C379" s="4"/>
      <c r="D379" s="11" t="s">
        <v>311</v>
      </c>
      <c r="E379" s="1"/>
      <c r="F379" s="1"/>
      <c r="G379" s="1"/>
    </row>
    <row r="380" spans="2:7" x14ac:dyDescent="0.2">
      <c r="C380" s="4">
        <v>1</v>
      </c>
      <c r="D380" s="5" t="s">
        <v>312</v>
      </c>
      <c r="E380" s="12">
        <v>3000</v>
      </c>
      <c r="F380" s="12">
        <v>3617.6956700000001</v>
      </c>
      <c r="G380" s="12">
        <v>617.69566999999995</v>
      </c>
    </row>
    <row r="381" spans="2:7" ht="15" customHeight="1" x14ac:dyDescent="0.2">
      <c r="C381" s="13" t="s">
        <v>10</v>
      </c>
      <c r="D381" s="14" t="s">
        <v>313</v>
      </c>
      <c r="E381" s="15">
        <f>SUBTOTAL(9,E380:E380)</f>
        <v>3000</v>
      </c>
      <c r="F381" s="15">
        <f>SUBTOTAL(9,F380:F380)</f>
        <v>3617.6956700000001</v>
      </c>
      <c r="G381" s="15">
        <f>SUBTOTAL(9,G380:G380)</f>
        <v>617.69566999999995</v>
      </c>
    </row>
    <row r="382" spans="2:7" ht="14.25" customHeight="1" x14ac:dyDescent="0.2">
      <c r="B382" s="10">
        <v>3910</v>
      </c>
      <c r="C382" s="4"/>
      <c r="D382" s="11" t="s">
        <v>314</v>
      </c>
      <c r="E382" s="1"/>
      <c r="F382" s="1"/>
      <c r="G382" s="1"/>
    </row>
    <row r="383" spans="2:7" x14ac:dyDescent="0.2">
      <c r="C383" s="4">
        <v>1</v>
      </c>
      <c r="D383" s="5" t="s">
        <v>315</v>
      </c>
      <c r="E383" s="12">
        <v>251400</v>
      </c>
      <c r="F383" s="12">
        <v>246352.41519999999</v>
      </c>
      <c r="G383" s="12">
        <v>-5047.5847999999996</v>
      </c>
    </row>
    <row r="384" spans="2:7" x14ac:dyDescent="0.2">
      <c r="C384" s="4">
        <v>2</v>
      </c>
      <c r="D384" s="5" t="s">
        <v>316</v>
      </c>
      <c r="E384" s="12">
        <v>27700</v>
      </c>
      <c r="F384" s="12">
        <v>27686.226999999999</v>
      </c>
      <c r="G384" s="12">
        <v>-13.773</v>
      </c>
    </row>
    <row r="385" spans="2:7" x14ac:dyDescent="0.2">
      <c r="C385" s="4">
        <v>3</v>
      </c>
      <c r="D385" s="5" t="s">
        <v>27</v>
      </c>
      <c r="E385" s="12">
        <v>542</v>
      </c>
      <c r="F385" s="12">
        <v>2113.0127000000002</v>
      </c>
      <c r="G385" s="12">
        <v>1571.0127</v>
      </c>
    </row>
    <row r="386" spans="2:7" x14ac:dyDescent="0.2">
      <c r="C386" s="4">
        <v>4</v>
      </c>
      <c r="D386" s="5" t="s">
        <v>317</v>
      </c>
      <c r="E386" s="12">
        <v>78730</v>
      </c>
      <c r="F386" s="12">
        <v>79269.395000000004</v>
      </c>
      <c r="G386" s="12">
        <v>539.39499999999998</v>
      </c>
    </row>
    <row r="387" spans="2:7" x14ac:dyDescent="0.2">
      <c r="C387" s="4">
        <v>86</v>
      </c>
      <c r="D387" s="5" t="s">
        <v>254</v>
      </c>
      <c r="E387" s="12">
        <v>7500</v>
      </c>
      <c r="F387" s="12">
        <v>10447.42252</v>
      </c>
      <c r="G387" s="12">
        <v>2947.4225200000001</v>
      </c>
    </row>
    <row r="388" spans="2:7" ht="15" customHeight="1" x14ac:dyDescent="0.2">
      <c r="C388" s="13" t="s">
        <v>10</v>
      </c>
      <c r="D388" s="14" t="s">
        <v>318</v>
      </c>
      <c r="E388" s="15">
        <f>SUBTOTAL(9,E383:E387)</f>
        <v>365872</v>
      </c>
      <c r="F388" s="15">
        <f>SUBTOTAL(9,F383:F387)</f>
        <v>365868.47242000006</v>
      </c>
      <c r="G388" s="15">
        <f>SUBTOTAL(9,G383:G387)</f>
        <v>-3.5275799999994888</v>
      </c>
    </row>
    <row r="389" spans="2:7" ht="14.25" customHeight="1" x14ac:dyDescent="0.2">
      <c r="B389" s="10">
        <v>3911</v>
      </c>
      <c r="C389" s="4"/>
      <c r="D389" s="11" t="s">
        <v>319</v>
      </c>
      <c r="E389" s="1"/>
      <c r="F389" s="1"/>
      <c r="G389" s="1"/>
    </row>
    <row r="390" spans="2:7" x14ac:dyDescent="0.2">
      <c r="C390" s="4">
        <v>3</v>
      </c>
      <c r="D390" s="5" t="s">
        <v>168</v>
      </c>
      <c r="E390" s="12">
        <v>167</v>
      </c>
      <c r="F390" s="12">
        <v>168</v>
      </c>
      <c r="G390" s="12">
        <v>1</v>
      </c>
    </row>
    <row r="391" spans="2:7" x14ac:dyDescent="0.2">
      <c r="C391" s="4">
        <v>86</v>
      </c>
      <c r="D391" s="5" t="s">
        <v>320</v>
      </c>
      <c r="E391" s="12">
        <v>100</v>
      </c>
      <c r="F391" s="12">
        <v>0</v>
      </c>
      <c r="G391" s="12">
        <v>-100</v>
      </c>
    </row>
    <row r="392" spans="2:7" ht="15" customHeight="1" x14ac:dyDescent="0.2">
      <c r="C392" s="13" t="s">
        <v>10</v>
      </c>
      <c r="D392" s="14" t="s">
        <v>321</v>
      </c>
      <c r="E392" s="15">
        <f>SUBTOTAL(9,E390:E391)</f>
        <v>267</v>
      </c>
      <c r="F392" s="15">
        <f>SUBTOTAL(9,F390:F391)</f>
        <v>168</v>
      </c>
      <c r="G392" s="15">
        <f>SUBTOTAL(9,G390:G391)</f>
        <v>-99</v>
      </c>
    </row>
    <row r="393" spans="2:7" ht="14.25" customHeight="1" x14ac:dyDescent="0.2">
      <c r="B393" s="10">
        <v>3912</v>
      </c>
      <c r="C393" s="4"/>
      <c r="D393" s="11" t="s">
        <v>322</v>
      </c>
      <c r="E393" s="1"/>
      <c r="F393" s="1"/>
      <c r="G393" s="1"/>
    </row>
    <row r="394" spans="2:7" x14ac:dyDescent="0.2">
      <c r="C394" s="4">
        <v>1</v>
      </c>
      <c r="D394" s="5" t="s">
        <v>323</v>
      </c>
      <c r="E394" s="12">
        <v>1100</v>
      </c>
      <c r="F394" s="12">
        <v>1151</v>
      </c>
      <c r="G394" s="12">
        <v>51</v>
      </c>
    </row>
    <row r="395" spans="2:7" x14ac:dyDescent="0.2">
      <c r="C395" s="4">
        <v>2</v>
      </c>
      <c r="D395" s="5" t="s">
        <v>168</v>
      </c>
      <c r="E395" s="12">
        <v>750</v>
      </c>
      <c r="F395" s="12">
        <v>919.96685000000002</v>
      </c>
      <c r="G395" s="12">
        <v>169.96684999999999</v>
      </c>
    </row>
    <row r="396" spans="2:7" x14ac:dyDescent="0.2">
      <c r="C396" s="4">
        <v>87</v>
      </c>
      <c r="D396" s="5" t="s">
        <v>294</v>
      </c>
      <c r="E396" s="12">
        <v>3200</v>
      </c>
      <c r="F396" s="12">
        <v>3151.8380000000002</v>
      </c>
      <c r="G396" s="12">
        <v>-48.161999999999999</v>
      </c>
    </row>
    <row r="397" spans="2:7" ht="15" customHeight="1" x14ac:dyDescent="0.2">
      <c r="C397" s="13" t="s">
        <v>10</v>
      </c>
      <c r="D397" s="14" t="s">
        <v>324</v>
      </c>
      <c r="E397" s="15">
        <f>SUBTOTAL(9,E394:E396)</f>
        <v>5050</v>
      </c>
      <c r="F397" s="15">
        <f>SUBTOTAL(9,F394:F396)</f>
        <v>5222.8048500000004</v>
      </c>
      <c r="G397" s="15">
        <f>SUBTOTAL(9,G394:G396)</f>
        <v>172.80484999999999</v>
      </c>
    </row>
    <row r="398" spans="2:7" ht="14.25" customHeight="1" x14ac:dyDescent="0.2">
      <c r="B398" s="10">
        <v>3916</v>
      </c>
      <c r="C398" s="4"/>
      <c r="D398" s="11" t="s">
        <v>325</v>
      </c>
      <c r="E398" s="1"/>
      <c r="F398" s="1"/>
      <c r="G398" s="1"/>
    </row>
    <row r="399" spans="2:7" x14ac:dyDescent="0.2">
      <c r="C399" s="4">
        <v>2</v>
      </c>
      <c r="D399" s="5" t="s">
        <v>118</v>
      </c>
      <c r="E399" s="12">
        <v>11529</v>
      </c>
      <c r="F399" s="12">
        <v>16947.79034</v>
      </c>
      <c r="G399" s="12">
        <v>5418.7903399999996</v>
      </c>
    </row>
    <row r="400" spans="2:7" ht="15" customHeight="1" x14ac:dyDescent="0.2">
      <c r="C400" s="13" t="s">
        <v>10</v>
      </c>
      <c r="D400" s="14" t="s">
        <v>326</v>
      </c>
      <c r="E400" s="15">
        <f>SUBTOTAL(9,E399:E399)</f>
        <v>11529</v>
      </c>
      <c r="F400" s="15">
        <f>SUBTOTAL(9,F399:F399)</f>
        <v>16947.79034</v>
      </c>
      <c r="G400" s="15">
        <f>SUBTOTAL(9,G399:G399)</f>
        <v>5418.7903399999996</v>
      </c>
    </row>
    <row r="401" spans="2:7" ht="14.25" customHeight="1" x14ac:dyDescent="0.2">
      <c r="B401" s="10">
        <v>3917</v>
      </c>
      <c r="C401" s="4"/>
      <c r="D401" s="11" t="s">
        <v>327</v>
      </c>
      <c r="E401" s="1"/>
      <c r="F401" s="1"/>
      <c r="G401" s="1"/>
    </row>
    <row r="402" spans="2:7" x14ac:dyDescent="0.2">
      <c r="C402" s="4">
        <v>1</v>
      </c>
      <c r="D402" s="5" t="s">
        <v>27</v>
      </c>
      <c r="E402" s="12">
        <v>5301</v>
      </c>
      <c r="F402" s="12">
        <v>4294.3523800000003</v>
      </c>
      <c r="G402" s="12">
        <v>-1006.64762</v>
      </c>
    </row>
    <row r="403" spans="2:7" x14ac:dyDescent="0.2">
      <c r="C403" s="4">
        <v>5</v>
      </c>
      <c r="D403" s="5" t="s">
        <v>328</v>
      </c>
      <c r="E403" s="12">
        <v>33571</v>
      </c>
      <c r="F403" s="12">
        <v>30052.302810000001</v>
      </c>
      <c r="G403" s="12">
        <v>-3518.6971899999999</v>
      </c>
    </row>
    <row r="404" spans="2:7" x14ac:dyDescent="0.2">
      <c r="C404" s="4">
        <v>13</v>
      </c>
      <c r="D404" s="5" t="s">
        <v>329</v>
      </c>
      <c r="E404" s="12">
        <v>55200</v>
      </c>
      <c r="F404" s="12">
        <v>55203.48</v>
      </c>
      <c r="G404" s="12">
        <v>3.48</v>
      </c>
    </row>
    <row r="405" spans="2:7" x14ac:dyDescent="0.2">
      <c r="C405" s="4">
        <v>86</v>
      </c>
      <c r="D405" s="5" t="s">
        <v>330</v>
      </c>
      <c r="E405" s="12">
        <v>3000</v>
      </c>
      <c r="F405" s="12">
        <v>3661.9970600000001</v>
      </c>
      <c r="G405" s="12">
        <v>661.99706000000003</v>
      </c>
    </row>
    <row r="406" spans="2:7" ht="15" customHeight="1" x14ac:dyDescent="0.2">
      <c r="C406" s="13" t="s">
        <v>10</v>
      </c>
      <c r="D406" s="14" t="s">
        <v>331</v>
      </c>
      <c r="E406" s="15">
        <f>SUBTOTAL(9,E402:E405)</f>
        <v>97072</v>
      </c>
      <c r="F406" s="15">
        <f>SUBTOTAL(9,F402:F405)</f>
        <v>93212.132249999995</v>
      </c>
      <c r="G406" s="15">
        <f>SUBTOTAL(9,G402:G405)</f>
        <v>-3859.8677499999999</v>
      </c>
    </row>
    <row r="407" spans="2:7" ht="14.25" customHeight="1" x14ac:dyDescent="0.2">
      <c r="B407" s="10">
        <v>3923</v>
      </c>
      <c r="C407" s="4"/>
      <c r="D407" s="11" t="s">
        <v>332</v>
      </c>
      <c r="E407" s="1"/>
      <c r="F407" s="1"/>
      <c r="G407" s="1"/>
    </row>
    <row r="408" spans="2:7" x14ac:dyDescent="0.2">
      <c r="C408" s="4">
        <v>1</v>
      </c>
      <c r="D408" s="5" t="s">
        <v>293</v>
      </c>
      <c r="E408" s="12">
        <v>478816</v>
      </c>
      <c r="F408" s="12">
        <v>550228.96495000005</v>
      </c>
      <c r="G408" s="12">
        <v>71412.964949999994</v>
      </c>
    </row>
    <row r="409" spans="2:7" x14ac:dyDescent="0.2">
      <c r="C409" s="4">
        <v>2</v>
      </c>
      <c r="D409" s="5" t="s">
        <v>333</v>
      </c>
      <c r="E409" s="12">
        <v>213426</v>
      </c>
      <c r="F409" s="12">
        <v>276826.94352999999</v>
      </c>
      <c r="G409" s="12">
        <v>63400.943529999997</v>
      </c>
    </row>
    <row r="410" spans="2:7" ht="15" customHeight="1" x14ac:dyDescent="0.2">
      <c r="C410" s="13" t="s">
        <v>10</v>
      </c>
      <c r="D410" s="14" t="s">
        <v>334</v>
      </c>
      <c r="E410" s="15">
        <f>SUBTOTAL(9,E408:E409)</f>
        <v>692242</v>
      </c>
      <c r="F410" s="15">
        <f>SUBTOTAL(9,F408:F409)</f>
        <v>827055.90847999998</v>
      </c>
      <c r="G410" s="15">
        <f>SUBTOTAL(9,G408:G409)</f>
        <v>134813.90847999998</v>
      </c>
    </row>
    <row r="411" spans="2:7" ht="14.25" customHeight="1" x14ac:dyDescent="0.2">
      <c r="B411" s="10">
        <v>3935</v>
      </c>
      <c r="C411" s="4"/>
      <c r="D411" s="11" t="s">
        <v>335</v>
      </c>
      <c r="E411" s="1"/>
      <c r="F411" s="1"/>
      <c r="G411" s="1"/>
    </row>
    <row r="412" spans="2:7" x14ac:dyDescent="0.2">
      <c r="C412" s="4">
        <v>1</v>
      </c>
      <c r="D412" s="5" t="s">
        <v>336</v>
      </c>
      <c r="E412" s="12">
        <v>4000</v>
      </c>
      <c r="F412" s="12">
        <v>3881.7748799999999</v>
      </c>
      <c r="G412" s="12">
        <v>-118.22512</v>
      </c>
    </row>
    <row r="413" spans="2:7" x14ac:dyDescent="0.2">
      <c r="C413" s="4">
        <v>2</v>
      </c>
      <c r="D413" s="5" t="s">
        <v>337</v>
      </c>
      <c r="E413" s="12">
        <v>5386</v>
      </c>
      <c r="F413" s="12">
        <v>4927.4582399999999</v>
      </c>
      <c r="G413" s="12">
        <v>-458.54176000000001</v>
      </c>
    </row>
    <row r="414" spans="2:7" x14ac:dyDescent="0.2">
      <c r="C414" s="4">
        <v>3</v>
      </c>
      <c r="D414" s="5" t="s">
        <v>338</v>
      </c>
      <c r="E414" s="12">
        <v>148045</v>
      </c>
      <c r="F414" s="12">
        <v>147605.42567999999</v>
      </c>
      <c r="G414" s="12">
        <v>-439.57432</v>
      </c>
    </row>
    <row r="415" spans="2:7" ht="15" customHeight="1" x14ac:dyDescent="0.2">
      <c r="C415" s="13" t="s">
        <v>10</v>
      </c>
      <c r="D415" s="14" t="s">
        <v>339</v>
      </c>
      <c r="E415" s="15">
        <f>SUBTOTAL(9,E412:E414)</f>
        <v>157431</v>
      </c>
      <c r="F415" s="15">
        <f>SUBTOTAL(9,F412:F414)</f>
        <v>156414.65879999998</v>
      </c>
      <c r="G415" s="15">
        <f>SUBTOTAL(9,G412:G414)</f>
        <v>-1016.3412000000001</v>
      </c>
    </row>
    <row r="416" spans="2:7" ht="14.25" customHeight="1" x14ac:dyDescent="0.2">
      <c r="B416" s="10">
        <v>3936</v>
      </c>
      <c r="C416" s="4"/>
      <c r="D416" s="11" t="s">
        <v>340</v>
      </c>
      <c r="E416" s="1"/>
      <c r="F416" s="1"/>
      <c r="G416" s="1"/>
    </row>
    <row r="417" spans="2:7" x14ac:dyDescent="0.2">
      <c r="C417" s="4">
        <v>1</v>
      </c>
      <c r="D417" s="5" t="s">
        <v>188</v>
      </c>
      <c r="E417" s="12">
        <v>559</v>
      </c>
      <c r="F417" s="12">
        <v>418.3</v>
      </c>
      <c r="G417" s="12">
        <v>-140.69999999999999</v>
      </c>
    </row>
    <row r="418" spans="2:7" ht="15" customHeight="1" x14ac:dyDescent="0.2">
      <c r="C418" s="13" t="s">
        <v>10</v>
      </c>
      <c r="D418" s="14" t="s">
        <v>341</v>
      </c>
      <c r="E418" s="15">
        <f>SUBTOTAL(9,E417:E417)</f>
        <v>559</v>
      </c>
      <c r="F418" s="15">
        <f>SUBTOTAL(9,F417:F417)</f>
        <v>418.3</v>
      </c>
      <c r="G418" s="15">
        <f>SUBTOTAL(9,G417:G417)</f>
        <v>-140.69999999999999</v>
      </c>
    </row>
    <row r="419" spans="2:7" ht="14.25" customHeight="1" x14ac:dyDescent="0.2">
      <c r="B419" s="10">
        <v>3950</v>
      </c>
      <c r="C419" s="4"/>
      <c r="D419" s="11" t="s">
        <v>342</v>
      </c>
      <c r="E419" s="1"/>
      <c r="F419" s="1"/>
      <c r="G419" s="1"/>
    </row>
    <row r="420" spans="2:7" x14ac:dyDescent="0.2">
      <c r="C420" s="4">
        <v>50</v>
      </c>
      <c r="D420" s="5" t="s">
        <v>343</v>
      </c>
      <c r="E420" s="12">
        <v>2446000</v>
      </c>
      <c r="F420" s="12">
        <v>2445626.9339999999</v>
      </c>
      <c r="G420" s="12">
        <v>-373.06599999999997</v>
      </c>
    </row>
    <row r="421" spans="2:7" x14ac:dyDescent="0.2">
      <c r="C421" s="4">
        <v>90</v>
      </c>
      <c r="D421" s="5" t="s">
        <v>344</v>
      </c>
      <c r="E421" s="12">
        <v>2968300</v>
      </c>
      <c r="F421" s="12">
        <v>2968318.9573300001</v>
      </c>
      <c r="G421" s="12">
        <v>18.957329999999999</v>
      </c>
    </row>
    <row r="422" spans="2:7" x14ac:dyDescent="0.2">
      <c r="C422" s="4">
        <v>96</v>
      </c>
      <c r="D422" s="5" t="s">
        <v>345</v>
      </c>
      <c r="E422" s="12">
        <v>3470000</v>
      </c>
      <c r="F422" s="12">
        <v>3469948.8349799998</v>
      </c>
      <c r="G422" s="12">
        <v>-51.165019999999998</v>
      </c>
    </row>
    <row r="423" spans="2:7" ht="15" customHeight="1" x14ac:dyDescent="0.2">
      <c r="C423" s="13" t="s">
        <v>10</v>
      </c>
      <c r="D423" s="14" t="s">
        <v>346</v>
      </c>
      <c r="E423" s="15">
        <f>SUBTOTAL(9,E420:E422)</f>
        <v>8884300</v>
      </c>
      <c r="F423" s="15">
        <f>SUBTOTAL(9,F420:F422)</f>
        <v>8883894.7263099998</v>
      </c>
      <c r="G423" s="15">
        <f>SUBTOTAL(9,G420:G422)</f>
        <v>-405.27368999999999</v>
      </c>
    </row>
    <row r="424" spans="2:7" ht="14.25" customHeight="1" x14ac:dyDescent="0.2">
      <c r="B424" s="10">
        <v>3951</v>
      </c>
      <c r="C424" s="4"/>
      <c r="D424" s="11" t="s">
        <v>347</v>
      </c>
      <c r="E424" s="1"/>
      <c r="F424" s="1"/>
      <c r="G424" s="1"/>
    </row>
    <row r="425" spans="2:7" x14ac:dyDescent="0.2">
      <c r="C425" s="4">
        <v>90</v>
      </c>
      <c r="D425" s="5" t="s">
        <v>348</v>
      </c>
      <c r="E425" s="12">
        <v>22300</v>
      </c>
      <c r="F425" s="12">
        <v>22252.08943</v>
      </c>
      <c r="G425" s="12">
        <v>-47.91057</v>
      </c>
    </row>
    <row r="426" spans="2:7" ht="15" customHeight="1" x14ac:dyDescent="0.2">
      <c r="C426" s="13" t="s">
        <v>10</v>
      </c>
      <c r="D426" s="14" t="s">
        <v>349</v>
      </c>
      <c r="E426" s="15">
        <f>SUBTOTAL(9,E425:E425)</f>
        <v>22300</v>
      </c>
      <c r="F426" s="15">
        <f>SUBTOTAL(9,F425:F425)</f>
        <v>22252.08943</v>
      </c>
      <c r="G426" s="15">
        <f>SUBTOTAL(9,G425:G425)</f>
        <v>-47.91057</v>
      </c>
    </row>
    <row r="427" spans="2:7" ht="14.25" customHeight="1" x14ac:dyDescent="0.2">
      <c r="B427" s="10">
        <v>3952</v>
      </c>
      <c r="C427" s="4"/>
      <c r="D427" s="11" t="s">
        <v>350</v>
      </c>
      <c r="E427" s="1"/>
      <c r="F427" s="1"/>
      <c r="G427" s="1"/>
    </row>
    <row r="428" spans="2:7" x14ac:dyDescent="0.2">
      <c r="C428" s="4">
        <v>50</v>
      </c>
      <c r="D428" s="5" t="s">
        <v>351</v>
      </c>
      <c r="E428" s="12">
        <v>43300</v>
      </c>
      <c r="F428" s="12">
        <v>42899.02203</v>
      </c>
      <c r="G428" s="12">
        <v>-400.97797000000003</v>
      </c>
    </row>
    <row r="429" spans="2:7" x14ac:dyDescent="0.2">
      <c r="C429" s="4">
        <v>90</v>
      </c>
      <c r="D429" s="5" t="s">
        <v>352</v>
      </c>
      <c r="E429" s="12">
        <v>539700</v>
      </c>
      <c r="F429" s="12">
        <v>539683.38046999997</v>
      </c>
      <c r="G429" s="12">
        <v>-16.619530000000001</v>
      </c>
    </row>
    <row r="430" spans="2:7" x14ac:dyDescent="0.2">
      <c r="C430" s="4">
        <v>91</v>
      </c>
      <c r="D430" s="5" t="s">
        <v>353</v>
      </c>
      <c r="E430" s="12">
        <v>123000</v>
      </c>
      <c r="F430" s="12">
        <v>127089.6341</v>
      </c>
      <c r="G430" s="12">
        <v>4089.6341000000002</v>
      </c>
    </row>
    <row r="431" spans="2:7" ht="15" customHeight="1" x14ac:dyDescent="0.2">
      <c r="C431" s="13" t="s">
        <v>10</v>
      </c>
      <c r="D431" s="14" t="s">
        <v>354</v>
      </c>
      <c r="E431" s="15">
        <f>SUBTOTAL(9,E428:E430)</f>
        <v>706000</v>
      </c>
      <c r="F431" s="15">
        <f>SUBTOTAL(9,F428:F430)</f>
        <v>709672.03659999999</v>
      </c>
      <c r="G431" s="15">
        <f>SUBTOTAL(9,G428:G430)</f>
        <v>3672.0366000000004</v>
      </c>
    </row>
    <row r="432" spans="2:7" ht="14.25" customHeight="1" x14ac:dyDescent="0.2">
      <c r="B432" s="10">
        <v>3955</v>
      </c>
      <c r="C432" s="4"/>
      <c r="D432" s="11" t="s">
        <v>355</v>
      </c>
      <c r="E432" s="1"/>
      <c r="F432" s="1"/>
      <c r="G432" s="1"/>
    </row>
    <row r="433" spans="2:7" x14ac:dyDescent="0.2">
      <c r="C433" s="4">
        <v>96</v>
      </c>
      <c r="D433" s="5" t="s">
        <v>345</v>
      </c>
      <c r="E433" s="12">
        <v>42726484</v>
      </c>
      <c r="F433" s="12">
        <v>42726484.334540002</v>
      </c>
      <c r="G433" s="12">
        <v>0.33454</v>
      </c>
    </row>
    <row r="434" spans="2:7" ht="15" customHeight="1" x14ac:dyDescent="0.2">
      <c r="C434" s="13" t="s">
        <v>10</v>
      </c>
      <c r="D434" s="14" t="s">
        <v>356</v>
      </c>
      <c r="E434" s="15">
        <f>SUBTOTAL(9,E433:E433)</f>
        <v>42726484</v>
      </c>
      <c r="F434" s="15">
        <f>SUBTOTAL(9,F433:F433)</f>
        <v>42726484.334540002</v>
      </c>
      <c r="G434" s="15">
        <f>SUBTOTAL(9,G433:G433)</f>
        <v>0.33454</v>
      </c>
    </row>
    <row r="435" spans="2:7" ht="15" customHeight="1" x14ac:dyDescent="0.2">
      <c r="B435" s="4"/>
      <c r="C435" s="16"/>
      <c r="D435" s="14" t="s">
        <v>357</v>
      </c>
      <c r="E435" s="17">
        <f>SUBTOTAL(9,E351:E434)</f>
        <v>54609739</v>
      </c>
      <c r="F435" s="17">
        <f>SUBTOTAL(9,F351:F434)</f>
        <v>54760750.59042</v>
      </c>
      <c r="G435" s="17">
        <f>SUBTOTAL(9,G351:G434)</f>
        <v>151011.59041999999</v>
      </c>
    </row>
    <row r="436" spans="2:7" ht="27" customHeight="1" x14ac:dyDescent="0.25">
      <c r="B436" s="1"/>
      <c r="C436" s="4"/>
      <c r="D436" s="9" t="s">
        <v>358</v>
      </c>
      <c r="E436" s="1"/>
      <c r="F436" s="1"/>
      <c r="G436" s="1"/>
    </row>
    <row r="437" spans="2:7" ht="14.25" customHeight="1" x14ac:dyDescent="0.2">
      <c r="B437" s="10">
        <v>4100</v>
      </c>
      <c r="C437" s="4"/>
      <c r="D437" s="11" t="s">
        <v>359</v>
      </c>
      <c r="E437" s="1"/>
      <c r="F437" s="1"/>
      <c r="G437" s="1"/>
    </row>
    <row r="438" spans="2:7" x14ac:dyDescent="0.2">
      <c r="C438" s="4">
        <v>1</v>
      </c>
      <c r="D438" s="5" t="s">
        <v>360</v>
      </c>
      <c r="E438" s="12">
        <v>146</v>
      </c>
      <c r="F438" s="12">
        <v>30</v>
      </c>
      <c r="G438" s="12">
        <v>-116</v>
      </c>
    </row>
    <row r="439" spans="2:7" ht="15" customHeight="1" x14ac:dyDescent="0.2">
      <c r="C439" s="13" t="s">
        <v>10</v>
      </c>
      <c r="D439" s="14" t="s">
        <v>361</v>
      </c>
      <c r="E439" s="15">
        <f>SUBTOTAL(9,E438:E438)</f>
        <v>146</v>
      </c>
      <c r="F439" s="15">
        <f>SUBTOTAL(9,F438:F438)</f>
        <v>30</v>
      </c>
      <c r="G439" s="15">
        <f>SUBTOTAL(9,G438:G438)</f>
        <v>-116</v>
      </c>
    </row>
    <row r="440" spans="2:7" ht="14.25" customHeight="1" x14ac:dyDescent="0.2">
      <c r="B440" s="10">
        <v>4115</v>
      </c>
      <c r="C440" s="4"/>
      <c r="D440" s="11" t="s">
        <v>362</v>
      </c>
      <c r="E440" s="1"/>
      <c r="F440" s="1"/>
      <c r="G440" s="1"/>
    </row>
    <row r="441" spans="2:7" x14ac:dyDescent="0.2">
      <c r="C441" s="4">
        <v>1</v>
      </c>
      <c r="D441" s="5" t="s">
        <v>363</v>
      </c>
      <c r="E441" s="12">
        <v>225795</v>
      </c>
      <c r="F441" s="12">
        <v>230740.32195000001</v>
      </c>
      <c r="G441" s="12">
        <v>4945.3219499999996</v>
      </c>
    </row>
    <row r="442" spans="2:7" x14ac:dyDescent="0.2">
      <c r="C442" s="4">
        <v>2</v>
      </c>
      <c r="D442" s="5" t="s">
        <v>364</v>
      </c>
      <c r="E442" s="12">
        <v>6651</v>
      </c>
      <c r="F442" s="12">
        <v>15861.26736</v>
      </c>
      <c r="G442" s="12">
        <v>9210.2673599999998</v>
      </c>
    </row>
    <row r="443" spans="2:7" x14ac:dyDescent="0.2">
      <c r="C443" s="4">
        <v>85</v>
      </c>
      <c r="D443" s="5" t="s">
        <v>365</v>
      </c>
      <c r="E443" s="12">
        <v>15000</v>
      </c>
      <c r="F443" s="12">
        <v>19339.554479999999</v>
      </c>
      <c r="G443" s="12">
        <v>4339.5544799999998</v>
      </c>
    </row>
    <row r="444" spans="2:7" ht="15" customHeight="1" x14ac:dyDescent="0.2">
      <c r="C444" s="13" t="s">
        <v>10</v>
      </c>
      <c r="D444" s="14" t="s">
        <v>366</v>
      </c>
      <c r="E444" s="15">
        <f>SUBTOTAL(9,E441:E443)</f>
        <v>247446</v>
      </c>
      <c r="F444" s="15">
        <f>SUBTOTAL(9,F441:F443)</f>
        <v>265941.14379</v>
      </c>
      <c r="G444" s="15">
        <f>SUBTOTAL(9,G441:G443)</f>
        <v>18495.143789999998</v>
      </c>
    </row>
    <row r="445" spans="2:7" ht="14.25" customHeight="1" x14ac:dyDescent="0.2">
      <c r="B445" s="10">
        <v>4136</v>
      </c>
      <c r="C445" s="4"/>
      <c r="D445" s="11" t="s">
        <v>367</v>
      </c>
      <c r="E445" s="1"/>
      <c r="F445" s="1"/>
      <c r="G445" s="1"/>
    </row>
    <row r="446" spans="2:7" x14ac:dyDescent="0.2">
      <c r="C446" s="4">
        <v>30</v>
      </c>
      <c r="D446" s="5" t="s">
        <v>368</v>
      </c>
      <c r="E446" s="12">
        <v>21437</v>
      </c>
      <c r="F446" s="12">
        <v>21437</v>
      </c>
      <c r="G446" s="12">
        <v>0</v>
      </c>
    </row>
    <row r="447" spans="2:7" ht="15" customHeight="1" x14ac:dyDescent="0.2">
      <c r="C447" s="13" t="s">
        <v>10</v>
      </c>
      <c r="D447" s="14" t="s">
        <v>369</v>
      </c>
      <c r="E447" s="15">
        <f>SUBTOTAL(9,E446:E446)</f>
        <v>21437</v>
      </c>
      <c r="F447" s="15">
        <f>SUBTOTAL(9,F446:F446)</f>
        <v>21437</v>
      </c>
      <c r="G447" s="15">
        <f>SUBTOTAL(9,G446:G446)</f>
        <v>0</v>
      </c>
    </row>
    <row r="448" spans="2:7" ht="14.25" customHeight="1" x14ac:dyDescent="0.2">
      <c r="B448" s="10">
        <v>4141</v>
      </c>
      <c r="C448" s="4"/>
      <c r="D448" s="11" t="s">
        <v>370</v>
      </c>
      <c r="E448" s="1"/>
      <c r="F448" s="1"/>
      <c r="G448" s="1"/>
    </row>
    <row r="449" spans="2:7" x14ac:dyDescent="0.2">
      <c r="C449" s="4">
        <v>1</v>
      </c>
      <c r="D449" s="5" t="s">
        <v>371</v>
      </c>
      <c r="E449" s="12">
        <v>4680</v>
      </c>
      <c r="F449" s="12">
        <v>5088.8062200000004</v>
      </c>
      <c r="G449" s="12">
        <v>408.80622</v>
      </c>
    </row>
    <row r="450" spans="2:7" ht="15" customHeight="1" x14ac:dyDescent="0.2">
      <c r="C450" s="13" t="s">
        <v>10</v>
      </c>
      <c r="D450" s="14" t="s">
        <v>372</v>
      </c>
      <c r="E450" s="15">
        <f>SUBTOTAL(9,E449:E449)</f>
        <v>4680</v>
      </c>
      <c r="F450" s="15">
        <f>SUBTOTAL(9,F449:F449)</f>
        <v>5088.8062200000004</v>
      </c>
      <c r="G450" s="15">
        <f>SUBTOTAL(9,G449:G449)</f>
        <v>408.80622</v>
      </c>
    </row>
    <row r="451" spans="2:7" ht="14.25" customHeight="1" x14ac:dyDescent="0.2">
      <c r="B451" s="10">
        <v>4142</v>
      </c>
      <c r="C451" s="4"/>
      <c r="D451" s="11" t="s">
        <v>373</v>
      </c>
      <c r="E451" s="1"/>
      <c r="F451" s="1"/>
      <c r="G451" s="1"/>
    </row>
    <row r="452" spans="2:7" x14ac:dyDescent="0.2">
      <c r="C452" s="4">
        <v>1</v>
      </c>
      <c r="D452" s="5" t="s">
        <v>374</v>
      </c>
      <c r="E452" s="12">
        <v>52381</v>
      </c>
      <c r="F452" s="12">
        <v>52392.979879999999</v>
      </c>
      <c r="G452" s="12">
        <v>11.97988</v>
      </c>
    </row>
    <row r="453" spans="2:7" ht="15" customHeight="1" x14ac:dyDescent="0.2">
      <c r="C453" s="13" t="s">
        <v>10</v>
      </c>
      <c r="D453" s="14" t="s">
        <v>375</v>
      </c>
      <c r="E453" s="15">
        <f>SUBTOTAL(9,E452:E452)</f>
        <v>52381</v>
      </c>
      <c r="F453" s="15">
        <f>SUBTOTAL(9,F452:F452)</f>
        <v>52392.979879999999</v>
      </c>
      <c r="G453" s="15">
        <f>SUBTOTAL(9,G452:G452)</f>
        <v>11.97988</v>
      </c>
    </row>
    <row r="454" spans="2:7" ht="14.25" customHeight="1" x14ac:dyDescent="0.2">
      <c r="B454" s="10">
        <v>4150</v>
      </c>
      <c r="C454" s="4"/>
      <c r="D454" s="11" t="s">
        <v>376</v>
      </c>
      <c r="E454" s="1"/>
      <c r="F454" s="1"/>
      <c r="G454" s="1"/>
    </row>
    <row r="455" spans="2:7" x14ac:dyDescent="0.2">
      <c r="C455" s="4">
        <v>85</v>
      </c>
      <c r="D455" s="5" t="s">
        <v>377</v>
      </c>
      <c r="E455" s="12">
        <v>3000</v>
      </c>
      <c r="F455" s="12">
        <v>946.47619999999995</v>
      </c>
      <c r="G455" s="12">
        <v>-2053.5237999999999</v>
      </c>
    </row>
    <row r="456" spans="2:7" ht="15" customHeight="1" x14ac:dyDescent="0.2">
      <c r="C456" s="13" t="s">
        <v>10</v>
      </c>
      <c r="D456" s="14" t="s">
        <v>378</v>
      </c>
      <c r="E456" s="15">
        <f>SUBTOTAL(9,E455:E455)</f>
        <v>3000</v>
      </c>
      <c r="F456" s="15">
        <f>SUBTOTAL(9,F455:F455)</f>
        <v>946.47619999999995</v>
      </c>
      <c r="G456" s="15">
        <f>SUBTOTAL(9,G455:G455)</f>
        <v>-2053.5237999999999</v>
      </c>
    </row>
    <row r="457" spans="2:7" ht="14.25" customHeight="1" x14ac:dyDescent="0.2">
      <c r="B457" s="10">
        <v>4162</v>
      </c>
      <c r="C457" s="4"/>
      <c r="D457" s="11" t="s">
        <v>379</v>
      </c>
      <c r="E457" s="1"/>
      <c r="F457" s="1"/>
      <c r="G457" s="1"/>
    </row>
    <row r="458" spans="2:7" x14ac:dyDescent="0.2">
      <c r="C458" s="4">
        <v>90</v>
      </c>
      <c r="D458" s="5" t="s">
        <v>344</v>
      </c>
      <c r="E458" s="12">
        <v>10000</v>
      </c>
      <c r="F458" s="12">
        <v>10000</v>
      </c>
      <c r="G458" s="12">
        <v>0</v>
      </c>
    </row>
    <row r="459" spans="2:7" ht="15" customHeight="1" x14ac:dyDescent="0.2">
      <c r="C459" s="13" t="s">
        <v>10</v>
      </c>
      <c r="D459" s="14" t="s">
        <v>380</v>
      </c>
      <c r="E459" s="15">
        <f>SUBTOTAL(9,E458:E458)</f>
        <v>10000</v>
      </c>
      <c r="F459" s="15">
        <f>SUBTOTAL(9,F458:F458)</f>
        <v>10000</v>
      </c>
      <c r="G459" s="15">
        <f>SUBTOTAL(9,G458:G458)</f>
        <v>0</v>
      </c>
    </row>
    <row r="460" spans="2:7" ht="15" customHeight="1" x14ac:dyDescent="0.2">
      <c r="B460" s="4"/>
      <c r="C460" s="16"/>
      <c r="D460" s="14" t="s">
        <v>381</v>
      </c>
      <c r="E460" s="17">
        <f>SUBTOTAL(9,E437:E459)</f>
        <v>339090</v>
      </c>
      <c r="F460" s="17">
        <f>SUBTOTAL(9,F437:F459)</f>
        <v>355836.40609</v>
      </c>
      <c r="G460" s="17">
        <f>SUBTOTAL(9,G437:G459)</f>
        <v>16746.406089999997</v>
      </c>
    </row>
    <row r="461" spans="2:7" ht="27" customHeight="1" x14ac:dyDescent="0.25">
      <c r="B461" s="1"/>
      <c r="C461" s="4"/>
      <c r="D461" s="9" t="s">
        <v>382</v>
      </c>
      <c r="E461" s="1"/>
      <c r="F461" s="1"/>
      <c r="G461" s="1"/>
    </row>
    <row r="462" spans="2:7" ht="14.25" customHeight="1" x14ac:dyDescent="0.2">
      <c r="B462" s="10">
        <v>4300</v>
      </c>
      <c r="C462" s="4"/>
      <c r="D462" s="11" t="s">
        <v>383</v>
      </c>
      <c r="E462" s="1"/>
      <c r="F462" s="1"/>
      <c r="G462" s="1"/>
    </row>
    <row r="463" spans="2:7" x14ac:dyDescent="0.2">
      <c r="C463" s="4">
        <v>1</v>
      </c>
      <c r="D463" s="5" t="s">
        <v>384</v>
      </c>
      <c r="E463" s="12">
        <v>850</v>
      </c>
      <c r="F463" s="12">
        <v>845</v>
      </c>
      <c r="G463" s="12">
        <v>-5</v>
      </c>
    </row>
    <row r="464" spans="2:7" x14ac:dyDescent="0.2">
      <c r="C464" s="4">
        <v>90</v>
      </c>
      <c r="D464" s="5" t="s">
        <v>385</v>
      </c>
      <c r="E464" s="12">
        <v>158000</v>
      </c>
      <c r="F464" s="12">
        <v>158000</v>
      </c>
      <c r="G464" s="12">
        <v>0</v>
      </c>
    </row>
    <row r="465" spans="2:7" ht="15" customHeight="1" x14ac:dyDescent="0.2">
      <c r="C465" s="13" t="s">
        <v>10</v>
      </c>
      <c r="D465" s="14" t="s">
        <v>386</v>
      </c>
      <c r="E465" s="15">
        <f>SUBTOTAL(9,E463:E464)</f>
        <v>158850</v>
      </c>
      <c r="F465" s="15">
        <f>SUBTOTAL(9,F463:F464)</f>
        <v>158845</v>
      </c>
      <c r="G465" s="15">
        <f>SUBTOTAL(9,G463:G464)</f>
        <v>-5</v>
      </c>
    </row>
    <row r="466" spans="2:7" ht="14.25" customHeight="1" x14ac:dyDescent="0.2">
      <c r="B466" s="10">
        <v>4313</v>
      </c>
      <c r="C466" s="4"/>
      <c r="D466" s="11" t="s">
        <v>387</v>
      </c>
      <c r="E466" s="1"/>
      <c r="F466" s="1"/>
      <c r="G466" s="1"/>
    </row>
    <row r="467" spans="2:7" x14ac:dyDescent="0.2">
      <c r="C467" s="4">
        <v>1</v>
      </c>
      <c r="D467" s="5" t="s">
        <v>233</v>
      </c>
      <c r="E467" s="12">
        <v>154700</v>
      </c>
      <c r="F467" s="12">
        <v>154273.32681</v>
      </c>
      <c r="G467" s="12">
        <v>-426.67318999999998</v>
      </c>
    </row>
    <row r="468" spans="2:7" x14ac:dyDescent="0.2">
      <c r="C468" s="4">
        <v>2</v>
      </c>
      <c r="D468" s="5" t="s">
        <v>388</v>
      </c>
      <c r="E468" s="12">
        <v>0</v>
      </c>
      <c r="F468" s="12">
        <v>4029.7030399999999</v>
      </c>
      <c r="G468" s="12">
        <v>4029.7030399999999</v>
      </c>
    </row>
    <row r="469" spans="2:7" ht="15" customHeight="1" x14ac:dyDescent="0.2">
      <c r="C469" s="13" t="s">
        <v>10</v>
      </c>
      <c r="D469" s="14" t="s">
        <v>389</v>
      </c>
      <c r="E469" s="15">
        <f>SUBTOTAL(9,E467:E468)</f>
        <v>154700</v>
      </c>
      <c r="F469" s="15">
        <f>SUBTOTAL(9,F467:F468)</f>
        <v>158303.02984999999</v>
      </c>
      <c r="G469" s="15">
        <f>SUBTOTAL(9,G467:G468)</f>
        <v>3603.0298499999999</v>
      </c>
    </row>
    <row r="470" spans="2:7" ht="14.25" customHeight="1" x14ac:dyDescent="0.2">
      <c r="B470" s="10">
        <v>4320</v>
      </c>
      <c r="C470" s="4"/>
      <c r="D470" s="11" t="s">
        <v>390</v>
      </c>
      <c r="E470" s="1"/>
      <c r="F470" s="1"/>
      <c r="G470" s="1"/>
    </row>
    <row r="471" spans="2:7" x14ac:dyDescent="0.2">
      <c r="C471" s="4">
        <v>1</v>
      </c>
      <c r="D471" s="5" t="s">
        <v>391</v>
      </c>
      <c r="E471" s="12">
        <v>166700</v>
      </c>
      <c r="F471" s="12">
        <v>208588.22803999999</v>
      </c>
      <c r="G471" s="12">
        <v>41888.228040000002</v>
      </c>
    </row>
    <row r="472" spans="2:7" x14ac:dyDescent="0.2">
      <c r="C472" s="4">
        <v>2</v>
      </c>
      <c r="D472" s="5" t="s">
        <v>392</v>
      </c>
      <c r="E472" s="12">
        <v>475900</v>
      </c>
      <c r="F472" s="12">
        <v>505631.4865</v>
      </c>
      <c r="G472" s="12">
        <v>29731.486499999999</v>
      </c>
    </row>
    <row r="473" spans="2:7" x14ac:dyDescent="0.2">
      <c r="C473" s="4">
        <v>3</v>
      </c>
      <c r="D473" s="5" t="s">
        <v>393</v>
      </c>
      <c r="E473" s="12">
        <v>136300</v>
      </c>
      <c r="F473" s="12">
        <v>109361.546</v>
      </c>
      <c r="G473" s="12">
        <v>-26938.454000000002</v>
      </c>
    </row>
    <row r="474" spans="2:7" x14ac:dyDescent="0.2">
      <c r="C474" s="4">
        <v>4</v>
      </c>
      <c r="D474" s="5" t="s">
        <v>394</v>
      </c>
      <c r="E474" s="12">
        <v>735000</v>
      </c>
      <c r="F474" s="12">
        <v>772022.65399999998</v>
      </c>
      <c r="G474" s="12">
        <v>37022.654000000002</v>
      </c>
    </row>
    <row r="475" spans="2:7" ht="15" customHeight="1" x14ac:dyDescent="0.2">
      <c r="C475" s="13" t="s">
        <v>10</v>
      </c>
      <c r="D475" s="14" t="s">
        <v>395</v>
      </c>
      <c r="E475" s="15">
        <f>SUBTOTAL(9,E471:E474)</f>
        <v>1513900</v>
      </c>
      <c r="F475" s="15">
        <f>SUBTOTAL(9,F471:F474)</f>
        <v>1595603.9145399998</v>
      </c>
      <c r="G475" s="15">
        <f>SUBTOTAL(9,G471:G474)</f>
        <v>81703.914539999998</v>
      </c>
    </row>
    <row r="476" spans="2:7" ht="14.25" customHeight="1" x14ac:dyDescent="0.2">
      <c r="B476" s="10">
        <v>4330</v>
      </c>
      <c r="C476" s="4"/>
      <c r="D476" s="11" t="s">
        <v>396</v>
      </c>
      <c r="E476" s="1"/>
      <c r="F476" s="1"/>
      <c r="G476" s="1"/>
    </row>
    <row r="477" spans="2:7" x14ac:dyDescent="0.2">
      <c r="C477" s="4">
        <v>1</v>
      </c>
      <c r="D477" s="5" t="s">
        <v>188</v>
      </c>
      <c r="E477" s="12">
        <v>22100</v>
      </c>
      <c r="F477" s="12">
        <v>22100</v>
      </c>
      <c r="G477" s="12">
        <v>0</v>
      </c>
    </row>
    <row r="478" spans="2:7" ht="15" customHeight="1" x14ac:dyDescent="0.2">
      <c r="C478" s="13" t="s">
        <v>10</v>
      </c>
      <c r="D478" s="14" t="s">
        <v>397</v>
      </c>
      <c r="E478" s="15">
        <f>SUBTOTAL(9,E477:E477)</f>
        <v>22100</v>
      </c>
      <c r="F478" s="15">
        <f>SUBTOTAL(9,F477:F477)</f>
        <v>22100</v>
      </c>
      <c r="G478" s="15">
        <f>SUBTOTAL(9,G477:G477)</f>
        <v>0</v>
      </c>
    </row>
    <row r="479" spans="2:7" ht="14.25" customHeight="1" x14ac:dyDescent="0.2">
      <c r="B479" s="10">
        <v>4352</v>
      </c>
      <c r="C479" s="4"/>
      <c r="D479" s="11" t="s">
        <v>398</v>
      </c>
      <c r="E479" s="1"/>
      <c r="F479" s="1"/>
      <c r="G479" s="1"/>
    </row>
    <row r="480" spans="2:7" x14ac:dyDescent="0.2">
      <c r="C480" s="4">
        <v>1</v>
      </c>
      <c r="D480" s="5" t="s">
        <v>27</v>
      </c>
      <c r="E480" s="12">
        <v>6100</v>
      </c>
      <c r="F480" s="12">
        <v>6337.4239200000002</v>
      </c>
      <c r="G480" s="12">
        <v>237.42392000000001</v>
      </c>
    </row>
    <row r="481" spans="2:7" ht="15" customHeight="1" x14ac:dyDescent="0.2">
      <c r="C481" s="13" t="s">
        <v>10</v>
      </c>
      <c r="D481" s="14" t="s">
        <v>399</v>
      </c>
      <c r="E481" s="15">
        <f>SUBTOTAL(9,E480:E480)</f>
        <v>6100</v>
      </c>
      <c r="F481" s="15">
        <f>SUBTOTAL(9,F480:F480)</f>
        <v>6337.4239200000002</v>
      </c>
      <c r="G481" s="15">
        <f>SUBTOTAL(9,G480:G480)</f>
        <v>237.42392000000001</v>
      </c>
    </row>
    <row r="482" spans="2:7" ht="14.25" customHeight="1" x14ac:dyDescent="0.2">
      <c r="B482" s="10">
        <v>4354</v>
      </c>
      <c r="C482" s="4"/>
      <c r="D482" s="11" t="s">
        <v>400</v>
      </c>
      <c r="E482" s="1"/>
      <c r="F482" s="1"/>
      <c r="G482" s="1"/>
    </row>
    <row r="483" spans="2:7" x14ac:dyDescent="0.2">
      <c r="C483" s="4">
        <v>1</v>
      </c>
      <c r="D483" s="5" t="s">
        <v>188</v>
      </c>
      <c r="E483" s="12">
        <v>15900</v>
      </c>
      <c r="F483" s="12">
        <v>17619.538250000001</v>
      </c>
      <c r="G483" s="12">
        <v>1719.5382500000001</v>
      </c>
    </row>
    <row r="484" spans="2:7" ht="15" customHeight="1" x14ac:dyDescent="0.2">
      <c r="C484" s="13" t="s">
        <v>10</v>
      </c>
      <c r="D484" s="14" t="s">
        <v>401</v>
      </c>
      <c r="E484" s="15">
        <f>SUBTOTAL(9,E483:E483)</f>
        <v>15900</v>
      </c>
      <c r="F484" s="15">
        <f>SUBTOTAL(9,F483:F483)</f>
        <v>17619.538250000001</v>
      </c>
      <c r="G484" s="15">
        <f>SUBTOTAL(9,G483:G483)</f>
        <v>1719.5382500000001</v>
      </c>
    </row>
    <row r="485" spans="2:7" ht="14.25" customHeight="1" x14ac:dyDescent="0.2">
      <c r="B485" s="10">
        <v>4355</v>
      </c>
      <c r="C485" s="4"/>
      <c r="D485" s="11" t="s">
        <v>402</v>
      </c>
      <c r="E485" s="1"/>
      <c r="F485" s="1"/>
      <c r="G485" s="1"/>
    </row>
    <row r="486" spans="2:7" x14ac:dyDescent="0.2">
      <c r="C486" s="4">
        <v>96</v>
      </c>
      <c r="D486" s="5" t="s">
        <v>403</v>
      </c>
      <c r="E486" s="12">
        <v>970000</v>
      </c>
      <c r="F486" s="12">
        <v>970000</v>
      </c>
      <c r="G486" s="12">
        <v>0</v>
      </c>
    </row>
    <row r="487" spans="2:7" ht="15" customHeight="1" x14ac:dyDescent="0.2">
      <c r="C487" s="13" t="s">
        <v>10</v>
      </c>
      <c r="D487" s="14" t="s">
        <v>404</v>
      </c>
      <c r="E487" s="15">
        <f>SUBTOTAL(9,E486:E486)</f>
        <v>970000</v>
      </c>
      <c r="F487" s="15">
        <f>SUBTOTAL(9,F486:F486)</f>
        <v>970000</v>
      </c>
      <c r="G487" s="15">
        <f>SUBTOTAL(9,G486:G486)</f>
        <v>0</v>
      </c>
    </row>
    <row r="488" spans="2:7" ht="14.25" customHeight="1" x14ac:dyDescent="0.2">
      <c r="B488" s="10">
        <v>4370</v>
      </c>
      <c r="C488" s="4"/>
      <c r="D488" s="11" t="s">
        <v>405</v>
      </c>
      <c r="E488" s="1"/>
      <c r="F488" s="1"/>
      <c r="G488" s="1"/>
    </row>
    <row r="489" spans="2:7" x14ac:dyDescent="0.2">
      <c r="C489" s="4">
        <v>70</v>
      </c>
      <c r="D489" s="5" t="s">
        <v>406</v>
      </c>
      <c r="E489" s="12">
        <v>16000</v>
      </c>
      <c r="F489" s="12">
        <v>16000</v>
      </c>
      <c r="G489" s="12">
        <v>0</v>
      </c>
    </row>
    <row r="490" spans="2:7" ht="15" customHeight="1" x14ac:dyDescent="0.2">
      <c r="C490" s="13" t="s">
        <v>10</v>
      </c>
      <c r="D490" s="14" t="s">
        <v>407</v>
      </c>
      <c r="E490" s="15">
        <f>SUBTOTAL(9,E489:E489)</f>
        <v>16000</v>
      </c>
      <c r="F490" s="15">
        <f>SUBTOTAL(9,F489:F489)</f>
        <v>16000</v>
      </c>
      <c r="G490" s="15">
        <f>SUBTOTAL(9,G489:G489)</f>
        <v>0</v>
      </c>
    </row>
    <row r="491" spans="2:7" ht="15" customHeight="1" x14ac:dyDescent="0.2">
      <c r="B491" s="4"/>
      <c r="C491" s="16"/>
      <c r="D491" s="14" t="s">
        <v>408</v>
      </c>
      <c r="E491" s="17">
        <f>SUBTOTAL(9,E462:E490)</f>
        <v>2857550</v>
      </c>
      <c r="F491" s="17">
        <f>SUBTOTAL(9,F462:F490)</f>
        <v>2944808.90656</v>
      </c>
      <c r="G491" s="17">
        <f>SUBTOTAL(9,G462:G490)</f>
        <v>87258.906560000018</v>
      </c>
    </row>
    <row r="492" spans="2:7" ht="27" customHeight="1" x14ac:dyDescent="0.25">
      <c r="B492" s="1"/>
      <c r="C492" s="4"/>
      <c r="D492" s="9" t="s">
        <v>409</v>
      </c>
      <c r="E492" s="1"/>
      <c r="F492" s="1"/>
      <c r="G492" s="1"/>
    </row>
    <row r="493" spans="2:7" ht="14.25" customHeight="1" x14ac:dyDescent="0.2">
      <c r="B493" s="10">
        <v>4400</v>
      </c>
      <c r="C493" s="4"/>
      <c r="D493" s="11" t="s">
        <v>410</v>
      </c>
      <c r="E493" s="1"/>
      <c r="F493" s="1"/>
      <c r="G493" s="1"/>
    </row>
    <row r="494" spans="2:7" x14ac:dyDescent="0.2">
      <c r="C494" s="4">
        <v>3</v>
      </c>
      <c r="D494" s="5" t="s">
        <v>384</v>
      </c>
      <c r="E494" s="12">
        <v>40792</v>
      </c>
      <c r="F494" s="12">
        <v>40792.794000000002</v>
      </c>
      <c r="G494" s="12">
        <v>0.79400000000000004</v>
      </c>
    </row>
    <row r="495" spans="2:7" ht="15" customHeight="1" x14ac:dyDescent="0.2">
      <c r="C495" s="13" t="s">
        <v>10</v>
      </c>
      <c r="D495" s="14" t="s">
        <v>411</v>
      </c>
      <c r="E495" s="15">
        <f>SUBTOTAL(9,E494:E494)</f>
        <v>40792</v>
      </c>
      <c r="F495" s="15">
        <f>SUBTOTAL(9,F494:F494)</f>
        <v>40792.794000000002</v>
      </c>
      <c r="G495" s="15">
        <f>SUBTOTAL(9,G494:G494)</f>
        <v>0.79400000000000004</v>
      </c>
    </row>
    <row r="496" spans="2:7" ht="14.25" customHeight="1" x14ac:dyDescent="0.2">
      <c r="B496" s="10">
        <v>4420</v>
      </c>
      <c r="C496" s="4"/>
      <c r="D496" s="11" t="s">
        <v>412</v>
      </c>
      <c r="E496" s="1"/>
      <c r="F496" s="1"/>
      <c r="G496" s="1"/>
    </row>
    <row r="497" spans="2:7" x14ac:dyDescent="0.2">
      <c r="C497" s="4">
        <v>1</v>
      </c>
      <c r="D497" s="5" t="s">
        <v>413</v>
      </c>
      <c r="E497" s="12">
        <v>6976</v>
      </c>
      <c r="F497" s="12">
        <v>10594.158799999999</v>
      </c>
      <c r="G497" s="12">
        <v>3618.1588000000002</v>
      </c>
    </row>
    <row r="498" spans="2:7" x14ac:dyDescent="0.2">
      <c r="C498" s="4">
        <v>4</v>
      </c>
      <c r="D498" s="5" t="s">
        <v>414</v>
      </c>
      <c r="E498" s="12">
        <v>118245</v>
      </c>
      <c r="F498" s="12">
        <v>123195.20272</v>
      </c>
      <c r="G498" s="12">
        <v>4950.2027200000002</v>
      </c>
    </row>
    <row r="499" spans="2:7" x14ac:dyDescent="0.2">
      <c r="C499" s="4">
        <v>6</v>
      </c>
      <c r="D499" s="5" t="s">
        <v>415</v>
      </c>
      <c r="E499" s="12">
        <v>66290</v>
      </c>
      <c r="F499" s="12">
        <v>62625.772270000001</v>
      </c>
      <c r="G499" s="12">
        <v>-3664.2277300000001</v>
      </c>
    </row>
    <row r="500" spans="2:7" x14ac:dyDescent="0.2">
      <c r="C500" s="4">
        <v>7</v>
      </c>
      <c r="D500" s="5" t="s">
        <v>416</v>
      </c>
      <c r="E500" s="12">
        <v>17625</v>
      </c>
      <c r="F500" s="12">
        <v>11488.1</v>
      </c>
      <c r="G500" s="12">
        <v>-6136.9</v>
      </c>
    </row>
    <row r="501" spans="2:7" x14ac:dyDescent="0.2">
      <c r="C501" s="4">
        <v>9</v>
      </c>
      <c r="D501" s="5" t="s">
        <v>417</v>
      </c>
      <c r="E501" s="12">
        <v>45848</v>
      </c>
      <c r="F501" s="12">
        <v>50672.257539999999</v>
      </c>
      <c r="G501" s="12">
        <v>4824.2575399999996</v>
      </c>
    </row>
    <row r="502" spans="2:7" x14ac:dyDescent="0.2">
      <c r="C502" s="4">
        <v>40</v>
      </c>
      <c r="D502" s="5" t="s">
        <v>418</v>
      </c>
      <c r="E502" s="12">
        <v>4785</v>
      </c>
      <c r="F502" s="12">
        <v>4787</v>
      </c>
      <c r="G502" s="12">
        <v>2</v>
      </c>
    </row>
    <row r="503" spans="2:7" x14ac:dyDescent="0.2">
      <c r="C503" s="4">
        <v>41</v>
      </c>
      <c r="D503" s="5" t="s">
        <v>419</v>
      </c>
      <c r="E503" s="12">
        <v>3800</v>
      </c>
      <c r="F503" s="12">
        <v>3121.5398599999999</v>
      </c>
      <c r="G503" s="12">
        <v>-678.46014000000002</v>
      </c>
    </row>
    <row r="504" spans="2:7" x14ac:dyDescent="0.2">
      <c r="C504" s="4">
        <v>50</v>
      </c>
      <c r="D504" s="5" t="s">
        <v>420</v>
      </c>
      <c r="E504" s="12">
        <v>2200</v>
      </c>
      <c r="F504" s="12">
        <v>1961.5030899999999</v>
      </c>
      <c r="G504" s="12">
        <v>-238.49691000000001</v>
      </c>
    </row>
    <row r="505" spans="2:7" x14ac:dyDescent="0.2">
      <c r="C505" s="4">
        <v>85</v>
      </c>
      <c r="D505" s="5" t="s">
        <v>421</v>
      </c>
      <c r="E505" s="12">
        <v>1000</v>
      </c>
      <c r="F505" s="12">
        <v>1613.01199</v>
      </c>
      <c r="G505" s="12">
        <v>613.01198999999997</v>
      </c>
    </row>
    <row r="506" spans="2:7" ht="15" customHeight="1" x14ac:dyDescent="0.2">
      <c r="C506" s="13" t="s">
        <v>10</v>
      </c>
      <c r="D506" s="14" t="s">
        <v>422</v>
      </c>
      <c r="E506" s="15">
        <f>SUBTOTAL(9,E497:E505)</f>
        <v>266769</v>
      </c>
      <c r="F506" s="15">
        <f>SUBTOTAL(9,F497:F505)</f>
        <v>270058.54627000005</v>
      </c>
      <c r="G506" s="15">
        <f>SUBTOTAL(9,G497:G505)</f>
        <v>3289.5462699999998</v>
      </c>
    </row>
    <row r="507" spans="2:7" ht="14.25" customHeight="1" x14ac:dyDescent="0.2">
      <c r="B507" s="10">
        <v>4423</v>
      </c>
      <c r="C507" s="4"/>
      <c r="D507" s="11" t="s">
        <v>423</v>
      </c>
      <c r="E507" s="1"/>
      <c r="F507" s="1"/>
      <c r="G507" s="1"/>
    </row>
    <row r="508" spans="2:7" x14ac:dyDescent="0.2">
      <c r="C508" s="4">
        <v>1</v>
      </c>
      <c r="D508" s="5" t="s">
        <v>424</v>
      </c>
      <c r="E508" s="12">
        <v>1170</v>
      </c>
      <c r="F508" s="12">
        <v>1497.9</v>
      </c>
      <c r="G508" s="12">
        <v>327.9</v>
      </c>
    </row>
    <row r="509" spans="2:7" ht="15" customHeight="1" x14ac:dyDescent="0.2">
      <c r="C509" s="13" t="s">
        <v>10</v>
      </c>
      <c r="D509" s="14" t="s">
        <v>425</v>
      </c>
      <c r="E509" s="15">
        <f>SUBTOTAL(9,E508:E508)</f>
        <v>1170</v>
      </c>
      <c r="F509" s="15">
        <f>SUBTOTAL(9,F508:F508)</f>
        <v>1497.9</v>
      </c>
      <c r="G509" s="15">
        <f>SUBTOTAL(9,G508:G508)</f>
        <v>327.9</v>
      </c>
    </row>
    <row r="510" spans="2:7" ht="14.25" customHeight="1" x14ac:dyDescent="0.2">
      <c r="B510" s="10">
        <v>4429</v>
      </c>
      <c r="C510" s="4"/>
      <c r="D510" s="11" t="s">
        <v>426</v>
      </c>
      <c r="E510" s="1"/>
      <c r="F510" s="1"/>
      <c r="G510" s="1"/>
    </row>
    <row r="511" spans="2:7" x14ac:dyDescent="0.2">
      <c r="C511" s="4">
        <v>2</v>
      </c>
      <c r="D511" s="5" t="s">
        <v>427</v>
      </c>
      <c r="E511" s="12">
        <v>763</v>
      </c>
      <c r="F511" s="12">
        <v>1257.2071000000001</v>
      </c>
      <c r="G511" s="12">
        <v>494.20710000000003</v>
      </c>
    </row>
    <row r="512" spans="2:7" x14ac:dyDescent="0.2">
      <c r="C512" s="4">
        <v>9</v>
      </c>
      <c r="D512" s="5" t="s">
        <v>417</v>
      </c>
      <c r="E512" s="12">
        <v>4360</v>
      </c>
      <c r="F512" s="12">
        <v>2086.28071</v>
      </c>
      <c r="G512" s="12">
        <v>-2273.71929</v>
      </c>
    </row>
    <row r="513" spans="2:7" ht="15" customHeight="1" x14ac:dyDescent="0.2">
      <c r="C513" s="13" t="s">
        <v>10</v>
      </c>
      <c r="D513" s="14" t="s">
        <v>428</v>
      </c>
      <c r="E513" s="15">
        <f>SUBTOTAL(9,E511:E512)</f>
        <v>5123</v>
      </c>
      <c r="F513" s="15">
        <f>SUBTOTAL(9,F511:F512)</f>
        <v>3343.4878100000001</v>
      </c>
      <c r="G513" s="15">
        <f>SUBTOTAL(9,G511:G512)</f>
        <v>-1779.5121899999999</v>
      </c>
    </row>
    <row r="514" spans="2:7" ht="14.25" customHeight="1" x14ac:dyDescent="0.2">
      <c r="B514" s="10">
        <v>4471</v>
      </c>
      <c r="C514" s="4"/>
      <c r="D514" s="11" t="s">
        <v>429</v>
      </c>
      <c r="E514" s="1"/>
      <c r="F514" s="1"/>
      <c r="G514" s="1"/>
    </row>
    <row r="515" spans="2:7" x14ac:dyDescent="0.2">
      <c r="C515" s="4">
        <v>1</v>
      </c>
      <c r="D515" s="5" t="s">
        <v>430</v>
      </c>
      <c r="E515" s="12">
        <v>7605</v>
      </c>
      <c r="F515" s="12">
        <v>8978.7641100000001</v>
      </c>
      <c r="G515" s="12">
        <v>1373.7641100000001</v>
      </c>
    </row>
    <row r="516" spans="2:7" x14ac:dyDescent="0.2">
      <c r="C516" s="4">
        <v>3</v>
      </c>
      <c r="D516" s="5" t="s">
        <v>431</v>
      </c>
      <c r="E516" s="12">
        <v>150000</v>
      </c>
      <c r="F516" s="12">
        <v>140806.78685</v>
      </c>
      <c r="G516" s="12">
        <v>-9193.2131499999996</v>
      </c>
    </row>
    <row r="517" spans="2:7" x14ac:dyDescent="0.2">
      <c r="C517" s="4">
        <v>21</v>
      </c>
      <c r="D517" s="5" t="s">
        <v>432</v>
      </c>
      <c r="E517" s="12">
        <v>40000</v>
      </c>
      <c r="F517" s="12">
        <v>28791.901559999998</v>
      </c>
      <c r="G517" s="12">
        <v>-11208.09844</v>
      </c>
    </row>
    <row r="518" spans="2:7" ht="15" customHeight="1" x14ac:dyDescent="0.2">
      <c r="C518" s="13" t="s">
        <v>10</v>
      </c>
      <c r="D518" s="14" t="s">
        <v>433</v>
      </c>
      <c r="E518" s="15">
        <f>SUBTOTAL(9,E515:E517)</f>
        <v>197605</v>
      </c>
      <c r="F518" s="15">
        <f>SUBTOTAL(9,F515:F517)</f>
        <v>178577.45251999999</v>
      </c>
      <c r="G518" s="15">
        <f>SUBTOTAL(9,G515:G517)</f>
        <v>-19027.547480000001</v>
      </c>
    </row>
    <row r="519" spans="2:7" ht="14.25" customHeight="1" x14ac:dyDescent="0.2">
      <c r="B519" s="10">
        <v>4481</v>
      </c>
      <c r="C519" s="4"/>
      <c r="D519" s="11" t="s">
        <v>434</v>
      </c>
      <c r="E519" s="1"/>
      <c r="F519" s="1"/>
      <c r="G519" s="1"/>
    </row>
    <row r="520" spans="2:7" x14ac:dyDescent="0.2">
      <c r="C520" s="4">
        <v>1</v>
      </c>
      <c r="D520" s="5" t="s">
        <v>15</v>
      </c>
      <c r="E520" s="12">
        <v>2305193</v>
      </c>
      <c r="F520" s="12">
        <v>2329826.3256600001</v>
      </c>
      <c r="G520" s="12">
        <v>24633.325659999999</v>
      </c>
    </row>
    <row r="521" spans="2:7" ht="15" customHeight="1" x14ac:dyDescent="0.2">
      <c r="C521" s="13" t="s">
        <v>10</v>
      </c>
      <c r="D521" s="14" t="s">
        <v>435</v>
      </c>
      <c r="E521" s="15">
        <f>SUBTOTAL(9,E520:E520)</f>
        <v>2305193</v>
      </c>
      <c r="F521" s="15">
        <f>SUBTOTAL(9,F520:F520)</f>
        <v>2329826.3256600001</v>
      </c>
      <c r="G521" s="15">
        <f>SUBTOTAL(9,G520:G520)</f>
        <v>24633.325659999999</v>
      </c>
    </row>
    <row r="522" spans="2:7" ht="15" customHeight="1" x14ac:dyDescent="0.2">
      <c r="B522" s="4"/>
      <c r="C522" s="16"/>
      <c r="D522" s="14" t="s">
        <v>436</v>
      </c>
      <c r="E522" s="17">
        <f>SUBTOTAL(9,E493:E521)</f>
        <v>2816652</v>
      </c>
      <c r="F522" s="17">
        <f>SUBTOTAL(9,F493:F521)</f>
        <v>2824096.5062600002</v>
      </c>
      <c r="G522" s="17">
        <f>SUBTOTAL(9,G493:G521)</f>
        <v>7444.5062599999983</v>
      </c>
    </row>
    <row r="523" spans="2:7" ht="27" customHeight="1" x14ac:dyDescent="0.25">
      <c r="B523" s="1"/>
      <c r="C523" s="4"/>
      <c r="D523" s="9" t="s">
        <v>437</v>
      </c>
      <c r="E523" s="1"/>
      <c r="F523" s="1"/>
      <c r="G523" s="1"/>
    </row>
    <row r="524" spans="2:7" ht="14.25" customHeight="1" x14ac:dyDescent="0.2">
      <c r="B524" s="10">
        <v>4510</v>
      </c>
      <c r="C524" s="4"/>
      <c r="D524" s="11" t="s">
        <v>438</v>
      </c>
      <c r="E524" s="1"/>
      <c r="F524" s="1"/>
      <c r="G524" s="1"/>
    </row>
    <row r="525" spans="2:7" x14ac:dyDescent="0.2">
      <c r="C525" s="4">
        <v>2</v>
      </c>
      <c r="D525" s="5" t="s">
        <v>27</v>
      </c>
      <c r="E525" s="12">
        <v>90376</v>
      </c>
      <c r="F525" s="12">
        <v>89055.345270000005</v>
      </c>
      <c r="G525" s="12">
        <v>-1320.65473</v>
      </c>
    </row>
    <row r="526" spans="2:7" x14ac:dyDescent="0.2">
      <c r="C526" s="4">
        <v>3</v>
      </c>
      <c r="D526" s="5" t="s">
        <v>439</v>
      </c>
      <c r="E526" s="12">
        <v>71588</v>
      </c>
      <c r="F526" s="12">
        <v>88576.224830000006</v>
      </c>
      <c r="G526" s="12">
        <v>16988.224829999999</v>
      </c>
    </row>
    <row r="527" spans="2:7" ht="15" customHeight="1" x14ac:dyDescent="0.2">
      <c r="C527" s="13" t="s">
        <v>10</v>
      </c>
      <c r="D527" s="14" t="s">
        <v>440</v>
      </c>
      <c r="E527" s="15">
        <f>SUBTOTAL(9,E525:E526)</f>
        <v>161964</v>
      </c>
      <c r="F527" s="15">
        <f>SUBTOTAL(9,F525:F526)</f>
        <v>177631.57010000001</v>
      </c>
      <c r="G527" s="15">
        <f>SUBTOTAL(9,G525:G526)</f>
        <v>15667.570099999999</v>
      </c>
    </row>
    <row r="528" spans="2:7" ht="14.25" customHeight="1" x14ac:dyDescent="0.2">
      <c r="B528" s="10">
        <v>4515</v>
      </c>
      <c r="C528" s="4"/>
      <c r="D528" s="11" t="s">
        <v>441</v>
      </c>
      <c r="E528" s="1"/>
      <c r="F528" s="1"/>
      <c r="G528" s="1"/>
    </row>
    <row r="529" spans="2:7" x14ac:dyDescent="0.2">
      <c r="C529" s="4">
        <v>1</v>
      </c>
      <c r="D529" s="5" t="s">
        <v>27</v>
      </c>
      <c r="E529" s="12">
        <v>6500</v>
      </c>
      <c r="F529" s="12">
        <v>8050.9509099999996</v>
      </c>
      <c r="G529" s="12">
        <v>1550.95091</v>
      </c>
    </row>
    <row r="530" spans="2:7" x14ac:dyDescent="0.2">
      <c r="C530" s="4">
        <v>2</v>
      </c>
      <c r="D530" s="5" t="s">
        <v>442</v>
      </c>
      <c r="E530" s="12">
        <v>62649</v>
      </c>
      <c r="F530" s="12">
        <v>70357.229730000006</v>
      </c>
      <c r="G530" s="12">
        <v>7708.22973</v>
      </c>
    </row>
    <row r="531" spans="2:7" ht="15" customHeight="1" x14ac:dyDescent="0.2">
      <c r="C531" s="13" t="s">
        <v>10</v>
      </c>
      <c r="D531" s="14" t="s">
        <v>443</v>
      </c>
      <c r="E531" s="15">
        <f>SUBTOTAL(9,E529:E530)</f>
        <v>69149</v>
      </c>
      <c r="F531" s="15">
        <f>SUBTOTAL(9,F529:F530)</f>
        <v>78408.180640000006</v>
      </c>
      <c r="G531" s="15">
        <f>SUBTOTAL(9,G529:G530)</f>
        <v>9259.1806400000005</v>
      </c>
    </row>
    <row r="532" spans="2:7" ht="14.25" customHeight="1" x14ac:dyDescent="0.2">
      <c r="B532" s="10">
        <v>4520</v>
      </c>
      <c r="C532" s="4"/>
      <c r="D532" s="11" t="s">
        <v>444</v>
      </c>
      <c r="E532" s="1"/>
      <c r="F532" s="1"/>
      <c r="G532" s="1"/>
    </row>
    <row r="533" spans="2:7" x14ac:dyDescent="0.2">
      <c r="C533" s="4">
        <v>1</v>
      </c>
      <c r="D533" s="5" t="s">
        <v>46</v>
      </c>
      <c r="E533" s="12">
        <v>92431</v>
      </c>
      <c r="F533" s="12">
        <v>63021.188340000001</v>
      </c>
      <c r="G533" s="12">
        <v>-29409.811659999999</v>
      </c>
    </row>
    <row r="534" spans="2:7" x14ac:dyDescent="0.2">
      <c r="C534" s="4">
        <v>2</v>
      </c>
      <c r="D534" s="5" t="s">
        <v>27</v>
      </c>
      <c r="E534" s="12">
        <v>0</v>
      </c>
      <c r="F534" s="12">
        <v>7791.2160899999999</v>
      </c>
      <c r="G534" s="12">
        <v>7791.2160899999999</v>
      </c>
    </row>
    <row r="535" spans="2:7" ht="15" customHeight="1" x14ac:dyDescent="0.2">
      <c r="C535" s="13" t="s">
        <v>10</v>
      </c>
      <c r="D535" s="14" t="s">
        <v>445</v>
      </c>
      <c r="E535" s="15">
        <f>SUBTOTAL(9,E533:E534)</f>
        <v>92431</v>
      </c>
      <c r="F535" s="15">
        <f>SUBTOTAL(9,F533:F534)</f>
        <v>70812.404429999995</v>
      </c>
      <c r="G535" s="15">
        <f>SUBTOTAL(9,G533:G534)</f>
        <v>-21618.595569999998</v>
      </c>
    </row>
    <row r="536" spans="2:7" ht="14.25" customHeight="1" x14ac:dyDescent="0.2">
      <c r="B536" s="10">
        <v>4531</v>
      </c>
      <c r="C536" s="4"/>
      <c r="D536" s="11" t="s">
        <v>446</v>
      </c>
      <c r="E536" s="1"/>
      <c r="F536" s="1"/>
      <c r="G536" s="1"/>
    </row>
    <row r="537" spans="2:7" x14ac:dyDescent="0.2">
      <c r="C537" s="4">
        <v>1</v>
      </c>
      <c r="D537" s="5" t="s">
        <v>75</v>
      </c>
      <c r="E537" s="12">
        <v>0</v>
      </c>
      <c r="F537" s="12">
        <v>676.00135999999998</v>
      </c>
      <c r="G537" s="12">
        <v>676.00135999999998</v>
      </c>
    </row>
    <row r="538" spans="2:7" ht="15" customHeight="1" x14ac:dyDescent="0.2">
      <c r="C538" s="13" t="s">
        <v>10</v>
      </c>
      <c r="D538" s="14" t="s">
        <v>447</v>
      </c>
      <c r="E538" s="15">
        <f>SUBTOTAL(9,E537:E537)</f>
        <v>0</v>
      </c>
      <c r="F538" s="15">
        <f>SUBTOTAL(9,F537:F537)</f>
        <v>676.00135999999998</v>
      </c>
      <c r="G538" s="15">
        <f>SUBTOTAL(9,G537:G537)</f>
        <v>676.00135999999998</v>
      </c>
    </row>
    <row r="539" spans="2:7" ht="14.25" customHeight="1" x14ac:dyDescent="0.2">
      <c r="B539" s="10">
        <v>4533</v>
      </c>
      <c r="C539" s="4"/>
      <c r="D539" s="11" t="s">
        <v>448</v>
      </c>
      <c r="E539" s="1"/>
      <c r="F539" s="1"/>
      <c r="G539" s="1"/>
    </row>
    <row r="540" spans="2:7" x14ac:dyDescent="0.2">
      <c r="C540" s="4">
        <v>2</v>
      </c>
      <c r="D540" s="5" t="s">
        <v>27</v>
      </c>
      <c r="E540" s="12">
        <v>5570</v>
      </c>
      <c r="F540" s="12">
        <v>6675.0770000000002</v>
      </c>
      <c r="G540" s="12">
        <v>1105.077</v>
      </c>
    </row>
    <row r="541" spans="2:7" ht="15" customHeight="1" x14ac:dyDescent="0.2">
      <c r="C541" s="13" t="s">
        <v>10</v>
      </c>
      <c r="D541" s="14" t="s">
        <v>449</v>
      </c>
      <c r="E541" s="15">
        <f>SUBTOTAL(9,E540:E540)</f>
        <v>5570</v>
      </c>
      <c r="F541" s="15">
        <f>SUBTOTAL(9,F540:F540)</f>
        <v>6675.0770000000002</v>
      </c>
      <c r="G541" s="15">
        <f>SUBTOTAL(9,G540:G540)</f>
        <v>1105.077</v>
      </c>
    </row>
    <row r="542" spans="2:7" ht="14.25" customHeight="1" x14ac:dyDescent="0.2">
      <c r="B542" s="10">
        <v>4540</v>
      </c>
      <c r="C542" s="4"/>
      <c r="D542" s="11" t="s">
        <v>450</v>
      </c>
      <c r="E542" s="1"/>
      <c r="F542" s="1"/>
      <c r="G542" s="1"/>
    </row>
    <row r="543" spans="2:7" x14ac:dyDescent="0.2">
      <c r="C543" s="4">
        <v>3</v>
      </c>
      <c r="D543" s="5" t="s">
        <v>27</v>
      </c>
      <c r="E543" s="12">
        <v>2372</v>
      </c>
      <c r="F543" s="12">
        <v>32817.277020000001</v>
      </c>
      <c r="G543" s="12">
        <v>30445.277020000001</v>
      </c>
    </row>
    <row r="544" spans="2:7" x14ac:dyDescent="0.2">
      <c r="C544" s="4">
        <v>5</v>
      </c>
      <c r="D544" s="5" t="s">
        <v>451</v>
      </c>
      <c r="E544" s="12">
        <v>237600</v>
      </c>
      <c r="F544" s="12">
        <v>238350.66398000001</v>
      </c>
      <c r="G544" s="12">
        <v>750.66398000000004</v>
      </c>
    </row>
    <row r="545" spans="2:7" x14ac:dyDescent="0.2">
      <c r="C545" s="4">
        <v>7</v>
      </c>
      <c r="D545" s="5" t="s">
        <v>452</v>
      </c>
      <c r="E545" s="12">
        <v>170500</v>
      </c>
      <c r="F545" s="12">
        <v>167883.19743999999</v>
      </c>
      <c r="G545" s="12">
        <v>-2616.8025600000001</v>
      </c>
    </row>
    <row r="546" spans="2:7" ht="15" customHeight="1" x14ac:dyDescent="0.2">
      <c r="C546" s="13" t="s">
        <v>10</v>
      </c>
      <c r="D546" s="14" t="s">
        <v>453</v>
      </c>
      <c r="E546" s="15">
        <f>SUBTOTAL(9,E543:E545)</f>
        <v>410472</v>
      </c>
      <c r="F546" s="15">
        <f>SUBTOTAL(9,F543:F545)</f>
        <v>439051.13844000001</v>
      </c>
      <c r="G546" s="15">
        <f>SUBTOTAL(9,G543:G545)</f>
        <v>28579.138440000002</v>
      </c>
    </row>
    <row r="547" spans="2:7" ht="14.25" customHeight="1" x14ac:dyDescent="0.2">
      <c r="B547" s="10">
        <v>4542</v>
      </c>
      <c r="C547" s="4"/>
      <c r="D547" s="11" t="s">
        <v>454</v>
      </c>
      <c r="E547" s="1"/>
      <c r="F547" s="1"/>
      <c r="G547" s="1"/>
    </row>
    <row r="548" spans="2:7" x14ac:dyDescent="0.2">
      <c r="C548" s="4">
        <v>1</v>
      </c>
      <c r="D548" s="5" t="s">
        <v>384</v>
      </c>
      <c r="E548" s="12">
        <v>3335</v>
      </c>
      <c r="F548" s="12">
        <v>3562.1840000000002</v>
      </c>
      <c r="G548" s="12">
        <v>227.184</v>
      </c>
    </row>
    <row r="549" spans="2:7" ht="15" customHeight="1" x14ac:dyDescent="0.2">
      <c r="C549" s="13" t="s">
        <v>10</v>
      </c>
      <c r="D549" s="14" t="s">
        <v>455</v>
      </c>
      <c r="E549" s="15">
        <f>SUBTOTAL(9,E548:E548)</f>
        <v>3335</v>
      </c>
      <c r="F549" s="15">
        <f>SUBTOTAL(9,F548:F548)</f>
        <v>3562.1840000000002</v>
      </c>
      <c r="G549" s="15">
        <f>SUBTOTAL(9,G548:G548)</f>
        <v>227.184</v>
      </c>
    </row>
    <row r="550" spans="2:7" ht="14.25" customHeight="1" x14ac:dyDescent="0.2">
      <c r="B550" s="10">
        <v>4543</v>
      </c>
      <c r="C550" s="4"/>
      <c r="D550" s="11" t="s">
        <v>456</v>
      </c>
      <c r="E550" s="1"/>
      <c r="F550" s="1"/>
      <c r="G550" s="1"/>
    </row>
    <row r="551" spans="2:7" x14ac:dyDescent="0.2">
      <c r="C551" s="4">
        <v>1</v>
      </c>
      <c r="D551" s="5" t="s">
        <v>392</v>
      </c>
      <c r="E551" s="12">
        <v>334</v>
      </c>
      <c r="F551" s="12">
        <v>354.09859999999998</v>
      </c>
      <c r="G551" s="12">
        <v>20.098600000000001</v>
      </c>
    </row>
    <row r="552" spans="2:7" x14ac:dyDescent="0.2">
      <c r="C552" s="4">
        <v>70</v>
      </c>
      <c r="D552" s="5" t="s">
        <v>457</v>
      </c>
      <c r="E552" s="12">
        <v>887100</v>
      </c>
      <c r="F552" s="12">
        <v>887105.87600000005</v>
      </c>
      <c r="G552" s="12">
        <v>5.8760000000000003</v>
      </c>
    </row>
    <row r="553" spans="2:7" ht="15" customHeight="1" x14ac:dyDescent="0.2">
      <c r="C553" s="13" t="s">
        <v>10</v>
      </c>
      <c r="D553" s="14" t="s">
        <v>458</v>
      </c>
      <c r="E553" s="15">
        <f>SUBTOTAL(9,E551:E552)</f>
        <v>887434</v>
      </c>
      <c r="F553" s="15">
        <f>SUBTOTAL(9,F551:F552)</f>
        <v>887459.97460000007</v>
      </c>
      <c r="G553" s="15">
        <f>SUBTOTAL(9,G551:G552)</f>
        <v>25.974600000000002</v>
      </c>
    </row>
    <row r="554" spans="2:7" ht="14.25" customHeight="1" x14ac:dyDescent="0.2">
      <c r="B554" s="10">
        <v>4550</v>
      </c>
      <c r="C554" s="4"/>
      <c r="D554" s="11" t="s">
        <v>459</v>
      </c>
      <c r="E554" s="1"/>
      <c r="F554" s="1"/>
      <c r="G554" s="1"/>
    </row>
    <row r="555" spans="2:7" x14ac:dyDescent="0.2">
      <c r="C555" s="4">
        <v>85</v>
      </c>
      <c r="D555" s="5" t="s">
        <v>254</v>
      </c>
      <c r="E555" s="12">
        <v>0</v>
      </c>
      <c r="F555" s="12">
        <v>250</v>
      </c>
      <c r="G555" s="12">
        <v>250</v>
      </c>
    </row>
    <row r="556" spans="2:7" ht="15" customHeight="1" x14ac:dyDescent="0.2">
      <c r="C556" s="13" t="s">
        <v>10</v>
      </c>
      <c r="D556" s="14" t="s">
        <v>460</v>
      </c>
      <c r="E556" s="15">
        <f>SUBTOTAL(9,E555:E555)</f>
        <v>0</v>
      </c>
      <c r="F556" s="15">
        <f>SUBTOTAL(9,F555:F555)</f>
        <v>250</v>
      </c>
      <c r="G556" s="15">
        <f>SUBTOTAL(9,G555:G555)</f>
        <v>250</v>
      </c>
    </row>
    <row r="557" spans="2:7" ht="14.25" customHeight="1" x14ac:dyDescent="0.2">
      <c r="B557" s="10">
        <v>4565</v>
      </c>
      <c r="C557" s="4"/>
      <c r="D557" s="11" t="s">
        <v>461</v>
      </c>
      <c r="E557" s="1"/>
      <c r="F557" s="1"/>
      <c r="G557" s="1"/>
    </row>
    <row r="558" spans="2:7" x14ac:dyDescent="0.2">
      <c r="C558" s="4">
        <v>1</v>
      </c>
      <c r="D558" s="5" t="s">
        <v>462</v>
      </c>
      <c r="E558" s="12">
        <v>52000</v>
      </c>
      <c r="F558" s="12">
        <v>53392.43333</v>
      </c>
      <c r="G558" s="12">
        <v>1392.4333300000001</v>
      </c>
    </row>
    <row r="559" spans="2:7" x14ac:dyDescent="0.2">
      <c r="C559" s="4">
        <v>90</v>
      </c>
      <c r="D559" s="5" t="s">
        <v>463</v>
      </c>
      <c r="E559" s="12">
        <v>17500000</v>
      </c>
      <c r="F559" s="12">
        <v>17848506.90783</v>
      </c>
      <c r="G559" s="12">
        <v>348506.90782999998</v>
      </c>
    </row>
    <row r="560" spans="2:7" ht="15" customHeight="1" x14ac:dyDescent="0.2">
      <c r="C560" s="13" t="s">
        <v>10</v>
      </c>
      <c r="D560" s="14" t="s">
        <v>464</v>
      </c>
      <c r="E560" s="15">
        <f>SUBTOTAL(9,E558:E559)</f>
        <v>17552000</v>
      </c>
      <c r="F560" s="15">
        <f>SUBTOTAL(9,F558:F559)</f>
        <v>17901899.341159999</v>
      </c>
      <c r="G560" s="15">
        <f>SUBTOTAL(9,G558:G559)</f>
        <v>349899.34116000001</v>
      </c>
    </row>
    <row r="561" spans="2:7" ht="14.25" customHeight="1" x14ac:dyDescent="0.2">
      <c r="B561" s="10">
        <v>4566</v>
      </c>
      <c r="C561" s="4"/>
      <c r="D561" s="11" t="s">
        <v>465</v>
      </c>
      <c r="E561" s="1"/>
      <c r="F561" s="1"/>
      <c r="G561" s="1"/>
    </row>
    <row r="562" spans="2:7" x14ac:dyDescent="0.2">
      <c r="C562" s="4">
        <v>1</v>
      </c>
      <c r="D562" s="5" t="s">
        <v>466</v>
      </c>
      <c r="E562" s="12">
        <v>92000</v>
      </c>
      <c r="F562" s="12">
        <v>91823.165999999997</v>
      </c>
      <c r="G562" s="12">
        <v>-176.834</v>
      </c>
    </row>
    <row r="563" spans="2:7" ht="15" customHeight="1" x14ac:dyDescent="0.2">
      <c r="C563" s="13" t="s">
        <v>10</v>
      </c>
      <c r="D563" s="14" t="s">
        <v>467</v>
      </c>
      <c r="E563" s="15">
        <f>SUBTOTAL(9,E562:E562)</f>
        <v>92000</v>
      </c>
      <c r="F563" s="15">
        <f>SUBTOTAL(9,F562:F562)</f>
        <v>91823.165999999997</v>
      </c>
      <c r="G563" s="15">
        <f>SUBTOTAL(9,G562:G562)</f>
        <v>-176.834</v>
      </c>
    </row>
    <row r="564" spans="2:7" ht="14.25" customHeight="1" x14ac:dyDescent="0.2">
      <c r="B564" s="10">
        <v>4567</v>
      </c>
      <c r="C564" s="4"/>
      <c r="D564" s="11" t="s">
        <v>468</v>
      </c>
      <c r="E564" s="1"/>
      <c r="F564" s="1"/>
      <c r="G564" s="1"/>
    </row>
    <row r="565" spans="2:7" x14ac:dyDescent="0.2">
      <c r="C565" s="4">
        <v>1</v>
      </c>
      <c r="D565" s="5" t="s">
        <v>466</v>
      </c>
      <c r="E565" s="12">
        <v>147000</v>
      </c>
      <c r="F565" s="12">
        <v>147409.52299999999</v>
      </c>
      <c r="G565" s="12">
        <v>409.52300000000002</v>
      </c>
    </row>
    <row r="566" spans="2:7" ht="15" customHeight="1" x14ac:dyDescent="0.2">
      <c r="C566" s="13" t="s">
        <v>10</v>
      </c>
      <c r="D566" s="14" t="s">
        <v>469</v>
      </c>
      <c r="E566" s="15">
        <f>SUBTOTAL(9,E565:E565)</f>
        <v>147000</v>
      </c>
      <c r="F566" s="15">
        <f>SUBTOTAL(9,F565:F565)</f>
        <v>147409.52299999999</v>
      </c>
      <c r="G566" s="15">
        <f>SUBTOTAL(9,G565:G565)</f>
        <v>409.52300000000002</v>
      </c>
    </row>
    <row r="567" spans="2:7" ht="15" customHeight="1" x14ac:dyDescent="0.2">
      <c r="B567" s="4"/>
      <c r="C567" s="16"/>
      <c r="D567" s="14" t="s">
        <v>470</v>
      </c>
      <c r="E567" s="17">
        <f>SUBTOTAL(9,E524:E566)</f>
        <v>19421355</v>
      </c>
      <c r="F567" s="17">
        <f>SUBTOTAL(9,F524:F566)</f>
        <v>19805658.560729999</v>
      </c>
      <c r="G567" s="17">
        <f>SUBTOTAL(9,G524:G566)</f>
        <v>384303.56072999997</v>
      </c>
    </row>
    <row r="568" spans="2:7" ht="27" customHeight="1" x14ac:dyDescent="0.25">
      <c r="B568" s="1"/>
      <c r="C568" s="4"/>
      <c r="D568" s="9" t="s">
        <v>471</v>
      </c>
      <c r="E568" s="1"/>
      <c r="F568" s="1"/>
      <c r="G568" s="1"/>
    </row>
    <row r="569" spans="2:7" ht="14.25" customHeight="1" x14ac:dyDescent="0.2">
      <c r="B569" s="10">
        <v>4600</v>
      </c>
      <c r="C569" s="4"/>
      <c r="D569" s="11" t="s">
        <v>472</v>
      </c>
      <c r="E569" s="1"/>
      <c r="F569" s="1"/>
      <c r="G569" s="1"/>
    </row>
    <row r="570" spans="2:7" x14ac:dyDescent="0.2">
      <c r="C570" s="4">
        <v>2</v>
      </c>
      <c r="D570" s="5" t="s">
        <v>111</v>
      </c>
      <c r="E570" s="12">
        <v>350</v>
      </c>
      <c r="F570" s="12">
        <v>462.25938000000002</v>
      </c>
      <c r="G570" s="12">
        <v>112.25937999999999</v>
      </c>
    </row>
    <row r="571" spans="2:7" x14ac:dyDescent="0.2">
      <c r="C571" s="4">
        <v>95</v>
      </c>
      <c r="D571" s="5" t="s">
        <v>473</v>
      </c>
      <c r="E571" s="12">
        <v>50957245</v>
      </c>
      <c r="F571" s="12">
        <v>50957244.841760002</v>
      </c>
      <c r="G571" s="12">
        <v>-0.15823999999999999</v>
      </c>
    </row>
    <row r="572" spans="2:7" ht="15" customHeight="1" x14ac:dyDescent="0.2">
      <c r="C572" s="13" t="s">
        <v>10</v>
      </c>
      <c r="D572" s="14" t="s">
        <v>474</v>
      </c>
      <c r="E572" s="15">
        <f>SUBTOTAL(9,E570:E571)</f>
        <v>50957595</v>
      </c>
      <c r="F572" s="15">
        <f>SUBTOTAL(9,F570:F571)</f>
        <v>50957707.10114</v>
      </c>
      <c r="G572" s="15">
        <f>SUBTOTAL(9,G570:G571)</f>
        <v>112.10113999999999</v>
      </c>
    </row>
    <row r="573" spans="2:7" ht="14.25" customHeight="1" x14ac:dyDescent="0.2">
      <c r="B573" s="10">
        <v>4602</v>
      </c>
      <c r="C573" s="4"/>
      <c r="D573" s="11" t="s">
        <v>475</v>
      </c>
      <c r="E573" s="1"/>
      <c r="F573" s="1"/>
      <c r="G573" s="1"/>
    </row>
    <row r="574" spans="2:7" x14ac:dyDescent="0.2">
      <c r="C574" s="4">
        <v>3</v>
      </c>
      <c r="D574" s="5" t="s">
        <v>328</v>
      </c>
      <c r="E574" s="12">
        <v>20700</v>
      </c>
      <c r="F574" s="12">
        <v>24253.021499999999</v>
      </c>
      <c r="G574" s="12">
        <v>3553.0214999999998</v>
      </c>
    </row>
    <row r="575" spans="2:7" x14ac:dyDescent="0.2">
      <c r="C575" s="4">
        <v>86</v>
      </c>
      <c r="D575" s="5" t="s">
        <v>476</v>
      </c>
      <c r="E575" s="12">
        <v>108000</v>
      </c>
      <c r="F575" s="12">
        <v>118073.7559</v>
      </c>
      <c r="G575" s="12">
        <v>10073.7559</v>
      </c>
    </row>
    <row r="576" spans="2:7" ht="15" customHeight="1" x14ac:dyDescent="0.2">
      <c r="C576" s="13" t="s">
        <v>10</v>
      </c>
      <c r="D576" s="14" t="s">
        <v>477</v>
      </c>
      <c r="E576" s="15">
        <f>SUBTOTAL(9,E574:E575)</f>
        <v>128700</v>
      </c>
      <c r="F576" s="15">
        <f>SUBTOTAL(9,F574:F575)</f>
        <v>142326.77739999999</v>
      </c>
      <c r="G576" s="15">
        <f>SUBTOTAL(9,G574:G575)</f>
        <v>13626.777399999999</v>
      </c>
    </row>
    <row r="577" spans="2:7" ht="14.25" customHeight="1" x14ac:dyDescent="0.2">
      <c r="B577" s="10">
        <v>4605</v>
      </c>
      <c r="C577" s="4"/>
      <c r="D577" s="11" t="s">
        <v>478</v>
      </c>
      <c r="E577" s="1"/>
      <c r="F577" s="1"/>
      <c r="G577" s="1"/>
    </row>
    <row r="578" spans="2:7" x14ac:dyDescent="0.2">
      <c r="C578" s="4">
        <v>1</v>
      </c>
      <c r="D578" s="5" t="s">
        <v>479</v>
      </c>
      <c r="E578" s="12">
        <v>282112</v>
      </c>
      <c r="F578" s="12">
        <v>321090.11567000003</v>
      </c>
      <c r="G578" s="12">
        <v>38978.115669999999</v>
      </c>
    </row>
    <row r="579" spans="2:7" x14ac:dyDescent="0.2">
      <c r="C579" s="4">
        <v>2</v>
      </c>
      <c r="D579" s="5" t="s">
        <v>480</v>
      </c>
      <c r="E579" s="12">
        <v>20080</v>
      </c>
      <c r="F579" s="12">
        <v>23230.040580000001</v>
      </c>
      <c r="G579" s="12">
        <v>3150.0405799999999</v>
      </c>
    </row>
    <row r="580" spans="2:7" ht="15" customHeight="1" x14ac:dyDescent="0.2">
      <c r="C580" s="13" t="s">
        <v>10</v>
      </c>
      <c r="D580" s="14" t="s">
        <v>481</v>
      </c>
      <c r="E580" s="15">
        <f>SUBTOTAL(9,E578:E579)</f>
        <v>302192</v>
      </c>
      <c r="F580" s="15">
        <f>SUBTOTAL(9,F578:F579)</f>
        <v>344320.15625</v>
      </c>
      <c r="G580" s="15">
        <f>SUBTOTAL(9,G578:G579)</f>
        <v>42128.15625</v>
      </c>
    </row>
    <row r="581" spans="2:7" ht="14.25" customHeight="1" x14ac:dyDescent="0.2">
      <c r="B581" s="10">
        <v>4610</v>
      </c>
      <c r="C581" s="4"/>
      <c r="D581" s="11" t="s">
        <v>482</v>
      </c>
      <c r="E581" s="1"/>
      <c r="F581" s="1"/>
      <c r="G581" s="1"/>
    </row>
    <row r="582" spans="2:7" x14ac:dyDescent="0.2">
      <c r="C582" s="4">
        <v>1</v>
      </c>
      <c r="D582" s="5" t="s">
        <v>483</v>
      </c>
      <c r="E582" s="12">
        <v>6950</v>
      </c>
      <c r="F582" s="12">
        <v>6686.2475000000004</v>
      </c>
      <c r="G582" s="12">
        <v>-263.7525</v>
      </c>
    </row>
    <row r="583" spans="2:7" x14ac:dyDescent="0.2">
      <c r="C583" s="4">
        <v>2</v>
      </c>
      <c r="D583" s="5" t="s">
        <v>118</v>
      </c>
      <c r="E583" s="12">
        <v>3500</v>
      </c>
      <c r="F583" s="12">
        <v>3115.6404499999999</v>
      </c>
      <c r="G583" s="12">
        <v>-384.35955000000001</v>
      </c>
    </row>
    <row r="584" spans="2:7" x14ac:dyDescent="0.2">
      <c r="C584" s="4">
        <v>4</v>
      </c>
      <c r="D584" s="5" t="s">
        <v>111</v>
      </c>
      <c r="E584" s="12">
        <v>750</v>
      </c>
      <c r="F584" s="12">
        <v>832.57168999999999</v>
      </c>
      <c r="G584" s="12">
        <v>82.571690000000004</v>
      </c>
    </row>
    <row r="585" spans="2:7" x14ac:dyDescent="0.2">
      <c r="C585" s="4">
        <v>5</v>
      </c>
      <c r="D585" s="5" t="s">
        <v>484</v>
      </c>
      <c r="E585" s="12">
        <v>31430</v>
      </c>
      <c r="F585" s="12">
        <v>30346.602999999999</v>
      </c>
      <c r="G585" s="12">
        <v>-1083.3969999999999</v>
      </c>
    </row>
    <row r="586" spans="2:7" x14ac:dyDescent="0.2">
      <c r="C586" s="4">
        <v>85</v>
      </c>
      <c r="D586" s="5" t="s">
        <v>485</v>
      </c>
      <c r="E586" s="12">
        <v>13000</v>
      </c>
      <c r="F586" s="12">
        <v>12155.328949999999</v>
      </c>
      <c r="G586" s="12">
        <v>-844.67105000000004</v>
      </c>
    </row>
    <row r="587" spans="2:7" ht="15" customHeight="1" x14ac:dyDescent="0.2">
      <c r="C587" s="13" t="s">
        <v>10</v>
      </c>
      <c r="D587" s="14" t="s">
        <v>486</v>
      </c>
      <c r="E587" s="15">
        <f>SUBTOTAL(9,E582:E586)</f>
        <v>55630</v>
      </c>
      <c r="F587" s="15">
        <f>SUBTOTAL(9,F582:F586)</f>
        <v>53136.391589999999</v>
      </c>
      <c r="G587" s="15">
        <f>SUBTOTAL(9,G582:G586)</f>
        <v>-2493.6084099999998</v>
      </c>
    </row>
    <row r="588" spans="2:7" ht="14.25" customHeight="1" x14ac:dyDescent="0.2">
      <c r="B588" s="10">
        <v>4618</v>
      </c>
      <c r="C588" s="4"/>
      <c r="D588" s="11" t="s">
        <v>487</v>
      </c>
      <c r="E588" s="1"/>
      <c r="F588" s="1"/>
      <c r="G588" s="1"/>
    </row>
    <row r="589" spans="2:7" x14ac:dyDescent="0.2">
      <c r="C589" s="4">
        <v>1</v>
      </c>
      <c r="D589" s="5" t="s">
        <v>488</v>
      </c>
      <c r="E589" s="12">
        <v>22000</v>
      </c>
      <c r="F589" s="12">
        <v>20644.498940000001</v>
      </c>
      <c r="G589" s="12">
        <v>-1355.5010600000001</v>
      </c>
    </row>
    <row r="590" spans="2:7" x14ac:dyDescent="0.2">
      <c r="C590" s="4">
        <v>3</v>
      </c>
      <c r="D590" s="5" t="s">
        <v>118</v>
      </c>
      <c r="E590" s="12">
        <v>14044</v>
      </c>
      <c r="F590" s="12">
        <v>16939.985919999999</v>
      </c>
      <c r="G590" s="12">
        <v>2895.9859200000001</v>
      </c>
    </row>
    <row r="591" spans="2:7" x14ac:dyDescent="0.2">
      <c r="C591" s="4">
        <v>5</v>
      </c>
      <c r="D591" s="5" t="s">
        <v>489</v>
      </c>
      <c r="E591" s="12">
        <v>82000</v>
      </c>
      <c r="F591" s="12">
        <v>74966.912800000006</v>
      </c>
      <c r="G591" s="12">
        <v>-7033.0871999999999</v>
      </c>
    </row>
    <row r="592" spans="2:7" x14ac:dyDescent="0.2">
      <c r="C592" s="4">
        <v>7</v>
      </c>
      <c r="D592" s="5" t="s">
        <v>490</v>
      </c>
      <c r="E592" s="12">
        <v>5000</v>
      </c>
      <c r="F592" s="12">
        <v>6266.4404999999997</v>
      </c>
      <c r="G592" s="12">
        <v>1266.4404999999999</v>
      </c>
    </row>
    <row r="593" spans="2:7" x14ac:dyDescent="0.2">
      <c r="C593" s="4">
        <v>11</v>
      </c>
      <c r="D593" s="5" t="s">
        <v>491</v>
      </c>
      <c r="E593" s="12">
        <v>2260</v>
      </c>
      <c r="F593" s="12">
        <v>2163.5684299999998</v>
      </c>
      <c r="G593" s="12">
        <v>-96.431569999999994</v>
      </c>
    </row>
    <row r="594" spans="2:7" x14ac:dyDescent="0.2">
      <c r="C594" s="4">
        <v>85</v>
      </c>
      <c r="D594" s="5" t="s">
        <v>492</v>
      </c>
      <c r="E594" s="12">
        <v>240000</v>
      </c>
      <c r="F594" s="12">
        <v>240843.12968000001</v>
      </c>
      <c r="G594" s="12">
        <v>843.12968000000001</v>
      </c>
    </row>
    <row r="595" spans="2:7" x14ac:dyDescent="0.2">
      <c r="C595" s="4">
        <v>86</v>
      </c>
      <c r="D595" s="5" t="s">
        <v>493</v>
      </c>
      <c r="E595" s="12">
        <v>1900000</v>
      </c>
      <c r="F595" s="12">
        <v>1851009.3688999999</v>
      </c>
      <c r="G595" s="12">
        <v>-48990.631099999999</v>
      </c>
    </row>
    <row r="596" spans="2:7" x14ac:dyDescent="0.2">
      <c r="C596" s="4">
        <v>87</v>
      </c>
      <c r="D596" s="5" t="s">
        <v>494</v>
      </c>
      <c r="E596" s="12">
        <v>70000</v>
      </c>
      <c r="F596" s="12">
        <v>73140.698220000006</v>
      </c>
      <c r="G596" s="12">
        <v>3140.6982200000002</v>
      </c>
    </row>
    <row r="597" spans="2:7" x14ac:dyDescent="0.2">
      <c r="C597" s="4">
        <v>88</v>
      </c>
      <c r="D597" s="5" t="s">
        <v>495</v>
      </c>
      <c r="E597" s="12">
        <v>350000</v>
      </c>
      <c r="F597" s="12">
        <v>418681.31341</v>
      </c>
      <c r="G597" s="12">
        <v>68681.313410000002</v>
      </c>
    </row>
    <row r="598" spans="2:7" x14ac:dyDescent="0.2">
      <c r="C598" s="4">
        <v>89</v>
      </c>
      <c r="D598" s="5" t="s">
        <v>254</v>
      </c>
      <c r="E598" s="12">
        <v>28000</v>
      </c>
      <c r="F598" s="12">
        <v>33011.857900000003</v>
      </c>
      <c r="G598" s="12">
        <v>5011.8579</v>
      </c>
    </row>
    <row r="599" spans="2:7" ht="15" customHeight="1" x14ac:dyDescent="0.2">
      <c r="C599" s="13" t="s">
        <v>10</v>
      </c>
      <c r="D599" s="14" t="s">
        <v>496</v>
      </c>
      <c r="E599" s="15">
        <f>SUBTOTAL(9,E589:E598)</f>
        <v>2713304</v>
      </c>
      <c r="F599" s="15">
        <f>SUBTOTAL(9,F589:F598)</f>
        <v>2737667.7747000004</v>
      </c>
      <c r="G599" s="15">
        <f>SUBTOTAL(9,G589:G598)</f>
        <v>24363.774699999998</v>
      </c>
    </row>
    <row r="600" spans="2:7" ht="14.25" customHeight="1" x14ac:dyDescent="0.2">
      <c r="B600" s="10">
        <v>4620</v>
      </c>
      <c r="C600" s="4"/>
      <c r="D600" s="11" t="s">
        <v>497</v>
      </c>
      <c r="E600" s="1"/>
      <c r="F600" s="1"/>
      <c r="G600" s="1"/>
    </row>
    <row r="601" spans="2:7" x14ac:dyDescent="0.2">
      <c r="C601" s="4">
        <v>2</v>
      </c>
      <c r="D601" s="5" t="s">
        <v>293</v>
      </c>
      <c r="E601" s="12">
        <v>247103</v>
      </c>
      <c r="F601" s="12">
        <v>246935.53038000001</v>
      </c>
      <c r="G601" s="12">
        <v>-167.46961999999999</v>
      </c>
    </row>
    <row r="602" spans="2:7" x14ac:dyDescent="0.2">
      <c r="C602" s="4">
        <v>85</v>
      </c>
      <c r="D602" s="5" t="s">
        <v>102</v>
      </c>
      <c r="E602" s="12">
        <v>10000</v>
      </c>
      <c r="F602" s="12">
        <v>11126.914419999999</v>
      </c>
      <c r="G602" s="12">
        <v>1126.9144200000001</v>
      </c>
    </row>
    <row r="603" spans="2:7" ht="15" customHeight="1" x14ac:dyDescent="0.2">
      <c r="C603" s="13" t="s">
        <v>10</v>
      </c>
      <c r="D603" s="14" t="s">
        <v>498</v>
      </c>
      <c r="E603" s="15">
        <f>SUBTOTAL(9,E601:E602)</f>
        <v>257103</v>
      </c>
      <c r="F603" s="15">
        <f>SUBTOTAL(9,F601:F602)</f>
        <v>258062.4448</v>
      </c>
      <c r="G603" s="15">
        <f>SUBTOTAL(9,G601:G602)</f>
        <v>959.4448000000001</v>
      </c>
    </row>
    <row r="604" spans="2:7" ht="14.25" customHeight="1" x14ac:dyDescent="0.2">
      <c r="B604" s="10">
        <v>4634</v>
      </c>
      <c r="C604" s="4"/>
      <c r="D604" s="11" t="s">
        <v>499</v>
      </c>
      <c r="E604" s="1"/>
      <c r="F604" s="1"/>
      <c r="G604" s="1"/>
    </row>
    <row r="605" spans="2:7" x14ac:dyDescent="0.2">
      <c r="C605" s="4">
        <v>85</v>
      </c>
      <c r="D605" s="5" t="s">
        <v>500</v>
      </c>
      <c r="E605" s="12">
        <v>1500</v>
      </c>
      <c r="F605" s="12">
        <v>1460.85464</v>
      </c>
      <c r="G605" s="12">
        <v>-39.145359999999997</v>
      </c>
    </row>
    <row r="606" spans="2:7" ht="15" customHeight="1" x14ac:dyDescent="0.2">
      <c r="C606" s="13" t="s">
        <v>10</v>
      </c>
      <c r="D606" s="14" t="s">
        <v>501</v>
      </c>
      <c r="E606" s="15">
        <f>SUBTOTAL(9,E605:E605)</f>
        <v>1500</v>
      </c>
      <c r="F606" s="15">
        <f>SUBTOTAL(9,F605:F605)</f>
        <v>1460.85464</v>
      </c>
      <c r="G606" s="15">
        <f>SUBTOTAL(9,G605:G605)</f>
        <v>-39.145359999999997</v>
      </c>
    </row>
    <row r="607" spans="2:7" ht="15" customHeight="1" x14ac:dyDescent="0.2">
      <c r="B607" s="4"/>
      <c r="C607" s="16"/>
      <c r="D607" s="14" t="s">
        <v>502</v>
      </c>
      <c r="E607" s="17">
        <f>SUBTOTAL(9,E569:E606)</f>
        <v>54416024</v>
      </c>
      <c r="F607" s="17">
        <f>SUBTOTAL(9,F569:F606)</f>
        <v>54494681.500520006</v>
      </c>
      <c r="G607" s="17">
        <f>SUBTOTAL(9,G569:G606)</f>
        <v>78657.500520000001</v>
      </c>
    </row>
    <row r="608" spans="2:7" ht="27" customHeight="1" x14ac:dyDescent="0.25">
      <c r="B608" s="1"/>
      <c r="C608" s="4"/>
      <c r="D608" s="9" t="s">
        <v>503</v>
      </c>
      <c r="E608" s="1"/>
      <c r="F608" s="1"/>
      <c r="G608" s="1"/>
    </row>
    <row r="609" spans="2:7" ht="14.25" customHeight="1" x14ac:dyDescent="0.2">
      <c r="B609" s="10">
        <v>4700</v>
      </c>
      <c r="C609" s="4"/>
      <c r="D609" s="11" t="s">
        <v>504</v>
      </c>
      <c r="E609" s="1"/>
      <c r="F609" s="1"/>
      <c r="G609" s="1"/>
    </row>
    <row r="610" spans="2:7" x14ac:dyDescent="0.2">
      <c r="C610" s="4">
        <v>1</v>
      </c>
      <c r="D610" s="5" t="s">
        <v>505</v>
      </c>
      <c r="E610" s="12">
        <v>82398</v>
      </c>
      <c r="F610" s="12">
        <v>90290.82617</v>
      </c>
      <c r="G610" s="12">
        <v>7892.8261700000003</v>
      </c>
    </row>
    <row r="611" spans="2:7" x14ac:dyDescent="0.2">
      <c r="C611" s="4">
        <v>85</v>
      </c>
      <c r="D611" s="5" t="s">
        <v>506</v>
      </c>
      <c r="E611" s="12">
        <v>0</v>
      </c>
      <c r="F611" s="12">
        <v>0</v>
      </c>
      <c r="G611" s="12">
        <v>0</v>
      </c>
    </row>
    <row r="612" spans="2:7" ht="15" customHeight="1" x14ac:dyDescent="0.2">
      <c r="C612" s="13" t="s">
        <v>10</v>
      </c>
      <c r="D612" s="14" t="s">
        <v>507</v>
      </c>
      <c r="E612" s="15">
        <f>SUBTOTAL(9,E610:E611)</f>
        <v>82398</v>
      </c>
      <c r="F612" s="15">
        <f>SUBTOTAL(9,F610:F611)</f>
        <v>90290.82617</v>
      </c>
      <c r="G612" s="15">
        <f>SUBTOTAL(9,G610:G611)</f>
        <v>7892.8261700000003</v>
      </c>
    </row>
    <row r="613" spans="2:7" ht="14.25" customHeight="1" x14ac:dyDescent="0.2">
      <c r="B613" s="10">
        <v>4710</v>
      </c>
      <c r="C613" s="4"/>
      <c r="D613" s="11" t="s">
        <v>508</v>
      </c>
      <c r="E613" s="1"/>
      <c r="F613" s="1"/>
      <c r="G613" s="1"/>
    </row>
    <row r="614" spans="2:7" x14ac:dyDescent="0.2">
      <c r="C614" s="4">
        <v>1</v>
      </c>
      <c r="D614" s="5" t="s">
        <v>505</v>
      </c>
      <c r="E614" s="12">
        <v>6323370</v>
      </c>
      <c r="F614" s="12">
        <v>6115716.1899800003</v>
      </c>
      <c r="G614" s="12">
        <v>-207653.81002</v>
      </c>
    </row>
    <row r="615" spans="2:7" x14ac:dyDescent="0.2">
      <c r="C615" s="4">
        <v>47</v>
      </c>
      <c r="D615" s="5" t="s">
        <v>509</v>
      </c>
      <c r="E615" s="12">
        <v>100990</v>
      </c>
      <c r="F615" s="12">
        <v>104937.03068</v>
      </c>
      <c r="G615" s="12">
        <v>3947.0306799999998</v>
      </c>
    </row>
    <row r="616" spans="2:7" ht="15" customHeight="1" x14ac:dyDescent="0.2">
      <c r="C616" s="13" t="s">
        <v>10</v>
      </c>
      <c r="D616" s="14" t="s">
        <v>510</v>
      </c>
      <c r="E616" s="15">
        <f>SUBTOTAL(9,E614:E615)</f>
        <v>6424360</v>
      </c>
      <c r="F616" s="15">
        <f>SUBTOTAL(9,F614:F615)</f>
        <v>6220653.2206600001</v>
      </c>
      <c r="G616" s="15">
        <f>SUBTOTAL(9,G614:G615)</f>
        <v>-203706.77934000001</v>
      </c>
    </row>
    <row r="617" spans="2:7" ht="14.25" customHeight="1" x14ac:dyDescent="0.2">
      <c r="B617" s="10">
        <v>4720</v>
      </c>
      <c r="C617" s="4"/>
      <c r="D617" s="11" t="s">
        <v>511</v>
      </c>
      <c r="E617" s="1"/>
      <c r="F617" s="1"/>
      <c r="G617" s="1"/>
    </row>
    <row r="618" spans="2:7" x14ac:dyDescent="0.2">
      <c r="C618" s="4">
        <v>1</v>
      </c>
      <c r="D618" s="5" t="s">
        <v>505</v>
      </c>
      <c r="E618" s="12">
        <v>1158189</v>
      </c>
      <c r="F618" s="12">
        <v>2423743.1931400001</v>
      </c>
      <c r="G618" s="12">
        <v>1265554.1931400001</v>
      </c>
    </row>
    <row r="619" spans="2:7" ht="15" customHeight="1" x14ac:dyDescent="0.2">
      <c r="C619" s="13" t="s">
        <v>10</v>
      </c>
      <c r="D619" s="14" t="s">
        <v>512</v>
      </c>
      <c r="E619" s="15">
        <f>SUBTOTAL(9,E618:E618)</f>
        <v>1158189</v>
      </c>
      <c r="F619" s="15">
        <f>SUBTOTAL(9,F618:F618)</f>
        <v>2423743.1931400001</v>
      </c>
      <c r="G619" s="15">
        <f>SUBTOTAL(9,G618:G618)</f>
        <v>1265554.1931400001</v>
      </c>
    </row>
    <row r="620" spans="2:7" ht="14.25" customHeight="1" x14ac:dyDescent="0.2">
      <c r="B620" s="10">
        <v>4730</v>
      </c>
      <c r="C620" s="4"/>
      <c r="D620" s="11" t="s">
        <v>513</v>
      </c>
      <c r="E620" s="1"/>
      <c r="F620" s="1"/>
      <c r="G620" s="1"/>
    </row>
    <row r="621" spans="2:7" x14ac:dyDescent="0.2">
      <c r="C621" s="4">
        <v>1</v>
      </c>
      <c r="D621" s="5" t="s">
        <v>505</v>
      </c>
      <c r="E621" s="12">
        <v>18500</v>
      </c>
      <c r="F621" s="12">
        <v>18878.29495</v>
      </c>
      <c r="G621" s="12">
        <v>378.29494999999997</v>
      </c>
    </row>
    <row r="622" spans="2:7" ht="15" customHeight="1" x14ac:dyDescent="0.2">
      <c r="C622" s="13" t="s">
        <v>10</v>
      </c>
      <c r="D622" s="14" t="s">
        <v>514</v>
      </c>
      <c r="E622" s="15">
        <f>SUBTOTAL(9,E621:E621)</f>
        <v>18500</v>
      </c>
      <c r="F622" s="15">
        <f>SUBTOTAL(9,F621:F621)</f>
        <v>18878.29495</v>
      </c>
      <c r="G622" s="15">
        <f>SUBTOTAL(9,G621:G621)</f>
        <v>378.29494999999997</v>
      </c>
    </row>
    <row r="623" spans="2:7" ht="14.25" customHeight="1" x14ac:dyDescent="0.2">
      <c r="B623" s="10">
        <v>4740</v>
      </c>
      <c r="C623" s="4"/>
      <c r="D623" s="11" t="s">
        <v>515</v>
      </c>
      <c r="E623" s="1"/>
      <c r="F623" s="1"/>
      <c r="G623" s="1"/>
    </row>
    <row r="624" spans="2:7" x14ac:dyDescent="0.2">
      <c r="C624" s="4">
        <v>1</v>
      </c>
      <c r="D624" s="5" t="s">
        <v>505</v>
      </c>
      <c r="E624" s="12">
        <v>233776</v>
      </c>
      <c r="F624" s="12">
        <v>230247.64152999999</v>
      </c>
      <c r="G624" s="12">
        <v>-3528.3584700000001</v>
      </c>
    </row>
    <row r="625" spans="2:7" ht="15" customHeight="1" x14ac:dyDescent="0.2">
      <c r="C625" s="13" t="s">
        <v>10</v>
      </c>
      <c r="D625" s="14" t="s">
        <v>516</v>
      </c>
      <c r="E625" s="15">
        <f>SUBTOTAL(9,E624:E624)</f>
        <v>233776</v>
      </c>
      <c r="F625" s="15">
        <f>SUBTOTAL(9,F624:F624)</f>
        <v>230247.64152999999</v>
      </c>
      <c r="G625" s="15">
        <f>SUBTOTAL(9,G624:G624)</f>
        <v>-3528.3584700000001</v>
      </c>
    </row>
    <row r="626" spans="2:7" ht="14.25" customHeight="1" x14ac:dyDescent="0.2">
      <c r="B626" s="10">
        <v>4760</v>
      </c>
      <c r="C626" s="4"/>
      <c r="D626" s="11" t="s">
        <v>517</v>
      </c>
      <c r="E626" s="1"/>
      <c r="F626" s="1"/>
      <c r="G626" s="1"/>
    </row>
    <row r="627" spans="2:7" x14ac:dyDescent="0.2">
      <c r="C627" s="4">
        <v>1</v>
      </c>
      <c r="D627" s="5" t="s">
        <v>505</v>
      </c>
      <c r="E627" s="12">
        <v>166024</v>
      </c>
      <c r="F627" s="12">
        <v>262062.03831</v>
      </c>
      <c r="G627" s="12">
        <v>96038.038310000004</v>
      </c>
    </row>
    <row r="628" spans="2:7" x14ac:dyDescent="0.2">
      <c r="C628" s="4">
        <v>45</v>
      </c>
      <c r="D628" s="5" t="s">
        <v>518</v>
      </c>
      <c r="E628" s="12">
        <v>1756739</v>
      </c>
      <c r="F628" s="12">
        <v>3446079.3380399998</v>
      </c>
      <c r="G628" s="12">
        <v>1689340.3380400001</v>
      </c>
    </row>
    <row r="629" spans="2:7" x14ac:dyDescent="0.2">
      <c r="C629" s="4">
        <v>48</v>
      </c>
      <c r="D629" s="5" t="s">
        <v>519</v>
      </c>
      <c r="E629" s="12">
        <v>1235555</v>
      </c>
      <c r="F629" s="12">
        <v>1235555.3854799999</v>
      </c>
      <c r="G629" s="12">
        <v>0.38547999999999999</v>
      </c>
    </row>
    <row r="630" spans="2:7" ht="15" customHeight="1" x14ac:dyDescent="0.2">
      <c r="C630" s="13" t="s">
        <v>10</v>
      </c>
      <c r="D630" s="14" t="s">
        <v>520</v>
      </c>
      <c r="E630" s="15">
        <f>SUBTOTAL(9,E627:E629)</f>
        <v>3158318</v>
      </c>
      <c r="F630" s="15">
        <f>SUBTOTAL(9,F627:F629)</f>
        <v>4943696.7618300002</v>
      </c>
      <c r="G630" s="15">
        <f>SUBTOTAL(9,G627:G629)</f>
        <v>1785378.76183</v>
      </c>
    </row>
    <row r="631" spans="2:7" ht="14.25" customHeight="1" x14ac:dyDescent="0.2">
      <c r="B631" s="10">
        <v>4791</v>
      </c>
      <c r="C631" s="4"/>
      <c r="D631" s="11" t="s">
        <v>150</v>
      </c>
      <c r="E631" s="1"/>
      <c r="F631" s="1"/>
      <c r="G631" s="1"/>
    </row>
    <row r="632" spans="2:7" x14ac:dyDescent="0.2">
      <c r="C632" s="4">
        <v>1</v>
      </c>
      <c r="D632" s="5" t="s">
        <v>505</v>
      </c>
      <c r="E632" s="12">
        <v>627634</v>
      </c>
      <c r="F632" s="12">
        <v>633759.75</v>
      </c>
      <c r="G632" s="12">
        <v>6125.75</v>
      </c>
    </row>
    <row r="633" spans="2:7" ht="15" customHeight="1" x14ac:dyDescent="0.2">
      <c r="C633" s="13" t="s">
        <v>10</v>
      </c>
      <c r="D633" s="14" t="s">
        <v>521</v>
      </c>
      <c r="E633" s="15">
        <f>SUBTOTAL(9,E632:E632)</f>
        <v>627634</v>
      </c>
      <c r="F633" s="15">
        <f>SUBTOTAL(9,F632:F632)</f>
        <v>633759.75</v>
      </c>
      <c r="G633" s="15">
        <f>SUBTOTAL(9,G632:G632)</f>
        <v>6125.75</v>
      </c>
    </row>
    <row r="634" spans="2:7" ht="14.25" customHeight="1" x14ac:dyDescent="0.2">
      <c r="B634" s="10">
        <v>4799</v>
      </c>
      <c r="C634" s="4"/>
      <c r="D634" s="11" t="s">
        <v>522</v>
      </c>
      <c r="E634" s="1"/>
      <c r="F634" s="1"/>
      <c r="G634" s="1"/>
    </row>
    <row r="635" spans="2:7" x14ac:dyDescent="0.2">
      <c r="C635" s="4">
        <v>86</v>
      </c>
      <c r="D635" s="5" t="s">
        <v>523</v>
      </c>
      <c r="E635" s="12">
        <v>500</v>
      </c>
      <c r="F635" s="12">
        <v>539.32899999999995</v>
      </c>
      <c r="G635" s="12">
        <v>39.329000000000001</v>
      </c>
    </row>
    <row r="636" spans="2:7" ht="15" customHeight="1" x14ac:dyDescent="0.2">
      <c r="C636" s="13" t="s">
        <v>10</v>
      </c>
      <c r="D636" s="14" t="s">
        <v>524</v>
      </c>
      <c r="E636" s="15">
        <f>SUBTOTAL(9,E635:E635)</f>
        <v>500</v>
      </c>
      <c r="F636" s="15">
        <f>SUBTOTAL(9,F635:F635)</f>
        <v>539.32899999999995</v>
      </c>
      <c r="G636" s="15">
        <f>SUBTOTAL(9,G635:G635)</f>
        <v>39.329000000000001</v>
      </c>
    </row>
    <row r="637" spans="2:7" ht="15" customHeight="1" x14ac:dyDescent="0.2">
      <c r="B637" s="4"/>
      <c r="C637" s="16"/>
      <c r="D637" s="14" t="s">
        <v>525</v>
      </c>
      <c r="E637" s="17">
        <f>SUBTOTAL(9,E609:E636)</f>
        <v>11703675</v>
      </c>
      <c r="F637" s="17">
        <f>SUBTOTAL(9,F609:F636)</f>
        <v>14561809.017279999</v>
      </c>
      <c r="G637" s="17">
        <f>SUBTOTAL(9,G609:G636)</f>
        <v>2858134.0172799998</v>
      </c>
    </row>
    <row r="638" spans="2:7" ht="27" customHeight="1" x14ac:dyDescent="0.25">
      <c r="B638" s="1"/>
      <c r="C638" s="4"/>
      <c r="D638" s="9" t="s">
        <v>526</v>
      </c>
      <c r="E638" s="1"/>
      <c r="F638" s="1"/>
      <c r="G638" s="1"/>
    </row>
    <row r="639" spans="2:7" ht="14.25" customHeight="1" x14ac:dyDescent="0.2">
      <c r="B639" s="10">
        <v>4800</v>
      </c>
      <c r="C639" s="4"/>
      <c r="D639" s="11" t="s">
        <v>527</v>
      </c>
      <c r="E639" s="1"/>
      <c r="F639" s="1"/>
      <c r="G639" s="1"/>
    </row>
    <row r="640" spans="2:7" x14ac:dyDescent="0.2">
      <c r="C640" s="4">
        <v>10</v>
      </c>
      <c r="D640" s="5" t="s">
        <v>124</v>
      </c>
      <c r="E640" s="12">
        <v>0</v>
      </c>
      <c r="F640" s="12">
        <v>58.714860000000002</v>
      </c>
      <c r="G640" s="12">
        <v>58.714860000000002</v>
      </c>
    </row>
    <row r="641" spans="2:7" x14ac:dyDescent="0.2">
      <c r="C641" s="4">
        <v>70</v>
      </c>
      <c r="D641" s="5" t="s">
        <v>528</v>
      </c>
      <c r="E641" s="12">
        <v>2200</v>
      </c>
      <c r="F641" s="12">
        <v>2319.8040700000001</v>
      </c>
      <c r="G641" s="12">
        <v>119.80407</v>
      </c>
    </row>
    <row r="642" spans="2:7" ht="15" customHeight="1" x14ac:dyDescent="0.2">
      <c r="C642" s="13" t="s">
        <v>10</v>
      </c>
      <c r="D642" s="14" t="s">
        <v>529</v>
      </c>
      <c r="E642" s="15">
        <f>SUBTOTAL(9,E640:E641)</f>
        <v>2200</v>
      </c>
      <c r="F642" s="15">
        <f>SUBTOTAL(9,F640:F641)</f>
        <v>2378.5189300000002</v>
      </c>
      <c r="G642" s="15">
        <f>SUBTOTAL(9,G640:G641)</f>
        <v>178.51893000000001</v>
      </c>
    </row>
    <row r="643" spans="2:7" ht="14.25" customHeight="1" x14ac:dyDescent="0.2">
      <c r="B643" s="10">
        <v>4810</v>
      </c>
      <c r="C643" s="4"/>
      <c r="D643" s="11" t="s">
        <v>530</v>
      </c>
      <c r="E643" s="1"/>
      <c r="F643" s="1"/>
      <c r="G643" s="1"/>
    </row>
    <row r="644" spans="2:7" x14ac:dyDescent="0.2">
      <c r="C644" s="4">
        <v>1</v>
      </c>
      <c r="D644" s="5" t="s">
        <v>233</v>
      </c>
      <c r="E644" s="12">
        <v>29900</v>
      </c>
      <c r="F644" s="12">
        <v>20581.066269999999</v>
      </c>
      <c r="G644" s="12">
        <v>-9318.9337300000007</v>
      </c>
    </row>
    <row r="645" spans="2:7" x14ac:dyDescent="0.2">
      <c r="C645" s="4">
        <v>2</v>
      </c>
      <c r="D645" s="5" t="s">
        <v>531</v>
      </c>
      <c r="E645" s="12">
        <v>49500</v>
      </c>
      <c r="F645" s="12">
        <v>43283.020940000002</v>
      </c>
      <c r="G645" s="12">
        <v>-6216.9790599999997</v>
      </c>
    </row>
    <row r="646" spans="2:7" x14ac:dyDescent="0.2">
      <c r="C646" s="4">
        <v>10</v>
      </c>
      <c r="D646" s="5" t="s">
        <v>124</v>
      </c>
      <c r="E646" s="12">
        <v>0</v>
      </c>
      <c r="F646" s="12">
        <v>39.5</v>
      </c>
      <c r="G646" s="12">
        <v>39.5</v>
      </c>
    </row>
    <row r="647" spans="2:7" ht="15" customHeight="1" x14ac:dyDescent="0.2">
      <c r="C647" s="13" t="s">
        <v>10</v>
      </c>
      <c r="D647" s="14" t="s">
        <v>532</v>
      </c>
      <c r="E647" s="15">
        <f>SUBTOTAL(9,E644:E646)</f>
        <v>79400</v>
      </c>
      <c r="F647" s="15">
        <f>SUBTOTAL(9,F644:F646)</f>
        <v>63903.587209999998</v>
      </c>
      <c r="G647" s="15">
        <f>SUBTOTAL(9,G644:G646)</f>
        <v>-15496.41279</v>
      </c>
    </row>
    <row r="648" spans="2:7" ht="14.25" customHeight="1" x14ac:dyDescent="0.2">
      <c r="B648" s="10">
        <v>4820</v>
      </c>
      <c r="C648" s="4"/>
      <c r="D648" s="11" t="s">
        <v>533</v>
      </c>
      <c r="E648" s="1"/>
      <c r="F648" s="1"/>
      <c r="G648" s="1"/>
    </row>
    <row r="649" spans="2:7" x14ac:dyDescent="0.2">
      <c r="C649" s="4">
        <v>1</v>
      </c>
      <c r="D649" s="5" t="s">
        <v>233</v>
      </c>
      <c r="E649" s="12">
        <v>10000</v>
      </c>
      <c r="F649" s="12">
        <v>11279.92</v>
      </c>
      <c r="G649" s="12">
        <v>1279.92</v>
      </c>
    </row>
    <row r="650" spans="2:7" x14ac:dyDescent="0.2">
      <c r="C650" s="4">
        <v>2</v>
      </c>
      <c r="D650" s="5" t="s">
        <v>531</v>
      </c>
      <c r="E650" s="12">
        <v>60000</v>
      </c>
      <c r="F650" s="12">
        <v>53797.227989999999</v>
      </c>
      <c r="G650" s="12">
        <v>-6202.7720099999997</v>
      </c>
    </row>
    <row r="651" spans="2:7" x14ac:dyDescent="0.2">
      <c r="C651" s="4">
        <v>3</v>
      </c>
      <c r="D651" s="5" t="s">
        <v>534</v>
      </c>
      <c r="E651" s="12">
        <v>0</v>
      </c>
      <c r="F651" s="12">
        <v>3</v>
      </c>
      <c r="G651" s="12">
        <v>3</v>
      </c>
    </row>
    <row r="652" spans="2:7" x14ac:dyDescent="0.2">
      <c r="C652" s="4">
        <v>10</v>
      </c>
      <c r="D652" s="5" t="s">
        <v>124</v>
      </c>
      <c r="E652" s="12">
        <v>0</v>
      </c>
      <c r="F652" s="12">
        <v>5953.8090000000002</v>
      </c>
      <c r="G652" s="12">
        <v>5953.8090000000002</v>
      </c>
    </row>
    <row r="653" spans="2:7" x14ac:dyDescent="0.2">
      <c r="C653" s="4">
        <v>40</v>
      </c>
      <c r="D653" s="5" t="s">
        <v>535</v>
      </c>
      <c r="E653" s="12">
        <v>20000</v>
      </c>
      <c r="F653" s="12">
        <v>8895.0238100000006</v>
      </c>
      <c r="G653" s="12">
        <v>-11104.976189999999</v>
      </c>
    </row>
    <row r="654" spans="2:7" ht="15" customHeight="1" x14ac:dyDescent="0.2">
      <c r="C654" s="13" t="s">
        <v>10</v>
      </c>
      <c r="D654" s="14" t="s">
        <v>536</v>
      </c>
      <c r="E654" s="15">
        <f>SUBTOTAL(9,E649:E653)</f>
        <v>90000</v>
      </c>
      <c r="F654" s="15">
        <f>SUBTOTAL(9,F649:F653)</f>
        <v>79928.98079999999</v>
      </c>
      <c r="G654" s="15">
        <f>SUBTOTAL(9,G649:G653)</f>
        <v>-10071.019199999999</v>
      </c>
    </row>
    <row r="655" spans="2:7" ht="14.25" customHeight="1" x14ac:dyDescent="0.2">
      <c r="B655" s="10">
        <v>4860</v>
      </c>
      <c r="C655" s="4"/>
      <c r="D655" s="11" t="s">
        <v>537</v>
      </c>
      <c r="E655" s="1"/>
      <c r="F655" s="1"/>
      <c r="G655" s="1"/>
    </row>
    <row r="656" spans="2:7" x14ac:dyDescent="0.2">
      <c r="C656" s="4">
        <v>1</v>
      </c>
      <c r="D656" s="5" t="s">
        <v>233</v>
      </c>
      <c r="E656" s="12">
        <v>87000</v>
      </c>
      <c r="F656" s="12">
        <v>82337.84014</v>
      </c>
      <c r="G656" s="12">
        <v>-4662.1598599999998</v>
      </c>
    </row>
    <row r="657" spans="2:7" x14ac:dyDescent="0.2">
      <c r="C657" s="4">
        <v>2</v>
      </c>
      <c r="D657" s="5" t="s">
        <v>531</v>
      </c>
      <c r="E657" s="12">
        <v>4000</v>
      </c>
      <c r="F657" s="12">
        <v>3408.5305400000002</v>
      </c>
      <c r="G657" s="12">
        <v>-591.46946000000003</v>
      </c>
    </row>
    <row r="658" spans="2:7" x14ac:dyDescent="0.2">
      <c r="C658" s="4">
        <v>10</v>
      </c>
      <c r="D658" s="5" t="s">
        <v>124</v>
      </c>
      <c r="E658" s="12">
        <v>0</v>
      </c>
      <c r="F658" s="12">
        <v>5280.0184900000004</v>
      </c>
      <c r="G658" s="12">
        <v>5280.0184900000004</v>
      </c>
    </row>
    <row r="659" spans="2:7" ht="15" customHeight="1" x14ac:dyDescent="0.2">
      <c r="C659" s="13" t="s">
        <v>10</v>
      </c>
      <c r="D659" s="14" t="s">
        <v>538</v>
      </c>
      <c r="E659" s="15">
        <f>SUBTOTAL(9,E656:E658)</f>
        <v>91000</v>
      </c>
      <c r="F659" s="15">
        <f>SUBTOTAL(9,F656:F658)</f>
        <v>91026.389170000009</v>
      </c>
      <c r="G659" s="15">
        <f>SUBTOTAL(9,G656:G658)</f>
        <v>26.389170000000377</v>
      </c>
    </row>
    <row r="660" spans="2:7" ht="15" customHeight="1" x14ac:dyDescent="0.2">
      <c r="B660" s="4"/>
      <c r="C660" s="16"/>
      <c r="D660" s="14" t="s">
        <v>539</v>
      </c>
      <c r="E660" s="17">
        <f>SUBTOTAL(9,E639:E659)</f>
        <v>262600</v>
      </c>
      <c r="F660" s="17">
        <f>SUBTOTAL(9,F639:F659)</f>
        <v>237237.47611000005</v>
      </c>
      <c r="G660" s="17">
        <f>SUBTOTAL(9,G639:G659)</f>
        <v>-25362.523889999997</v>
      </c>
    </row>
    <row r="661" spans="2:7" ht="27" customHeight="1" x14ac:dyDescent="0.25">
      <c r="B661" s="1"/>
      <c r="C661" s="4"/>
      <c r="D661" s="9" t="s">
        <v>75</v>
      </c>
      <c r="E661" s="1"/>
      <c r="F661" s="1"/>
      <c r="G661" s="1"/>
    </row>
    <row r="662" spans="2:7" ht="14.25" customHeight="1" x14ac:dyDescent="0.2">
      <c r="B662" s="10">
        <v>5309</v>
      </c>
      <c r="C662" s="4"/>
      <c r="D662" s="11" t="s">
        <v>540</v>
      </c>
      <c r="E662" s="1"/>
      <c r="F662" s="1"/>
      <c r="G662" s="1"/>
    </row>
    <row r="663" spans="2:7" x14ac:dyDescent="0.2">
      <c r="C663" s="4">
        <v>29</v>
      </c>
      <c r="D663" s="5" t="s">
        <v>541</v>
      </c>
      <c r="E663" s="12">
        <v>1000000</v>
      </c>
      <c r="F663" s="12">
        <v>909549.96499999997</v>
      </c>
      <c r="G663" s="12">
        <v>-90450.035000000003</v>
      </c>
    </row>
    <row r="664" spans="2:7" ht="15" customHeight="1" x14ac:dyDescent="0.2">
      <c r="C664" s="13" t="s">
        <v>10</v>
      </c>
      <c r="D664" s="14" t="s">
        <v>542</v>
      </c>
      <c r="E664" s="15">
        <f>SUBTOTAL(9,E663:E663)</f>
        <v>1000000</v>
      </c>
      <c r="F664" s="15">
        <f>SUBTOTAL(9,F663:F663)</f>
        <v>909549.96499999997</v>
      </c>
      <c r="G664" s="15">
        <f>SUBTOTAL(9,G663:G663)</f>
        <v>-90450.035000000003</v>
      </c>
    </row>
    <row r="665" spans="2:7" ht="14.25" customHeight="1" x14ac:dyDescent="0.2">
      <c r="B665" s="10">
        <v>5310</v>
      </c>
      <c r="C665" s="4"/>
      <c r="D665" s="11" t="s">
        <v>543</v>
      </c>
      <c r="E665" s="1"/>
      <c r="F665" s="1"/>
      <c r="G665" s="1"/>
    </row>
    <row r="666" spans="2:7" x14ac:dyDescent="0.2">
      <c r="C666" s="4">
        <v>3</v>
      </c>
      <c r="D666" s="5" t="s">
        <v>27</v>
      </c>
      <c r="E666" s="12">
        <v>0</v>
      </c>
      <c r="F666" s="12">
        <v>404</v>
      </c>
      <c r="G666" s="12">
        <v>404</v>
      </c>
    </row>
    <row r="667" spans="2:7" x14ac:dyDescent="0.2">
      <c r="C667" s="4">
        <v>4</v>
      </c>
      <c r="D667" s="5" t="s">
        <v>53</v>
      </c>
      <c r="E667" s="12">
        <v>1808</v>
      </c>
      <c r="F667" s="12">
        <v>1807.721</v>
      </c>
      <c r="G667" s="12">
        <v>-0.27900000000000003</v>
      </c>
    </row>
    <row r="668" spans="2:7" x14ac:dyDescent="0.2">
      <c r="C668" s="4">
        <v>29</v>
      </c>
      <c r="D668" s="5" t="s">
        <v>544</v>
      </c>
      <c r="E668" s="12">
        <v>1700</v>
      </c>
      <c r="F668" s="12">
        <v>1565.3626899999999</v>
      </c>
      <c r="G668" s="12">
        <v>-134.63731000000001</v>
      </c>
    </row>
    <row r="669" spans="2:7" x14ac:dyDescent="0.2">
      <c r="C669" s="4">
        <v>89</v>
      </c>
      <c r="D669" s="5" t="s">
        <v>545</v>
      </c>
      <c r="E669" s="12">
        <v>120114</v>
      </c>
      <c r="F669" s="12">
        <v>120294.93393</v>
      </c>
      <c r="G669" s="12">
        <v>180.93393</v>
      </c>
    </row>
    <row r="670" spans="2:7" x14ac:dyDescent="0.2">
      <c r="C670" s="4">
        <v>90</v>
      </c>
      <c r="D670" s="5" t="s">
        <v>546</v>
      </c>
      <c r="E670" s="12">
        <v>15091039</v>
      </c>
      <c r="F670" s="12">
        <v>15005018.10182</v>
      </c>
      <c r="G670" s="12">
        <v>-86020.898180000004</v>
      </c>
    </row>
    <row r="671" spans="2:7" x14ac:dyDescent="0.2">
      <c r="C671" s="4">
        <v>93</v>
      </c>
      <c r="D671" s="5" t="s">
        <v>547</v>
      </c>
      <c r="E671" s="12">
        <v>8470977</v>
      </c>
      <c r="F671" s="12">
        <v>8561501.4431599993</v>
      </c>
      <c r="G671" s="12">
        <v>90524.443159999995</v>
      </c>
    </row>
    <row r="672" spans="2:7" ht="15" customHeight="1" x14ac:dyDescent="0.2">
      <c r="C672" s="13" t="s">
        <v>10</v>
      </c>
      <c r="D672" s="14" t="s">
        <v>548</v>
      </c>
      <c r="E672" s="15">
        <f>SUBTOTAL(9,E666:E671)</f>
        <v>23685638</v>
      </c>
      <c r="F672" s="15">
        <f>SUBTOTAL(9,F666:F671)</f>
        <v>23690591.562599998</v>
      </c>
      <c r="G672" s="15">
        <f>SUBTOTAL(9,G666:G671)</f>
        <v>4953.5625999999902</v>
      </c>
    </row>
    <row r="673" spans="2:7" ht="14.25" customHeight="1" x14ac:dyDescent="0.2">
      <c r="B673" s="10">
        <v>5312</v>
      </c>
      <c r="C673" s="4"/>
      <c r="D673" s="11" t="s">
        <v>549</v>
      </c>
      <c r="E673" s="1"/>
      <c r="F673" s="1"/>
      <c r="G673" s="1"/>
    </row>
    <row r="674" spans="2:7" x14ac:dyDescent="0.2">
      <c r="C674" s="4">
        <v>1</v>
      </c>
      <c r="D674" s="5" t="s">
        <v>550</v>
      </c>
      <c r="E674" s="12">
        <v>6100</v>
      </c>
      <c r="F674" s="12">
        <v>5664.4300300000004</v>
      </c>
      <c r="G674" s="12">
        <v>-435.56997000000001</v>
      </c>
    </row>
    <row r="675" spans="2:7" x14ac:dyDescent="0.2">
      <c r="C675" s="4">
        <v>11</v>
      </c>
      <c r="D675" s="5" t="s">
        <v>27</v>
      </c>
      <c r="E675" s="12">
        <v>91344</v>
      </c>
      <c r="F675" s="12">
        <v>67993.980859999996</v>
      </c>
      <c r="G675" s="12">
        <v>-23350.01914</v>
      </c>
    </row>
    <row r="676" spans="2:7" x14ac:dyDescent="0.2">
      <c r="C676" s="4">
        <v>90</v>
      </c>
      <c r="D676" s="5" t="s">
        <v>348</v>
      </c>
      <c r="E676" s="12">
        <v>15252000</v>
      </c>
      <c r="F676" s="12">
        <v>16316249.428859999</v>
      </c>
      <c r="G676" s="12">
        <v>1064249.4288600001</v>
      </c>
    </row>
    <row r="677" spans="2:7" ht="15" customHeight="1" x14ac:dyDescent="0.2">
      <c r="C677" s="13" t="s">
        <v>10</v>
      </c>
      <c r="D677" s="14" t="s">
        <v>551</v>
      </c>
      <c r="E677" s="15">
        <f>SUBTOTAL(9,E674:E676)</f>
        <v>15349444</v>
      </c>
      <c r="F677" s="15">
        <f>SUBTOTAL(9,F674:F676)</f>
        <v>16389907.839749999</v>
      </c>
      <c r="G677" s="15">
        <f>SUBTOTAL(9,G674:G676)</f>
        <v>1040463.83975</v>
      </c>
    </row>
    <row r="678" spans="2:7" ht="14.25" customHeight="1" x14ac:dyDescent="0.2">
      <c r="B678" s="10">
        <v>5325</v>
      </c>
      <c r="C678" s="4"/>
      <c r="D678" s="11" t="s">
        <v>552</v>
      </c>
      <c r="E678" s="1"/>
      <c r="F678" s="1"/>
      <c r="G678" s="1"/>
    </row>
    <row r="679" spans="2:7" x14ac:dyDescent="0.2">
      <c r="C679" s="4">
        <v>53</v>
      </c>
      <c r="D679" s="5" t="s">
        <v>553</v>
      </c>
      <c r="E679" s="12">
        <v>79150</v>
      </c>
      <c r="F679" s="12">
        <v>79150.789260000005</v>
      </c>
      <c r="G679" s="12">
        <v>0.78925999999999996</v>
      </c>
    </row>
    <row r="680" spans="2:7" x14ac:dyDescent="0.2">
      <c r="C680" s="4">
        <v>70</v>
      </c>
      <c r="D680" s="5" t="s">
        <v>554</v>
      </c>
      <c r="E680" s="12">
        <v>67300</v>
      </c>
      <c r="F680" s="12">
        <v>67287.78082</v>
      </c>
      <c r="G680" s="12">
        <v>-12.21918</v>
      </c>
    </row>
    <row r="681" spans="2:7" x14ac:dyDescent="0.2">
      <c r="C681" s="4">
        <v>90</v>
      </c>
      <c r="D681" s="5" t="s">
        <v>555</v>
      </c>
      <c r="E681" s="12">
        <v>62700000</v>
      </c>
      <c r="F681" s="12">
        <v>62490000</v>
      </c>
      <c r="G681" s="12">
        <v>-210000</v>
      </c>
    </row>
    <row r="682" spans="2:7" x14ac:dyDescent="0.2">
      <c r="C682" s="4">
        <v>92</v>
      </c>
      <c r="D682" s="5" t="s">
        <v>556</v>
      </c>
      <c r="E682" s="12">
        <v>30000</v>
      </c>
      <c r="F682" s="12">
        <v>45189.5461</v>
      </c>
      <c r="G682" s="12">
        <v>15189.5461</v>
      </c>
    </row>
    <row r="683" spans="2:7" ht="15" customHeight="1" x14ac:dyDescent="0.2">
      <c r="C683" s="13" t="s">
        <v>10</v>
      </c>
      <c r="D683" s="14" t="s">
        <v>557</v>
      </c>
      <c r="E683" s="15">
        <f>SUBTOTAL(9,E679:E682)</f>
        <v>62876450</v>
      </c>
      <c r="F683" s="15">
        <f>SUBTOTAL(9,F679:F682)</f>
        <v>62681628.116179995</v>
      </c>
      <c r="G683" s="15">
        <f>SUBTOTAL(9,G679:G682)</f>
        <v>-194821.88381999999</v>
      </c>
    </row>
    <row r="684" spans="2:7" ht="14.25" customHeight="1" x14ac:dyDescent="0.2">
      <c r="B684" s="10">
        <v>5326</v>
      </c>
      <c r="C684" s="4"/>
      <c r="D684" s="11" t="s">
        <v>558</v>
      </c>
      <c r="E684" s="1"/>
      <c r="F684" s="1"/>
      <c r="G684" s="1"/>
    </row>
    <row r="685" spans="2:7" x14ac:dyDescent="0.2">
      <c r="C685" s="4">
        <v>70</v>
      </c>
      <c r="D685" s="5" t="s">
        <v>559</v>
      </c>
      <c r="E685" s="12">
        <v>7000</v>
      </c>
      <c r="F685" s="12">
        <v>7000</v>
      </c>
      <c r="G685" s="12">
        <v>0</v>
      </c>
    </row>
    <row r="686" spans="2:7" x14ac:dyDescent="0.2">
      <c r="C686" s="4">
        <v>90</v>
      </c>
      <c r="D686" s="5" t="s">
        <v>555</v>
      </c>
      <c r="E686" s="12">
        <v>60000</v>
      </c>
      <c r="F686" s="12">
        <v>60000</v>
      </c>
      <c r="G686" s="12">
        <v>0</v>
      </c>
    </row>
    <row r="687" spans="2:7" ht="15" customHeight="1" x14ac:dyDescent="0.2">
      <c r="C687" s="13" t="s">
        <v>10</v>
      </c>
      <c r="D687" s="14" t="s">
        <v>560</v>
      </c>
      <c r="E687" s="15">
        <f>SUBTOTAL(9,E685:E686)</f>
        <v>67000</v>
      </c>
      <c r="F687" s="15">
        <f>SUBTOTAL(9,F685:F686)</f>
        <v>67000</v>
      </c>
      <c r="G687" s="15">
        <f>SUBTOTAL(9,G685:G686)</f>
        <v>0</v>
      </c>
    </row>
    <row r="688" spans="2:7" ht="14.25" customHeight="1" x14ac:dyDescent="0.2">
      <c r="B688" s="10">
        <v>5329</v>
      </c>
      <c r="C688" s="4"/>
      <c r="D688" s="11" t="s">
        <v>561</v>
      </c>
      <c r="E688" s="1"/>
      <c r="F688" s="1"/>
      <c r="G688" s="1"/>
    </row>
    <row r="689" spans="2:7" x14ac:dyDescent="0.2">
      <c r="C689" s="4">
        <v>70</v>
      </c>
      <c r="D689" s="5" t="s">
        <v>550</v>
      </c>
      <c r="E689" s="12">
        <v>25000</v>
      </c>
      <c r="F689" s="12">
        <v>26379.779890000002</v>
      </c>
      <c r="G689" s="12">
        <v>1379.77989</v>
      </c>
    </row>
    <row r="690" spans="2:7" x14ac:dyDescent="0.2">
      <c r="C690" s="4">
        <v>90</v>
      </c>
      <c r="D690" s="5" t="s">
        <v>555</v>
      </c>
      <c r="E690" s="12">
        <v>7200000</v>
      </c>
      <c r="F690" s="12">
        <v>7946550.5844900003</v>
      </c>
      <c r="G690" s="12">
        <v>746550.58449000004</v>
      </c>
    </row>
    <row r="691" spans="2:7" ht="15" customHeight="1" x14ac:dyDescent="0.2">
      <c r="C691" s="13" t="s">
        <v>10</v>
      </c>
      <c r="D691" s="14" t="s">
        <v>562</v>
      </c>
      <c r="E691" s="15">
        <f>SUBTOTAL(9,E689:E690)</f>
        <v>7225000</v>
      </c>
      <c r="F691" s="15">
        <f>SUBTOTAL(9,F689:F690)</f>
        <v>7972930.3643800002</v>
      </c>
      <c r="G691" s="15">
        <f>SUBTOTAL(9,G689:G690)</f>
        <v>747930.36438000004</v>
      </c>
    </row>
    <row r="692" spans="2:7" ht="14.25" customHeight="1" x14ac:dyDescent="0.2">
      <c r="B692" s="10">
        <v>5341</v>
      </c>
      <c r="C692" s="4"/>
      <c r="D692" s="11" t="s">
        <v>563</v>
      </c>
      <c r="E692" s="1"/>
      <c r="F692" s="1"/>
      <c r="G692" s="1"/>
    </row>
    <row r="693" spans="2:7" x14ac:dyDescent="0.2">
      <c r="C693" s="4">
        <v>98</v>
      </c>
      <c r="D693" s="5" t="s">
        <v>564</v>
      </c>
      <c r="E693" s="12">
        <v>6000000</v>
      </c>
      <c r="F693" s="12">
        <v>6000000</v>
      </c>
      <c r="G693" s="12">
        <v>0</v>
      </c>
    </row>
    <row r="694" spans="2:7" ht="15" customHeight="1" x14ac:dyDescent="0.2">
      <c r="C694" s="13" t="s">
        <v>10</v>
      </c>
      <c r="D694" s="14" t="s">
        <v>565</v>
      </c>
      <c r="E694" s="15">
        <f>SUBTOTAL(9,E693:E693)</f>
        <v>6000000</v>
      </c>
      <c r="F694" s="15">
        <f>SUBTOTAL(9,F693:F693)</f>
        <v>6000000</v>
      </c>
      <c r="G694" s="15">
        <f>SUBTOTAL(9,G693:G693)</f>
        <v>0</v>
      </c>
    </row>
    <row r="695" spans="2:7" ht="14.25" customHeight="1" x14ac:dyDescent="0.2">
      <c r="B695" s="10">
        <v>5351</v>
      </c>
      <c r="C695" s="4"/>
      <c r="D695" s="11" t="s">
        <v>566</v>
      </c>
      <c r="E695" s="1"/>
      <c r="F695" s="1"/>
      <c r="G695" s="1"/>
    </row>
    <row r="696" spans="2:7" x14ac:dyDescent="0.2">
      <c r="C696" s="4">
        <v>85</v>
      </c>
      <c r="D696" s="5" t="s">
        <v>567</v>
      </c>
      <c r="E696" s="12">
        <v>30102800</v>
      </c>
      <c r="F696" s="12">
        <v>30102793.119630001</v>
      </c>
      <c r="G696" s="12">
        <v>-6.8803700000000001</v>
      </c>
    </row>
    <row r="697" spans="2:7" ht="15" customHeight="1" x14ac:dyDescent="0.2">
      <c r="C697" s="13" t="s">
        <v>10</v>
      </c>
      <c r="D697" s="14" t="s">
        <v>568</v>
      </c>
      <c r="E697" s="15">
        <f>SUBTOTAL(9,E696:E696)</f>
        <v>30102800</v>
      </c>
      <c r="F697" s="15">
        <f>SUBTOTAL(9,F696:F696)</f>
        <v>30102793.119630001</v>
      </c>
      <c r="G697" s="15">
        <f>SUBTOTAL(9,G696:G696)</f>
        <v>-6.8803700000000001</v>
      </c>
    </row>
    <row r="698" spans="2:7" ht="15" customHeight="1" x14ac:dyDescent="0.2">
      <c r="B698" s="4"/>
      <c r="C698" s="16"/>
      <c r="D698" s="14" t="s">
        <v>569</v>
      </c>
      <c r="E698" s="17">
        <f>SUBTOTAL(9,E662:E697)</f>
        <v>146306332</v>
      </c>
      <c r="F698" s="17">
        <f>SUBTOTAL(9,F662:F697)</f>
        <v>147814400.96754</v>
      </c>
      <c r="G698" s="17">
        <f>SUBTOTAL(9,G662:G697)</f>
        <v>1508068.9675400001</v>
      </c>
    </row>
    <row r="699" spans="2:7" ht="27" customHeight="1" x14ac:dyDescent="0.2">
      <c r="B699" s="4"/>
      <c r="C699" s="16"/>
      <c r="D699" s="14" t="s">
        <v>570</v>
      </c>
      <c r="E699" s="17">
        <f>SUBTOTAL(9,E8:E698)</f>
        <v>318547756</v>
      </c>
      <c r="F699" s="17">
        <f>SUBTOTAL(9,F8:F698)</f>
        <v>324647643.12125993</v>
      </c>
      <c r="G699" s="17">
        <f>SUBTOTAL(9,G8:G698)</f>
        <v>6099887.1212599995</v>
      </c>
    </row>
    <row r="700" spans="2:7" x14ac:dyDescent="0.2">
      <c r="B700" s="4"/>
      <c r="C700" s="16"/>
      <c r="D700" s="18"/>
      <c r="E700" s="19"/>
      <c r="F700" s="19"/>
      <c r="G700" s="19"/>
    </row>
    <row r="701" spans="2:7" ht="25.5" customHeight="1" x14ac:dyDescent="0.2">
      <c r="B701" s="1"/>
      <c r="C701" s="4"/>
      <c r="D701" s="8" t="s">
        <v>571</v>
      </c>
      <c r="E701" s="1"/>
      <c r="F701" s="1"/>
      <c r="G701" s="1"/>
    </row>
    <row r="702" spans="2:7" ht="27" customHeight="1" x14ac:dyDescent="0.25">
      <c r="B702" s="1"/>
      <c r="C702" s="4"/>
      <c r="D702" s="9" t="s">
        <v>572</v>
      </c>
      <c r="E702" s="1"/>
      <c r="F702" s="1"/>
      <c r="G702" s="1"/>
    </row>
    <row r="703" spans="2:7" ht="14.25" customHeight="1" x14ac:dyDescent="0.2">
      <c r="B703" s="10">
        <v>5440</v>
      </c>
      <c r="C703" s="4"/>
      <c r="D703" s="11" t="s">
        <v>573</v>
      </c>
      <c r="E703" s="1"/>
      <c r="F703" s="1"/>
      <c r="G703" s="1"/>
    </row>
    <row r="704" spans="2:7" x14ac:dyDescent="0.2">
      <c r="C704" s="4">
        <v>24</v>
      </c>
      <c r="D704" s="5" t="s">
        <v>574</v>
      </c>
      <c r="E704" s="12">
        <f>SUBTOTAL(9,E705:E709)</f>
        <v>229100000</v>
      </c>
      <c r="F704" s="12">
        <f t="shared" ref="F704:G704" si="0">SUBTOTAL(9,F705:F709)</f>
        <v>231622798.53455007</v>
      </c>
      <c r="G704" s="12">
        <f t="shared" si="0"/>
        <v>2522798.53455</v>
      </c>
    </row>
    <row r="705" spans="2:7" x14ac:dyDescent="0.2">
      <c r="C705" s="4"/>
      <c r="D705" s="5" t="s">
        <v>575</v>
      </c>
      <c r="E705" s="12">
        <v>319700000</v>
      </c>
      <c r="F705" s="12">
        <v>324836789.21921003</v>
      </c>
      <c r="G705" s="12">
        <v>5136789.2192099998</v>
      </c>
    </row>
    <row r="706" spans="2:7" x14ac:dyDescent="0.2">
      <c r="C706" s="4"/>
      <c r="D706" s="5" t="s">
        <v>576</v>
      </c>
      <c r="E706" s="12">
        <v>-44800000</v>
      </c>
      <c r="F706" s="12">
        <v>-47313501.143289998</v>
      </c>
      <c r="G706" s="12">
        <v>-2513501.14329</v>
      </c>
    </row>
    <row r="707" spans="2:7" x14ac:dyDescent="0.2">
      <c r="C707" s="4"/>
      <c r="D707" s="5" t="s">
        <v>577</v>
      </c>
      <c r="E707" s="12">
        <v>-2800000</v>
      </c>
      <c r="F707" s="12">
        <v>-2358432.7406100002</v>
      </c>
      <c r="G707" s="12">
        <v>441567.25939000002</v>
      </c>
    </row>
    <row r="708" spans="2:7" x14ac:dyDescent="0.2">
      <c r="C708" s="4"/>
      <c r="D708" s="5" t="s">
        <v>578</v>
      </c>
      <c r="E708" s="12">
        <v>-37800000</v>
      </c>
      <c r="F708" s="12">
        <v>-38287692.547169998</v>
      </c>
      <c r="G708" s="12">
        <v>-487692.54716999998</v>
      </c>
    </row>
    <row r="709" spans="2:7" x14ac:dyDescent="0.2">
      <c r="C709" s="4"/>
      <c r="D709" s="5" t="s">
        <v>579</v>
      </c>
      <c r="E709" s="12">
        <v>-5200000</v>
      </c>
      <c r="F709" s="12">
        <v>-5254364.2535899999</v>
      </c>
      <c r="G709" s="12">
        <v>-54364.25359</v>
      </c>
    </row>
    <row r="710" spans="2:7" x14ac:dyDescent="0.2">
      <c r="C710" s="4">
        <v>30</v>
      </c>
      <c r="D710" s="5" t="s">
        <v>580</v>
      </c>
      <c r="E710" s="12">
        <v>37800000</v>
      </c>
      <c r="F710" s="12">
        <v>38287692.547169998</v>
      </c>
      <c r="G710" s="12">
        <v>487692.54716999998</v>
      </c>
    </row>
    <row r="711" spans="2:7" x14ac:dyDescent="0.2">
      <c r="C711" s="4">
        <v>80</v>
      </c>
      <c r="D711" s="5" t="s">
        <v>581</v>
      </c>
      <c r="E711" s="12">
        <v>5400000</v>
      </c>
      <c r="F711" s="12">
        <v>5330532.3190000001</v>
      </c>
      <c r="G711" s="12">
        <v>-69467.680999999997</v>
      </c>
    </row>
    <row r="712" spans="2:7" x14ac:dyDescent="0.2">
      <c r="C712" s="4">
        <v>85</v>
      </c>
      <c r="D712" s="5" t="s">
        <v>582</v>
      </c>
      <c r="E712" s="12">
        <v>0</v>
      </c>
      <c r="F712" s="12">
        <v>-76168.065409999996</v>
      </c>
      <c r="G712" s="12">
        <v>-76168.065409999996</v>
      </c>
    </row>
    <row r="713" spans="2:7" ht="15" customHeight="1" x14ac:dyDescent="0.2">
      <c r="C713" s="13" t="s">
        <v>10</v>
      </c>
      <c r="D713" s="14" t="s">
        <v>583</v>
      </c>
      <c r="E713" s="15">
        <f>SUBTOTAL(9,E704:E712)</f>
        <v>272300000</v>
      </c>
      <c r="F713" s="15">
        <f>SUBTOTAL(9,F704:F712)</f>
        <v>275164855.33531004</v>
      </c>
      <c r="G713" s="15">
        <f>SUBTOTAL(9,G704:G712)</f>
        <v>2864855.3353100005</v>
      </c>
    </row>
    <row r="714" spans="2:7" ht="27" customHeight="1" x14ac:dyDescent="0.2">
      <c r="B714" s="4"/>
      <c r="C714" s="16"/>
      <c r="D714" s="14" t="s">
        <v>584</v>
      </c>
      <c r="E714" s="17">
        <f>SUBTOTAL(9,E702:E713)</f>
        <v>272300000</v>
      </c>
      <c r="F714" s="17">
        <f>SUBTOTAL(9,F702:F713)</f>
        <v>275164855.33531004</v>
      </c>
      <c r="G714" s="17">
        <f>SUBTOTAL(9,G702:G713)</f>
        <v>2864855.3353100005</v>
      </c>
    </row>
    <row r="715" spans="2:7" x14ac:dyDescent="0.2">
      <c r="B715" s="4"/>
      <c r="C715" s="16"/>
      <c r="D715" s="18"/>
      <c r="E715" s="19"/>
      <c r="F715" s="19"/>
      <c r="G715" s="19"/>
    </row>
    <row r="716" spans="2:7" ht="25.5" customHeight="1" x14ac:dyDescent="0.2">
      <c r="B716" s="1"/>
      <c r="C716" s="4"/>
      <c r="D716" s="8" t="s">
        <v>585</v>
      </c>
      <c r="E716" s="1"/>
      <c r="F716" s="1"/>
      <c r="G716" s="1"/>
    </row>
    <row r="717" spans="2:7" ht="27" customHeight="1" x14ac:dyDescent="0.25">
      <c r="B717" s="1"/>
      <c r="C717" s="4"/>
      <c r="D717" s="9" t="s">
        <v>572</v>
      </c>
      <c r="E717" s="1"/>
      <c r="F717" s="1"/>
      <c r="G717" s="1"/>
    </row>
    <row r="718" spans="2:7" ht="14.25" customHeight="1" x14ac:dyDescent="0.2">
      <c r="B718" s="10">
        <v>5460</v>
      </c>
      <c r="C718" s="4"/>
      <c r="D718" s="11" t="s">
        <v>586</v>
      </c>
      <c r="E718" s="1"/>
      <c r="F718" s="1"/>
      <c r="G718" s="1"/>
    </row>
    <row r="719" spans="2:7" x14ac:dyDescent="0.2">
      <c r="C719" s="4">
        <v>57</v>
      </c>
      <c r="D719" s="5" t="s">
        <v>587</v>
      </c>
      <c r="E719" s="12">
        <v>126000</v>
      </c>
      <c r="F719" s="12">
        <v>126000</v>
      </c>
      <c r="G719" s="12">
        <v>0</v>
      </c>
    </row>
    <row r="720" spans="2:7" x14ac:dyDescent="0.2">
      <c r="C720" s="4">
        <v>71</v>
      </c>
      <c r="D720" s="5" t="s">
        <v>588</v>
      </c>
      <c r="E720" s="12">
        <v>53800</v>
      </c>
      <c r="F720" s="12">
        <v>53800</v>
      </c>
      <c r="G720" s="12">
        <v>0</v>
      </c>
    </row>
    <row r="721" spans="2:7" x14ac:dyDescent="0.2">
      <c r="C721" s="4">
        <v>85</v>
      </c>
      <c r="D721" s="5" t="s">
        <v>589</v>
      </c>
      <c r="E721" s="12">
        <v>663850</v>
      </c>
      <c r="F721" s="12">
        <v>665341.07908000005</v>
      </c>
      <c r="G721" s="12">
        <v>1491.07908</v>
      </c>
    </row>
    <row r="722" spans="2:7" ht="15" customHeight="1" x14ac:dyDescent="0.2">
      <c r="C722" s="13" t="s">
        <v>10</v>
      </c>
      <c r="D722" s="14" t="s">
        <v>590</v>
      </c>
      <c r="E722" s="15">
        <f>SUBTOTAL(9,E719:E721)</f>
        <v>843650</v>
      </c>
      <c r="F722" s="15">
        <f>SUBTOTAL(9,F719:F721)</f>
        <v>845141.07908000005</v>
      </c>
      <c r="G722" s="15">
        <f>SUBTOTAL(9,G719:G721)</f>
        <v>1491.07908</v>
      </c>
    </row>
    <row r="723" spans="2:7" ht="14.25" customHeight="1" x14ac:dyDescent="0.2">
      <c r="B723" s="10">
        <v>5470</v>
      </c>
      <c r="C723" s="4"/>
      <c r="D723" s="11" t="s">
        <v>591</v>
      </c>
      <c r="E723" s="1"/>
      <c r="F723" s="1"/>
      <c r="G723" s="1"/>
    </row>
    <row r="724" spans="2:7" x14ac:dyDescent="0.2">
      <c r="C724" s="4">
        <v>30</v>
      </c>
      <c r="D724" s="5" t="s">
        <v>592</v>
      </c>
      <c r="E724" s="12">
        <v>76000</v>
      </c>
      <c r="F724" s="12">
        <v>76000</v>
      </c>
      <c r="G724" s="12">
        <v>0</v>
      </c>
    </row>
    <row r="725" spans="2:7" ht="15" customHeight="1" x14ac:dyDescent="0.2">
      <c r="C725" s="13" t="s">
        <v>10</v>
      </c>
      <c r="D725" s="14" t="s">
        <v>593</v>
      </c>
      <c r="E725" s="15">
        <f>SUBTOTAL(9,E724:E724)</f>
        <v>76000</v>
      </c>
      <c r="F725" s="15">
        <f>SUBTOTAL(9,F724:F724)</f>
        <v>76000</v>
      </c>
      <c r="G725" s="15">
        <f>SUBTOTAL(9,G724:G724)</f>
        <v>0</v>
      </c>
    </row>
    <row r="726" spans="2:7" ht="14.25" customHeight="1" x14ac:dyDescent="0.2">
      <c r="B726" s="10">
        <v>5491</v>
      </c>
      <c r="C726" s="4"/>
      <c r="D726" s="11" t="s">
        <v>594</v>
      </c>
      <c r="E726" s="1"/>
      <c r="F726" s="1"/>
      <c r="G726" s="1"/>
    </row>
    <row r="727" spans="2:7" x14ac:dyDescent="0.2">
      <c r="C727" s="4">
        <v>30</v>
      </c>
      <c r="D727" s="5" t="s">
        <v>580</v>
      </c>
      <c r="E727" s="12">
        <v>1755000</v>
      </c>
      <c r="F727" s="12">
        <v>1836212.2456</v>
      </c>
      <c r="G727" s="12">
        <v>81212.245599999995</v>
      </c>
    </row>
    <row r="728" spans="2:7" ht="15" customHeight="1" x14ac:dyDescent="0.2">
      <c r="C728" s="13" t="s">
        <v>10</v>
      </c>
      <c r="D728" s="14" t="s">
        <v>595</v>
      </c>
      <c r="E728" s="15">
        <f>SUBTOTAL(9,E727:E727)</f>
        <v>1755000</v>
      </c>
      <c r="F728" s="15">
        <f>SUBTOTAL(9,F727:F727)</f>
        <v>1836212.2456</v>
      </c>
      <c r="G728" s="15">
        <f>SUBTOTAL(9,G727:G727)</f>
        <v>81212.245599999995</v>
      </c>
    </row>
    <row r="729" spans="2:7" ht="27" customHeight="1" x14ac:dyDescent="0.2">
      <c r="B729" s="4"/>
      <c r="C729" s="16"/>
      <c r="D729" s="14" t="s">
        <v>596</v>
      </c>
      <c r="E729" s="17">
        <f>SUBTOTAL(9,E717:E728)</f>
        <v>2674650</v>
      </c>
      <c r="F729" s="17">
        <f>SUBTOTAL(9,F717:F728)</f>
        <v>2757353.3246800001</v>
      </c>
      <c r="G729" s="17">
        <f>SUBTOTAL(9,G717:G728)</f>
        <v>82703.324679999991</v>
      </c>
    </row>
    <row r="730" spans="2:7" x14ac:dyDescent="0.2">
      <c r="B730" s="4"/>
      <c r="C730" s="16"/>
      <c r="D730" s="18"/>
      <c r="E730" s="19"/>
      <c r="F730" s="19"/>
      <c r="G730" s="19"/>
    </row>
    <row r="731" spans="2:7" ht="25.5" customHeight="1" x14ac:dyDescent="0.2">
      <c r="B731" s="1"/>
      <c r="C731" s="4"/>
      <c r="D731" s="8" t="s">
        <v>597</v>
      </c>
      <c r="E731" s="1"/>
      <c r="F731" s="1"/>
      <c r="G731" s="1"/>
    </row>
    <row r="732" spans="2:7" ht="27" customHeight="1" x14ac:dyDescent="0.25">
      <c r="B732" s="1"/>
      <c r="C732" s="4"/>
      <c r="D732" s="9" t="s">
        <v>572</v>
      </c>
      <c r="E732" s="1"/>
      <c r="F732" s="1"/>
      <c r="G732" s="1"/>
    </row>
    <row r="733" spans="2:7" ht="14.25" customHeight="1" x14ac:dyDescent="0.2">
      <c r="B733" s="10">
        <v>5501</v>
      </c>
      <c r="C733" s="4"/>
      <c r="D733" s="11" t="s">
        <v>598</v>
      </c>
      <c r="E733" s="1"/>
      <c r="F733" s="1"/>
      <c r="G733" s="1"/>
    </row>
    <row r="734" spans="2:7" x14ac:dyDescent="0.2">
      <c r="C734" s="4">
        <v>70</v>
      </c>
      <c r="D734" s="5" t="s">
        <v>599</v>
      </c>
      <c r="E734" s="12">
        <v>133700000</v>
      </c>
      <c r="F734" s="12">
        <v>134235536.74900001</v>
      </c>
      <c r="G734" s="12">
        <v>535536.74899999995</v>
      </c>
    </row>
    <row r="735" spans="2:7" x14ac:dyDescent="0.2">
      <c r="C735" s="4">
        <v>72</v>
      </c>
      <c r="D735" s="5" t="s">
        <v>600</v>
      </c>
      <c r="E735" s="12">
        <v>159500000</v>
      </c>
      <c r="F735" s="12">
        <v>158636213.3053</v>
      </c>
      <c r="G735" s="12">
        <v>-863786.69469999999</v>
      </c>
    </row>
    <row r="736" spans="2:7" x14ac:dyDescent="0.2">
      <c r="C736" s="4">
        <v>74</v>
      </c>
      <c r="D736" s="5" t="s">
        <v>601</v>
      </c>
      <c r="E736" s="12">
        <v>123400000</v>
      </c>
      <c r="F736" s="12">
        <v>122656569.51199999</v>
      </c>
      <c r="G736" s="12">
        <v>-743430.48800000001</v>
      </c>
    </row>
    <row r="737" spans="2:7" x14ac:dyDescent="0.2">
      <c r="C737" s="4">
        <v>76</v>
      </c>
      <c r="D737" s="5" t="s">
        <v>602</v>
      </c>
      <c r="E737" s="12">
        <v>12500000</v>
      </c>
      <c r="F737" s="12">
        <v>11362743.018999999</v>
      </c>
      <c r="G737" s="12">
        <v>-1137256.9809999999</v>
      </c>
    </row>
    <row r="738" spans="2:7" x14ac:dyDescent="0.2">
      <c r="C738" s="4">
        <v>77</v>
      </c>
      <c r="D738" s="5" t="s">
        <v>603</v>
      </c>
      <c r="E738" s="12">
        <v>20000</v>
      </c>
      <c r="F738" s="12">
        <v>34370.663</v>
      </c>
      <c r="G738" s="12">
        <v>14370.663</v>
      </c>
    </row>
    <row r="739" spans="2:7" x14ac:dyDescent="0.2">
      <c r="C739" s="4">
        <v>78</v>
      </c>
      <c r="D739" s="5" t="s">
        <v>604</v>
      </c>
      <c r="E739" s="12">
        <v>500</v>
      </c>
      <c r="F739" s="12">
        <v>461.81200000000001</v>
      </c>
      <c r="G739" s="12">
        <v>-38.188000000000002</v>
      </c>
    </row>
    <row r="740" spans="2:7" x14ac:dyDescent="0.2">
      <c r="C740" s="4">
        <v>79</v>
      </c>
      <c r="D740" s="5" t="s">
        <v>605</v>
      </c>
      <c r="E740" s="12">
        <v>20000</v>
      </c>
      <c r="F740" s="12">
        <v>15669.83</v>
      </c>
      <c r="G740" s="12">
        <v>-4330.17</v>
      </c>
    </row>
    <row r="741" spans="2:7" ht="15" customHeight="1" x14ac:dyDescent="0.2">
      <c r="C741" s="13" t="s">
        <v>10</v>
      </c>
      <c r="D741" s="14" t="s">
        <v>606</v>
      </c>
      <c r="E741" s="15">
        <f>SUBTOTAL(9,E734:E740)</f>
        <v>429140500</v>
      </c>
      <c r="F741" s="15">
        <f>SUBTOTAL(9,F734:F740)</f>
        <v>426941564.89029998</v>
      </c>
      <c r="G741" s="15">
        <f>SUBTOTAL(9,G734:G740)</f>
        <v>-2198935.1096999994</v>
      </c>
    </row>
    <row r="742" spans="2:7" ht="14.25" customHeight="1" x14ac:dyDescent="0.2">
      <c r="B742" s="10">
        <v>5502</v>
      </c>
      <c r="C742" s="4"/>
      <c r="D742" s="11" t="s">
        <v>607</v>
      </c>
      <c r="E742" s="1"/>
      <c r="F742" s="1"/>
      <c r="G742" s="1"/>
    </row>
    <row r="743" spans="2:7" x14ac:dyDescent="0.2">
      <c r="C743" s="4">
        <v>70</v>
      </c>
      <c r="D743" s="5" t="s">
        <v>608</v>
      </c>
      <c r="E743" s="12">
        <v>3000000</v>
      </c>
      <c r="F743" s="12">
        <v>3011478.0382699999</v>
      </c>
      <c r="G743" s="12">
        <v>11478.038269999999</v>
      </c>
    </row>
    <row r="744" spans="2:7" x14ac:dyDescent="0.2">
      <c r="C744" s="4">
        <v>71</v>
      </c>
      <c r="D744" s="5" t="s">
        <v>609</v>
      </c>
      <c r="E744" s="12">
        <v>3700000</v>
      </c>
      <c r="F744" s="12">
        <v>2776508.0950000002</v>
      </c>
      <c r="G744" s="12">
        <v>-923491.90500000003</v>
      </c>
    </row>
    <row r="745" spans="2:7" ht="15" customHeight="1" x14ac:dyDescent="0.2">
      <c r="C745" s="13" t="s">
        <v>10</v>
      </c>
      <c r="D745" s="14" t="s">
        <v>610</v>
      </c>
      <c r="E745" s="15">
        <f>SUBTOTAL(9,E743:E744)</f>
        <v>6700000</v>
      </c>
      <c r="F745" s="15">
        <f>SUBTOTAL(9,F743:F744)</f>
        <v>5787986.1332700001</v>
      </c>
      <c r="G745" s="15">
        <f>SUBTOTAL(9,G743:G744)</f>
        <v>-912013.86673000001</v>
      </c>
    </row>
    <row r="746" spans="2:7" ht="14.25" customHeight="1" x14ac:dyDescent="0.2">
      <c r="B746" s="10">
        <v>5506</v>
      </c>
      <c r="C746" s="4"/>
      <c r="D746" s="11" t="s">
        <v>611</v>
      </c>
      <c r="E746" s="1"/>
      <c r="F746" s="1"/>
      <c r="G746" s="1"/>
    </row>
    <row r="747" spans="2:7" x14ac:dyDescent="0.2">
      <c r="C747" s="4">
        <v>70</v>
      </c>
      <c r="D747" s="5" t="s">
        <v>612</v>
      </c>
      <c r="E747" s="12">
        <v>40000</v>
      </c>
      <c r="F747" s="12">
        <v>60466.451999999997</v>
      </c>
      <c r="G747" s="12">
        <v>20466.452000000001</v>
      </c>
    </row>
    <row r="748" spans="2:7" ht="15" customHeight="1" x14ac:dyDescent="0.2">
      <c r="C748" s="13" t="s">
        <v>10</v>
      </c>
      <c r="D748" s="14" t="s">
        <v>613</v>
      </c>
      <c r="E748" s="15">
        <f>SUBTOTAL(9,E747:E747)</f>
        <v>40000</v>
      </c>
      <c r="F748" s="15">
        <f>SUBTOTAL(9,F747:F747)</f>
        <v>60466.451999999997</v>
      </c>
      <c r="G748" s="15">
        <f>SUBTOTAL(9,G747:G747)</f>
        <v>20466.452000000001</v>
      </c>
    </row>
    <row r="749" spans="2:7" ht="14.25" customHeight="1" x14ac:dyDescent="0.2">
      <c r="B749" s="10">
        <v>5507</v>
      </c>
      <c r="C749" s="4"/>
      <c r="D749" s="11" t="s">
        <v>614</v>
      </c>
      <c r="E749" s="1"/>
      <c r="F749" s="1"/>
      <c r="G749" s="1"/>
    </row>
    <row r="750" spans="2:7" x14ac:dyDescent="0.2">
      <c r="C750" s="4">
        <v>71</v>
      </c>
      <c r="D750" s="5" t="s">
        <v>615</v>
      </c>
      <c r="E750" s="12">
        <v>121500000</v>
      </c>
      <c r="F750" s="12">
        <v>119371270.29305001</v>
      </c>
      <c r="G750" s="12">
        <v>-2128729.70695</v>
      </c>
    </row>
    <row r="751" spans="2:7" x14ac:dyDescent="0.2">
      <c r="C751" s="4">
        <v>72</v>
      </c>
      <c r="D751" s="5" t="s">
        <v>616</v>
      </c>
      <c r="E751" s="12">
        <v>251600000</v>
      </c>
      <c r="F751" s="12">
        <v>254382091.44194999</v>
      </c>
      <c r="G751" s="12">
        <v>2782091.4419499999</v>
      </c>
    </row>
    <row r="752" spans="2:7" x14ac:dyDescent="0.2">
      <c r="C752" s="4">
        <v>74</v>
      </c>
      <c r="D752" s="5" t="s">
        <v>617</v>
      </c>
      <c r="E752" s="12">
        <v>1300000</v>
      </c>
      <c r="F752" s="12">
        <v>1258970.0870000001</v>
      </c>
      <c r="G752" s="12">
        <v>-41029.913</v>
      </c>
    </row>
    <row r="753" spans="2:7" ht="15" customHeight="1" x14ac:dyDescent="0.2">
      <c r="C753" s="13" t="s">
        <v>10</v>
      </c>
      <c r="D753" s="14" t="s">
        <v>618</v>
      </c>
      <c r="E753" s="15">
        <f>SUBTOTAL(9,E750:E752)</f>
        <v>374400000</v>
      </c>
      <c r="F753" s="15">
        <f>SUBTOTAL(9,F750:F752)</f>
        <v>375012331.82200003</v>
      </c>
      <c r="G753" s="15">
        <f>SUBTOTAL(9,G750:G752)</f>
        <v>612331.82199999993</v>
      </c>
    </row>
    <row r="754" spans="2:7" ht="14.25" customHeight="1" x14ac:dyDescent="0.2">
      <c r="B754" s="10">
        <v>5508</v>
      </c>
      <c r="C754" s="4"/>
      <c r="D754" s="11" t="s">
        <v>619</v>
      </c>
      <c r="E754" s="1"/>
      <c r="F754" s="1"/>
      <c r="G754" s="1"/>
    </row>
    <row r="755" spans="2:7" x14ac:dyDescent="0.2">
      <c r="C755" s="4">
        <v>70</v>
      </c>
      <c r="D755" s="5" t="s">
        <v>620</v>
      </c>
      <c r="E755" s="12">
        <v>7900000</v>
      </c>
      <c r="F755" s="12">
        <v>7886075.3575600004</v>
      </c>
      <c r="G755" s="12">
        <v>-13924.64244</v>
      </c>
    </row>
    <row r="756" spans="2:7" ht="15" customHeight="1" x14ac:dyDescent="0.2">
      <c r="C756" s="13" t="s">
        <v>10</v>
      </c>
      <c r="D756" s="14" t="s">
        <v>621</v>
      </c>
      <c r="E756" s="15">
        <f>SUBTOTAL(9,E755:E755)</f>
        <v>7900000</v>
      </c>
      <c r="F756" s="15">
        <f>SUBTOTAL(9,F755:F755)</f>
        <v>7886075.3575600004</v>
      </c>
      <c r="G756" s="15">
        <f>SUBTOTAL(9,G755:G755)</f>
        <v>-13924.64244</v>
      </c>
    </row>
    <row r="757" spans="2:7" ht="14.25" customHeight="1" x14ac:dyDescent="0.2">
      <c r="B757" s="10">
        <v>5509</v>
      </c>
      <c r="C757" s="4"/>
      <c r="D757" s="11" t="s">
        <v>622</v>
      </c>
      <c r="E757" s="1"/>
      <c r="F757" s="1"/>
      <c r="G757" s="1"/>
    </row>
    <row r="758" spans="2:7" x14ac:dyDescent="0.2">
      <c r="C758" s="4">
        <v>70</v>
      </c>
      <c r="D758" s="5" t="s">
        <v>612</v>
      </c>
      <c r="E758" s="12">
        <v>1000</v>
      </c>
      <c r="F758" s="12">
        <v>254.524</v>
      </c>
      <c r="G758" s="12">
        <v>-745.476</v>
      </c>
    </row>
    <row r="759" spans="2:7" ht="15" customHeight="1" x14ac:dyDescent="0.2">
      <c r="C759" s="13" t="s">
        <v>10</v>
      </c>
      <c r="D759" s="14" t="s">
        <v>623</v>
      </c>
      <c r="E759" s="15">
        <f>SUBTOTAL(9,E758:E758)</f>
        <v>1000</v>
      </c>
      <c r="F759" s="15">
        <f>SUBTOTAL(9,F758:F758)</f>
        <v>254.524</v>
      </c>
      <c r="G759" s="15">
        <f>SUBTOTAL(9,G758:G758)</f>
        <v>-745.476</v>
      </c>
    </row>
    <row r="760" spans="2:7" ht="14.25" customHeight="1" x14ac:dyDescent="0.2">
      <c r="B760" s="10">
        <v>5511</v>
      </c>
      <c r="C760" s="4"/>
      <c r="D760" s="11" t="s">
        <v>624</v>
      </c>
      <c r="E760" s="1"/>
      <c r="F760" s="1"/>
      <c r="G760" s="1"/>
    </row>
    <row r="761" spans="2:7" x14ac:dyDescent="0.2">
      <c r="C761" s="4">
        <v>70</v>
      </c>
      <c r="D761" s="5" t="s">
        <v>625</v>
      </c>
      <c r="E761" s="12">
        <v>3500000</v>
      </c>
      <c r="F761" s="12">
        <v>3384190.1316399998</v>
      </c>
      <c r="G761" s="12">
        <v>-115809.86835999999</v>
      </c>
    </row>
    <row r="762" spans="2:7" x14ac:dyDescent="0.2">
      <c r="C762" s="4">
        <v>71</v>
      </c>
      <c r="D762" s="5" t="s">
        <v>626</v>
      </c>
      <c r="E762" s="12">
        <v>371000</v>
      </c>
      <c r="F762" s="12">
        <v>381025.31828000001</v>
      </c>
      <c r="G762" s="12">
        <v>10025.31828</v>
      </c>
    </row>
    <row r="763" spans="2:7" ht="15" customHeight="1" x14ac:dyDescent="0.2">
      <c r="C763" s="13" t="s">
        <v>10</v>
      </c>
      <c r="D763" s="14" t="s">
        <v>627</v>
      </c>
      <c r="E763" s="15">
        <f>SUBTOTAL(9,E761:E762)</f>
        <v>3871000</v>
      </c>
      <c r="F763" s="15">
        <f>SUBTOTAL(9,F761:F762)</f>
        <v>3765215.4499199996</v>
      </c>
      <c r="G763" s="15">
        <f>SUBTOTAL(9,G761:G762)</f>
        <v>-105784.55007999999</v>
      </c>
    </row>
    <row r="764" spans="2:7" ht="14.25" customHeight="1" x14ac:dyDescent="0.2">
      <c r="B764" s="10">
        <v>5521</v>
      </c>
      <c r="C764" s="4"/>
      <c r="D764" s="11" t="s">
        <v>628</v>
      </c>
      <c r="E764" s="1"/>
      <c r="F764" s="1"/>
      <c r="G764" s="1"/>
    </row>
    <row r="765" spans="2:7" x14ac:dyDescent="0.2">
      <c r="C765" s="4">
        <v>70</v>
      </c>
      <c r="D765" s="5" t="s">
        <v>629</v>
      </c>
      <c r="E765" s="12">
        <v>401500000</v>
      </c>
      <c r="F765" s="12">
        <v>397872361.99269998</v>
      </c>
      <c r="G765" s="12">
        <v>-3627638.0073000002</v>
      </c>
    </row>
    <row r="766" spans="2:7" ht="15" customHeight="1" x14ac:dyDescent="0.2">
      <c r="C766" s="13" t="s">
        <v>10</v>
      </c>
      <c r="D766" s="14" t="s">
        <v>630</v>
      </c>
      <c r="E766" s="15">
        <f>SUBTOTAL(9,E765:E765)</f>
        <v>401500000</v>
      </c>
      <c r="F766" s="15">
        <f>SUBTOTAL(9,F765:F765)</f>
        <v>397872361.99269998</v>
      </c>
      <c r="G766" s="15">
        <f>SUBTOTAL(9,G765:G765)</f>
        <v>-3627638.0073000002</v>
      </c>
    </row>
    <row r="767" spans="2:7" ht="14.25" customHeight="1" x14ac:dyDescent="0.2">
      <c r="B767" s="10">
        <v>5526</v>
      </c>
      <c r="C767" s="4"/>
      <c r="D767" s="11" t="s">
        <v>631</v>
      </c>
      <c r="E767" s="1"/>
      <c r="F767" s="1"/>
      <c r="G767" s="1"/>
    </row>
    <row r="768" spans="2:7" x14ac:dyDescent="0.2">
      <c r="C768" s="4">
        <v>70</v>
      </c>
      <c r="D768" s="5" t="s">
        <v>632</v>
      </c>
      <c r="E768" s="12">
        <v>16400000</v>
      </c>
      <c r="F768" s="12">
        <v>16526270.7959</v>
      </c>
      <c r="G768" s="12">
        <v>126270.7959</v>
      </c>
    </row>
    <row r="769" spans="2:7" ht="15" customHeight="1" x14ac:dyDescent="0.2">
      <c r="C769" s="13" t="s">
        <v>10</v>
      </c>
      <c r="D769" s="14" t="s">
        <v>633</v>
      </c>
      <c r="E769" s="15">
        <f>SUBTOTAL(9,E768:E768)</f>
        <v>16400000</v>
      </c>
      <c r="F769" s="15">
        <f>SUBTOTAL(9,F768:F768)</f>
        <v>16526270.7959</v>
      </c>
      <c r="G769" s="15">
        <f>SUBTOTAL(9,G768:G768)</f>
        <v>126270.7959</v>
      </c>
    </row>
    <row r="770" spans="2:7" ht="14.25" customHeight="1" x14ac:dyDescent="0.2">
      <c r="B770" s="10">
        <v>5531</v>
      </c>
      <c r="C770" s="4"/>
      <c r="D770" s="11" t="s">
        <v>634</v>
      </c>
      <c r="E770" s="1"/>
      <c r="F770" s="1"/>
      <c r="G770" s="1"/>
    </row>
    <row r="771" spans="2:7" x14ac:dyDescent="0.2">
      <c r="C771" s="4">
        <v>70</v>
      </c>
      <c r="D771" s="5" t="s">
        <v>635</v>
      </c>
      <c r="E771" s="12">
        <v>7800000</v>
      </c>
      <c r="F771" s="12">
        <v>7815700.5111400001</v>
      </c>
      <c r="G771" s="12">
        <v>15700.511140000001</v>
      </c>
    </row>
    <row r="772" spans="2:7" ht="15" customHeight="1" x14ac:dyDescent="0.2">
      <c r="C772" s="13" t="s">
        <v>10</v>
      </c>
      <c r="D772" s="14" t="s">
        <v>636</v>
      </c>
      <c r="E772" s="15">
        <f>SUBTOTAL(9,E771:E771)</f>
        <v>7800000</v>
      </c>
      <c r="F772" s="15">
        <f>SUBTOTAL(9,F771:F771)</f>
        <v>7815700.5111400001</v>
      </c>
      <c r="G772" s="15">
        <f>SUBTOTAL(9,G771:G771)</f>
        <v>15700.511140000001</v>
      </c>
    </row>
    <row r="773" spans="2:7" ht="14.25" customHeight="1" x14ac:dyDescent="0.2">
      <c r="B773" s="10">
        <v>5536</v>
      </c>
      <c r="C773" s="4"/>
      <c r="D773" s="11" t="s">
        <v>637</v>
      </c>
      <c r="E773" s="1"/>
      <c r="F773" s="1"/>
      <c r="G773" s="1"/>
    </row>
    <row r="774" spans="2:7" x14ac:dyDescent="0.2">
      <c r="C774" s="4">
        <v>71</v>
      </c>
      <c r="D774" s="5" t="s">
        <v>638</v>
      </c>
      <c r="E774" s="12">
        <v>7600000</v>
      </c>
      <c r="F774" s="12">
        <v>7894936.8905600002</v>
      </c>
      <c r="G774" s="12">
        <v>294936.89056000003</v>
      </c>
    </row>
    <row r="775" spans="2:7" x14ac:dyDescent="0.2">
      <c r="C775" s="4">
        <v>72</v>
      </c>
      <c r="D775" s="5" t="s">
        <v>639</v>
      </c>
      <c r="E775" s="12">
        <v>9850000</v>
      </c>
      <c r="F775" s="12">
        <v>9810889.2188000008</v>
      </c>
      <c r="G775" s="12">
        <v>-39110.781199999998</v>
      </c>
    </row>
    <row r="776" spans="2:7" x14ac:dyDescent="0.2">
      <c r="C776" s="4">
        <v>73</v>
      </c>
      <c r="D776" s="5" t="s">
        <v>640</v>
      </c>
      <c r="E776" s="12">
        <v>290000</v>
      </c>
      <c r="F776" s="12">
        <v>282453.26461999997</v>
      </c>
      <c r="G776" s="12">
        <v>-7546.7353800000001</v>
      </c>
    </row>
    <row r="777" spans="2:7" x14ac:dyDescent="0.2">
      <c r="C777" s="4">
        <v>75</v>
      </c>
      <c r="D777" s="5" t="s">
        <v>641</v>
      </c>
      <c r="E777" s="12">
        <v>1800000</v>
      </c>
      <c r="F777" s="12">
        <v>1817350.9222599999</v>
      </c>
      <c r="G777" s="12">
        <v>17350.922259999999</v>
      </c>
    </row>
    <row r="778" spans="2:7" ht="15" customHeight="1" x14ac:dyDescent="0.2">
      <c r="C778" s="13" t="s">
        <v>10</v>
      </c>
      <c r="D778" s="14" t="s">
        <v>642</v>
      </c>
      <c r="E778" s="15">
        <f>SUBTOTAL(9,E774:E777)</f>
        <v>19540000</v>
      </c>
      <c r="F778" s="15">
        <f>SUBTOTAL(9,F774:F777)</f>
        <v>19805630.296240002</v>
      </c>
      <c r="G778" s="15">
        <f>SUBTOTAL(9,G774:G777)</f>
        <v>265630.29624000005</v>
      </c>
    </row>
    <row r="779" spans="2:7" ht="14.25" customHeight="1" x14ac:dyDescent="0.2">
      <c r="B779" s="10">
        <v>5538</v>
      </c>
      <c r="C779" s="4"/>
      <c r="D779" s="11" t="s">
        <v>643</v>
      </c>
      <c r="E779" s="1"/>
      <c r="F779" s="1"/>
      <c r="G779" s="1"/>
    </row>
    <row r="780" spans="2:7" x14ac:dyDescent="0.2">
      <c r="C780" s="4">
        <v>70</v>
      </c>
      <c r="D780" s="5" t="s">
        <v>644</v>
      </c>
      <c r="E780" s="12">
        <v>3100000</v>
      </c>
      <c r="F780" s="12">
        <v>3065359.3215399999</v>
      </c>
      <c r="G780" s="12">
        <v>-34640.678460000003</v>
      </c>
    </row>
    <row r="781" spans="2:7" x14ac:dyDescent="0.2">
      <c r="C781" s="4">
        <v>71</v>
      </c>
      <c r="D781" s="5" t="s">
        <v>645</v>
      </c>
      <c r="E781" s="12">
        <v>6300000</v>
      </c>
      <c r="F781" s="12">
        <v>6296791.7773200003</v>
      </c>
      <c r="G781" s="12">
        <v>-3208.2226799999999</v>
      </c>
    </row>
    <row r="782" spans="2:7" x14ac:dyDescent="0.2">
      <c r="C782" s="4">
        <v>72</v>
      </c>
      <c r="D782" s="5" t="s">
        <v>646</v>
      </c>
      <c r="E782" s="12">
        <v>4000</v>
      </c>
      <c r="F782" s="12">
        <v>4055.2310000000002</v>
      </c>
      <c r="G782" s="12">
        <v>55.231000000000002</v>
      </c>
    </row>
    <row r="783" spans="2:7" ht="15" customHeight="1" x14ac:dyDescent="0.2">
      <c r="C783" s="13" t="s">
        <v>10</v>
      </c>
      <c r="D783" s="14" t="s">
        <v>647</v>
      </c>
      <c r="E783" s="15">
        <f>SUBTOTAL(9,E780:E782)</f>
        <v>9404000</v>
      </c>
      <c r="F783" s="15">
        <f>SUBTOTAL(9,F780:F782)</f>
        <v>9366206.3298599999</v>
      </c>
      <c r="G783" s="15">
        <f>SUBTOTAL(9,G780:G782)</f>
        <v>-37793.670140000002</v>
      </c>
    </row>
    <row r="784" spans="2:7" ht="14.25" customHeight="1" x14ac:dyDescent="0.2">
      <c r="B784" s="10">
        <v>5541</v>
      </c>
      <c r="C784" s="4"/>
      <c r="D784" s="11" t="s">
        <v>648</v>
      </c>
      <c r="E784" s="1"/>
      <c r="F784" s="1"/>
      <c r="G784" s="1"/>
    </row>
    <row r="785" spans="2:7" x14ac:dyDescent="0.2">
      <c r="C785" s="4">
        <v>70</v>
      </c>
      <c r="D785" s="5" t="s">
        <v>649</v>
      </c>
      <c r="E785" s="12">
        <v>9857500</v>
      </c>
      <c r="F785" s="12">
        <v>9881599.6150499992</v>
      </c>
      <c r="G785" s="12">
        <v>24099.61505</v>
      </c>
    </row>
    <row r="786" spans="2:7" ht="15" customHeight="1" x14ac:dyDescent="0.2">
      <c r="C786" s="13" t="s">
        <v>10</v>
      </c>
      <c r="D786" s="14" t="s">
        <v>650</v>
      </c>
      <c r="E786" s="15">
        <f>SUBTOTAL(9,E785:E785)</f>
        <v>9857500</v>
      </c>
      <c r="F786" s="15">
        <f>SUBTOTAL(9,F785:F785)</f>
        <v>9881599.6150499992</v>
      </c>
      <c r="G786" s="15">
        <f>SUBTOTAL(9,G785:G785)</f>
        <v>24099.61505</v>
      </c>
    </row>
    <row r="787" spans="2:7" ht="14.25" customHeight="1" x14ac:dyDescent="0.2">
      <c r="B787" s="10">
        <v>5542</v>
      </c>
      <c r="C787" s="4"/>
      <c r="D787" s="11" t="s">
        <v>651</v>
      </c>
      <c r="E787" s="1"/>
      <c r="F787" s="1"/>
      <c r="G787" s="1"/>
    </row>
    <row r="788" spans="2:7" x14ac:dyDescent="0.2">
      <c r="C788" s="4">
        <v>71</v>
      </c>
      <c r="D788" s="5" t="s">
        <v>652</v>
      </c>
      <c r="E788" s="12">
        <v>120000</v>
      </c>
      <c r="F788" s="12">
        <v>118582.22611</v>
      </c>
      <c r="G788" s="12">
        <v>-1417.7738899999999</v>
      </c>
    </row>
    <row r="789" spans="2:7" ht="15" customHeight="1" x14ac:dyDescent="0.2">
      <c r="C789" s="13" t="s">
        <v>10</v>
      </c>
      <c r="D789" s="14" t="s">
        <v>653</v>
      </c>
      <c r="E789" s="15">
        <f>SUBTOTAL(9,E788:E788)</f>
        <v>120000</v>
      </c>
      <c r="F789" s="15">
        <f>SUBTOTAL(9,F788:F788)</f>
        <v>118582.22611</v>
      </c>
      <c r="G789" s="15">
        <f>SUBTOTAL(9,G788:G788)</f>
        <v>-1417.7738899999999</v>
      </c>
    </row>
    <row r="790" spans="2:7" ht="14.25" customHeight="1" x14ac:dyDescent="0.2">
      <c r="B790" s="10">
        <v>5543</v>
      </c>
      <c r="C790" s="4"/>
      <c r="D790" s="11" t="s">
        <v>654</v>
      </c>
      <c r="E790" s="1"/>
      <c r="F790" s="1"/>
      <c r="G790" s="1"/>
    </row>
    <row r="791" spans="2:7" x14ac:dyDescent="0.2">
      <c r="C791" s="4">
        <v>70</v>
      </c>
      <c r="D791" s="5" t="s">
        <v>655</v>
      </c>
      <c r="E791" s="12">
        <v>18200000</v>
      </c>
      <c r="F791" s="12">
        <v>18090679.62294</v>
      </c>
      <c r="G791" s="12">
        <v>-109320.37706</v>
      </c>
    </row>
    <row r="792" spans="2:7" x14ac:dyDescent="0.2">
      <c r="C792" s="4">
        <v>71</v>
      </c>
      <c r="D792" s="5" t="s">
        <v>656</v>
      </c>
      <c r="E792" s="12">
        <v>2000</v>
      </c>
      <c r="F792" s="12">
        <v>1618.77376</v>
      </c>
      <c r="G792" s="12">
        <v>-381.22624000000002</v>
      </c>
    </row>
    <row r="793" spans="2:7" ht="15" customHeight="1" x14ac:dyDescent="0.2">
      <c r="C793" s="13" t="s">
        <v>10</v>
      </c>
      <c r="D793" s="14" t="s">
        <v>657</v>
      </c>
      <c r="E793" s="15">
        <f>SUBTOTAL(9,E791:E792)</f>
        <v>18202000</v>
      </c>
      <c r="F793" s="15">
        <f>SUBTOTAL(9,F791:F792)</f>
        <v>18092298.396699999</v>
      </c>
      <c r="G793" s="15">
        <f>SUBTOTAL(9,G791:G792)</f>
        <v>-109701.6033</v>
      </c>
    </row>
    <row r="794" spans="2:7" ht="14.25" customHeight="1" x14ac:dyDescent="0.2">
      <c r="B794" s="10">
        <v>5546</v>
      </c>
      <c r="C794" s="4"/>
      <c r="D794" s="11" t="s">
        <v>658</v>
      </c>
      <c r="E794" s="1"/>
      <c r="F794" s="1"/>
      <c r="G794" s="1"/>
    </row>
    <row r="795" spans="2:7" x14ac:dyDescent="0.2">
      <c r="C795" s="4">
        <v>70</v>
      </c>
      <c r="D795" s="5" t="s">
        <v>659</v>
      </c>
      <c r="E795" s="12">
        <v>690000</v>
      </c>
      <c r="F795" s="12">
        <v>657993.28599999996</v>
      </c>
      <c r="G795" s="12">
        <v>-32006.714</v>
      </c>
    </row>
    <row r="796" spans="2:7" ht="15" customHeight="1" x14ac:dyDescent="0.2">
      <c r="C796" s="13" t="s">
        <v>10</v>
      </c>
      <c r="D796" s="14" t="s">
        <v>660</v>
      </c>
      <c r="E796" s="15">
        <f>SUBTOTAL(9,E795:E795)</f>
        <v>690000</v>
      </c>
      <c r="F796" s="15">
        <f>SUBTOTAL(9,F795:F795)</f>
        <v>657993.28599999996</v>
      </c>
      <c r="G796" s="15">
        <f>SUBTOTAL(9,G795:G795)</f>
        <v>-32006.714</v>
      </c>
    </row>
    <row r="797" spans="2:7" ht="14.25" customHeight="1" x14ac:dyDescent="0.2">
      <c r="B797" s="10">
        <v>5548</v>
      </c>
      <c r="C797" s="4"/>
      <c r="D797" s="11" t="s">
        <v>661</v>
      </c>
      <c r="E797" s="1"/>
      <c r="F797" s="1"/>
      <c r="G797" s="1"/>
    </row>
    <row r="798" spans="2:7" x14ac:dyDescent="0.2">
      <c r="C798" s="4">
        <v>70</v>
      </c>
      <c r="D798" s="5" t="s">
        <v>662</v>
      </c>
      <c r="E798" s="12">
        <v>450000</v>
      </c>
      <c r="F798" s="12">
        <v>443489.10635000002</v>
      </c>
      <c r="G798" s="12">
        <v>-6510.89365</v>
      </c>
    </row>
    <row r="799" spans="2:7" x14ac:dyDescent="0.2">
      <c r="C799" s="4">
        <v>71</v>
      </c>
      <c r="D799" s="5" t="s">
        <v>663</v>
      </c>
      <c r="E799" s="12">
        <v>150000</v>
      </c>
      <c r="F799" s="12">
        <v>113228.90828</v>
      </c>
      <c r="G799" s="12">
        <v>-36771.091719999997</v>
      </c>
    </row>
    <row r="800" spans="2:7" ht="15" customHeight="1" x14ac:dyDescent="0.2">
      <c r="C800" s="13" t="s">
        <v>10</v>
      </c>
      <c r="D800" s="14" t="s">
        <v>664</v>
      </c>
      <c r="E800" s="15">
        <f>SUBTOTAL(9,E798:E799)</f>
        <v>600000</v>
      </c>
      <c r="F800" s="15">
        <f>SUBTOTAL(9,F798:F799)</f>
        <v>556718.01462999999</v>
      </c>
      <c r="G800" s="15">
        <f>SUBTOTAL(9,G798:G799)</f>
        <v>-43281.985369999995</v>
      </c>
    </row>
    <row r="801" spans="2:7" ht="14.25" customHeight="1" x14ac:dyDescent="0.2">
      <c r="B801" s="10">
        <v>5549</v>
      </c>
      <c r="C801" s="4"/>
      <c r="D801" s="11" t="s">
        <v>665</v>
      </c>
      <c r="E801" s="1"/>
      <c r="F801" s="1"/>
      <c r="G801" s="1"/>
    </row>
    <row r="802" spans="2:7" x14ac:dyDescent="0.2">
      <c r="C802" s="4">
        <v>70</v>
      </c>
      <c r="D802" s="5" t="s">
        <v>666</v>
      </c>
      <c r="E802" s="12">
        <v>45000</v>
      </c>
      <c r="F802" s="12">
        <v>43104.220999999998</v>
      </c>
      <c r="G802" s="12">
        <v>-1895.779</v>
      </c>
    </row>
    <row r="803" spans="2:7" ht="15" customHeight="1" x14ac:dyDescent="0.2">
      <c r="C803" s="13" t="s">
        <v>10</v>
      </c>
      <c r="D803" s="14" t="s">
        <v>667</v>
      </c>
      <c r="E803" s="15">
        <f>SUBTOTAL(9,E802:E802)</f>
        <v>45000</v>
      </c>
      <c r="F803" s="15">
        <f>SUBTOTAL(9,F802:F802)</f>
        <v>43104.220999999998</v>
      </c>
      <c r="G803" s="15">
        <f>SUBTOTAL(9,G802:G802)</f>
        <v>-1895.779</v>
      </c>
    </row>
    <row r="804" spans="2:7" ht="14.25" customHeight="1" x14ac:dyDescent="0.2">
      <c r="B804" s="10">
        <v>5550</v>
      </c>
      <c r="C804" s="4"/>
      <c r="D804" s="11" t="s">
        <v>668</v>
      </c>
      <c r="E804" s="1"/>
      <c r="F804" s="1"/>
      <c r="G804" s="1"/>
    </row>
    <row r="805" spans="2:7" x14ac:dyDescent="0.2">
      <c r="C805" s="4">
        <v>70</v>
      </c>
      <c r="D805" s="5" t="s">
        <v>669</v>
      </c>
      <c r="E805" s="12">
        <v>65000</v>
      </c>
      <c r="F805" s="12">
        <v>93147.378379999995</v>
      </c>
      <c r="G805" s="12">
        <v>28147.378379999998</v>
      </c>
    </row>
    <row r="806" spans="2:7" ht="15" customHeight="1" x14ac:dyDescent="0.2">
      <c r="C806" s="13" t="s">
        <v>10</v>
      </c>
      <c r="D806" s="14" t="s">
        <v>670</v>
      </c>
      <c r="E806" s="15">
        <f>SUBTOTAL(9,E805:E805)</f>
        <v>65000</v>
      </c>
      <c r="F806" s="15">
        <f>SUBTOTAL(9,F805:F805)</f>
        <v>93147.378379999995</v>
      </c>
      <c r="G806" s="15">
        <f>SUBTOTAL(9,G805:G805)</f>
        <v>28147.378379999998</v>
      </c>
    </row>
    <row r="807" spans="2:7" ht="14.25" customHeight="1" x14ac:dyDescent="0.2">
      <c r="B807" s="10">
        <v>5551</v>
      </c>
      <c r="C807" s="4"/>
      <c r="D807" s="11" t="s">
        <v>671</v>
      </c>
      <c r="E807" s="1"/>
      <c r="F807" s="1"/>
      <c r="G807" s="1"/>
    </row>
    <row r="808" spans="2:7" x14ac:dyDescent="0.2">
      <c r="C808" s="4">
        <v>70</v>
      </c>
      <c r="D808" s="5" t="s">
        <v>672</v>
      </c>
      <c r="E808" s="12">
        <v>1146</v>
      </c>
      <c r="F808" s="12">
        <v>1146.4390000000001</v>
      </c>
      <c r="G808" s="12">
        <v>0.439</v>
      </c>
    </row>
    <row r="809" spans="2:7" x14ac:dyDescent="0.2">
      <c r="C809" s="4">
        <v>71</v>
      </c>
      <c r="D809" s="5" t="s">
        <v>673</v>
      </c>
      <c r="E809" s="12">
        <v>21600</v>
      </c>
      <c r="F809" s="12">
        <v>22717.825580000001</v>
      </c>
      <c r="G809" s="12">
        <v>1117.8255799999999</v>
      </c>
    </row>
    <row r="810" spans="2:7" ht="15" customHeight="1" x14ac:dyDescent="0.2">
      <c r="C810" s="13" t="s">
        <v>10</v>
      </c>
      <c r="D810" s="14" t="s">
        <v>674</v>
      </c>
      <c r="E810" s="15">
        <f>SUBTOTAL(9,E808:E809)</f>
        <v>22746</v>
      </c>
      <c r="F810" s="15">
        <f>SUBTOTAL(9,F808:F809)</f>
        <v>23864.264579999999</v>
      </c>
      <c r="G810" s="15">
        <f>SUBTOTAL(9,G808:G809)</f>
        <v>1118.26458</v>
      </c>
    </row>
    <row r="811" spans="2:7" ht="14.25" customHeight="1" x14ac:dyDescent="0.2">
      <c r="B811" s="10">
        <v>5552</v>
      </c>
      <c r="C811" s="4"/>
      <c r="D811" s="11" t="s">
        <v>675</v>
      </c>
      <c r="E811" s="1"/>
      <c r="F811" s="1"/>
      <c r="G811" s="1"/>
    </row>
    <row r="812" spans="2:7" x14ac:dyDescent="0.2">
      <c r="C812" s="4">
        <v>70</v>
      </c>
      <c r="D812" s="5" t="s">
        <v>676</v>
      </c>
      <c r="E812" s="12">
        <v>1515000</v>
      </c>
      <c r="F812" s="12">
        <v>1554679.89699</v>
      </c>
      <c r="G812" s="12">
        <v>39679.896990000001</v>
      </c>
    </row>
    <row r="813" spans="2:7" ht="15" customHeight="1" x14ac:dyDescent="0.2">
      <c r="C813" s="13" t="s">
        <v>10</v>
      </c>
      <c r="D813" s="14" t="s">
        <v>677</v>
      </c>
      <c r="E813" s="15">
        <f>SUBTOTAL(9,E812:E812)</f>
        <v>1515000</v>
      </c>
      <c r="F813" s="15">
        <f>SUBTOTAL(9,F812:F812)</f>
        <v>1554679.89699</v>
      </c>
      <c r="G813" s="15">
        <f>SUBTOTAL(9,G812:G812)</f>
        <v>39679.896990000001</v>
      </c>
    </row>
    <row r="814" spans="2:7" ht="14.25" customHeight="1" x14ac:dyDescent="0.2">
      <c r="B814" s="10">
        <v>5553</v>
      </c>
      <c r="C814" s="4"/>
      <c r="D814" s="11" t="s">
        <v>678</v>
      </c>
      <c r="E814" s="1"/>
      <c r="F814" s="1"/>
      <c r="G814" s="1"/>
    </row>
    <row r="815" spans="2:7" x14ac:dyDescent="0.2">
      <c r="C815" s="4">
        <v>70</v>
      </c>
      <c r="D815" s="5" t="s">
        <v>679</v>
      </c>
      <c r="E815" s="12">
        <v>135000</v>
      </c>
      <c r="F815" s="12">
        <v>142040.454</v>
      </c>
      <c r="G815" s="12">
        <v>7040.4539999999997</v>
      </c>
    </row>
    <row r="816" spans="2:7" ht="15" customHeight="1" x14ac:dyDescent="0.2">
      <c r="C816" s="13" t="s">
        <v>10</v>
      </c>
      <c r="D816" s="14" t="s">
        <v>680</v>
      </c>
      <c r="E816" s="15">
        <f>SUBTOTAL(9,E815:E815)</f>
        <v>135000</v>
      </c>
      <c r="F816" s="15">
        <f>SUBTOTAL(9,F815:F815)</f>
        <v>142040.454</v>
      </c>
      <c r="G816" s="15">
        <f>SUBTOTAL(9,G815:G815)</f>
        <v>7040.4539999999997</v>
      </c>
    </row>
    <row r="817" spans="2:7" ht="14.25" customHeight="1" x14ac:dyDescent="0.2">
      <c r="B817" s="10">
        <v>5554</v>
      </c>
      <c r="C817" s="4"/>
      <c r="D817" s="11" t="s">
        <v>681</v>
      </c>
      <c r="E817" s="1"/>
      <c r="F817" s="1"/>
      <c r="G817" s="1"/>
    </row>
    <row r="818" spans="2:7" x14ac:dyDescent="0.2">
      <c r="C818" s="4">
        <v>70</v>
      </c>
      <c r="D818" s="5" t="s">
        <v>682</v>
      </c>
      <c r="E818" s="12">
        <v>345000</v>
      </c>
      <c r="F818" s="12">
        <v>330495.29800000001</v>
      </c>
      <c r="G818" s="12">
        <v>-14504.701999999999</v>
      </c>
    </row>
    <row r="819" spans="2:7" ht="15" customHeight="1" x14ac:dyDescent="0.2">
      <c r="C819" s="13" t="s">
        <v>10</v>
      </c>
      <c r="D819" s="14" t="s">
        <v>683</v>
      </c>
      <c r="E819" s="15">
        <f>SUBTOTAL(9,E818:E818)</f>
        <v>345000</v>
      </c>
      <c r="F819" s="15">
        <f>SUBTOTAL(9,F818:F818)</f>
        <v>330495.29800000001</v>
      </c>
      <c r="G819" s="15">
        <f>SUBTOTAL(9,G818:G818)</f>
        <v>-14504.701999999999</v>
      </c>
    </row>
    <row r="820" spans="2:7" ht="14.25" customHeight="1" x14ac:dyDescent="0.2">
      <c r="B820" s="10">
        <v>5557</v>
      </c>
      <c r="C820" s="4"/>
      <c r="D820" s="11" t="s">
        <v>684</v>
      </c>
      <c r="E820" s="1"/>
      <c r="F820" s="1"/>
      <c r="G820" s="1"/>
    </row>
    <row r="821" spans="2:7" x14ac:dyDescent="0.2">
      <c r="C821" s="4">
        <v>70</v>
      </c>
      <c r="D821" s="5" t="s">
        <v>685</v>
      </c>
      <c r="E821" s="12">
        <v>210000</v>
      </c>
      <c r="F821" s="12">
        <v>198354.98832</v>
      </c>
      <c r="G821" s="12">
        <v>-11645.01168</v>
      </c>
    </row>
    <row r="822" spans="2:7" ht="15" customHeight="1" x14ac:dyDescent="0.2">
      <c r="C822" s="13" t="s">
        <v>10</v>
      </c>
      <c r="D822" s="14" t="s">
        <v>686</v>
      </c>
      <c r="E822" s="15">
        <f>SUBTOTAL(9,E821:E821)</f>
        <v>210000</v>
      </c>
      <c r="F822" s="15">
        <f>SUBTOTAL(9,F821:F821)</f>
        <v>198354.98832</v>
      </c>
      <c r="G822" s="15">
        <f>SUBTOTAL(9,G821:G821)</f>
        <v>-11645.01168</v>
      </c>
    </row>
    <row r="823" spans="2:7" ht="14.25" customHeight="1" x14ac:dyDescent="0.2">
      <c r="B823" s="10">
        <v>5559</v>
      </c>
      <c r="C823" s="4"/>
      <c r="D823" s="11" t="s">
        <v>687</v>
      </c>
      <c r="E823" s="1"/>
      <c r="F823" s="1"/>
      <c r="G823" s="1"/>
    </row>
    <row r="824" spans="2:7" x14ac:dyDescent="0.2">
      <c r="C824" s="4">
        <v>70</v>
      </c>
      <c r="D824" s="5" t="s">
        <v>688</v>
      </c>
      <c r="E824" s="12">
        <v>3000000</v>
      </c>
      <c r="F824" s="12">
        <v>3031669.9890399999</v>
      </c>
      <c r="G824" s="12">
        <v>31669.98904</v>
      </c>
    </row>
    <row r="825" spans="2:7" x14ac:dyDescent="0.2">
      <c r="C825" s="4">
        <v>71</v>
      </c>
      <c r="D825" s="5" t="s">
        <v>689</v>
      </c>
      <c r="E825" s="12">
        <v>60000</v>
      </c>
      <c r="F825" s="12">
        <v>58347.910340000002</v>
      </c>
      <c r="G825" s="12">
        <v>-1652.0896600000001</v>
      </c>
    </row>
    <row r="826" spans="2:7" x14ac:dyDescent="0.2">
      <c r="C826" s="4">
        <v>72</v>
      </c>
      <c r="D826" s="5" t="s">
        <v>690</v>
      </c>
      <c r="E826" s="12">
        <v>50000</v>
      </c>
      <c r="F826" s="12">
        <v>46702.819710000003</v>
      </c>
      <c r="G826" s="12">
        <v>-3297.1802899999998</v>
      </c>
    </row>
    <row r="827" spans="2:7" x14ac:dyDescent="0.2">
      <c r="C827" s="4">
        <v>73</v>
      </c>
      <c r="D827" s="5" t="s">
        <v>691</v>
      </c>
      <c r="E827" s="12">
        <v>15000</v>
      </c>
      <c r="F827" s="12">
        <v>8844.2145700000001</v>
      </c>
      <c r="G827" s="12">
        <v>-6155.7854299999999</v>
      </c>
    </row>
    <row r="828" spans="2:7" x14ac:dyDescent="0.2">
      <c r="C828" s="4">
        <v>74</v>
      </c>
      <c r="D828" s="5" t="s">
        <v>692</v>
      </c>
      <c r="E828" s="12">
        <v>5000</v>
      </c>
      <c r="F828" s="12">
        <v>4672.2247699999998</v>
      </c>
      <c r="G828" s="12">
        <v>-327.77523000000002</v>
      </c>
    </row>
    <row r="829" spans="2:7" ht="15" customHeight="1" x14ac:dyDescent="0.2">
      <c r="C829" s="13" t="s">
        <v>10</v>
      </c>
      <c r="D829" s="14" t="s">
        <v>693</v>
      </c>
      <c r="E829" s="15">
        <f>SUBTOTAL(9,E824:E828)</f>
        <v>3130000</v>
      </c>
      <c r="F829" s="15">
        <f>SUBTOTAL(9,F824:F828)</f>
        <v>3150237.1584299998</v>
      </c>
      <c r="G829" s="15">
        <f>SUBTOTAL(9,G824:G828)</f>
        <v>20237.158429999999</v>
      </c>
    </row>
    <row r="830" spans="2:7" ht="14.25" customHeight="1" x14ac:dyDescent="0.2">
      <c r="B830" s="10">
        <v>5561</v>
      </c>
      <c r="C830" s="4"/>
      <c r="D830" s="11" t="s">
        <v>694</v>
      </c>
      <c r="E830" s="1"/>
      <c r="F830" s="1"/>
      <c r="G830" s="1"/>
    </row>
    <row r="831" spans="2:7" x14ac:dyDescent="0.2">
      <c r="C831" s="4">
        <v>70</v>
      </c>
      <c r="D831" s="5" t="s">
        <v>695</v>
      </c>
      <c r="E831" s="12">
        <v>1850000</v>
      </c>
      <c r="F831" s="12">
        <v>1843124.74349</v>
      </c>
      <c r="G831" s="12">
        <v>-6875.2565100000002</v>
      </c>
    </row>
    <row r="832" spans="2:7" ht="15" customHeight="1" x14ac:dyDescent="0.2">
      <c r="C832" s="13" t="s">
        <v>10</v>
      </c>
      <c r="D832" s="14" t="s">
        <v>696</v>
      </c>
      <c r="E832" s="15">
        <f>SUBTOTAL(9,E831:E831)</f>
        <v>1850000</v>
      </c>
      <c r="F832" s="15">
        <f>SUBTOTAL(9,F831:F831)</f>
        <v>1843124.74349</v>
      </c>
      <c r="G832" s="15">
        <f>SUBTOTAL(9,G831:G831)</f>
        <v>-6875.2565100000002</v>
      </c>
    </row>
    <row r="833" spans="2:7" ht="14.25" customHeight="1" x14ac:dyDescent="0.2">
      <c r="B833" s="10">
        <v>5565</v>
      </c>
      <c r="C833" s="4"/>
      <c r="D833" s="11" t="s">
        <v>697</v>
      </c>
      <c r="E833" s="1"/>
      <c r="F833" s="1"/>
      <c r="G833" s="1"/>
    </row>
    <row r="834" spans="2:7" x14ac:dyDescent="0.2">
      <c r="C834" s="4">
        <v>70</v>
      </c>
      <c r="D834" s="5" t="s">
        <v>698</v>
      </c>
      <c r="E834" s="12">
        <v>14500000</v>
      </c>
      <c r="F834" s="12">
        <v>14652693.08116</v>
      </c>
      <c r="G834" s="12">
        <v>152693.08116</v>
      </c>
    </row>
    <row r="835" spans="2:7" ht="15" customHeight="1" x14ac:dyDescent="0.2">
      <c r="C835" s="13" t="s">
        <v>10</v>
      </c>
      <c r="D835" s="14" t="s">
        <v>699</v>
      </c>
      <c r="E835" s="15">
        <f>SUBTOTAL(9,E834:E834)</f>
        <v>14500000</v>
      </c>
      <c r="F835" s="15">
        <f>SUBTOTAL(9,F834:F834)</f>
        <v>14652693.08116</v>
      </c>
      <c r="G835" s="15">
        <f>SUBTOTAL(9,G834:G834)</f>
        <v>152693.08116</v>
      </c>
    </row>
    <row r="836" spans="2:7" ht="14.25" customHeight="1" x14ac:dyDescent="0.2">
      <c r="B836" s="10">
        <v>5568</v>
      </c>
      <c r="C836" s="4"/>
      <c r="D836" s="11" t="s">
        <v>700</v>
      </c>
      <c r="E836" s="1"/>
      <c r="F836" s="1"/>
      <c r="G836" s="1"/>
    </row>
    <row r="837" spans="2:7" x14ac:dyDescent="0.2">
      <c r="C837" s="4">
        <v>71</v>
      </c>
      <c r="D837" s="5" t="s">
        <v>701</v>
      </c>
      <c r="E837" s="12">
        <v>29850</v>
      </c>
      <c r="F837" s="12">
        <v>30559.29694</v>
      </c>
      <c r="G837" s="12">
        <v>709.29693999999995</v>
      </c>
    </row>
    <row r="838" spans="2:7" x14ac:dyDescent="0.2">
      <c r="C838" s="4">
        <v>73</v>
      </c>
      <c r="D838" s="5" t="s">
        <v>702</v>
      </c>
      <c r="E838" s="12">
        <v>47882</v>
      </c>
      <c r="F838" s="12">
        <v>47882</v>
      </c>
      <c r="G838" s="12">
        <v>0</v>
      </c>
    </row>
    <row r="839" spans="2:7" x14ac:dyDescent="0.2">
      <c r="C839" s="4">
        <v>75</v>
      </c>
      <c r="D839" s="5" t="s">
        <v>703</v>
      </c>
      <c r="E839" s="12">
        <v>30000</v>
      </c>
      <c r="F839" s="12">
        <v>31701.121070000001</v>
      </c>
      <c r="G839" s="12">
        <v>1701.1210699999999</v>
      </c>
    </row>
    <row r="840" spans="2:7" ht="15" customHeight="1" x14ac:dyDescent="0.2">
      <c r="C840" s="13" t="s">
        <v>10</v>
      </c>
      <c r="D840" s="14" t="s">
        <v>704</v>
      </c>
      <c r="E840" s="15">
        <f>SUBTOTAL(9,E837:E839)</f>
        <v>107732</v>
      </c>
      <c r="F840" s="15">
        <f>SUBTOTAL(9,F837:F839)</f>
        <v>110142.41800999999</v>
      </c>
      <c r="G840" s="15">
        <f>SUBTOTAL(9,G837:G839)</f>
        <v>2410.4180099999999</v>
      </c>
    </row>
    <row r="841" spans="2:7" ht="14.25" customHeight="1" x14ac:dyDescent="0.2">
      <c r="B841" s="10">
        <v>5572</v>
      </c>
      <c r="C841" s="4"/>
      <c r="D841" s="11" t="s">
        <v>705</v>
      </c>
      <c r="E841" s="1"/>
      <c r="F841" s="1"/>
      <c r="G841" s="1"/>
    </row>
    <row r="842" spans="2:7" x14ac:dyDescent="0.2">
      <c r="C842" s="4">
        <v>70</v>
      </c>
      <c r="D842" s="5" t="s">
        <v>706</v>
      </c>
      <c r="E842" s="12">
        <v>75985</v>
      </c>
      <c r="F842" s="12">
        <v>81436.876999999993</v>
      </c>
      <c r="G842" s="12">
        <v>5451.8770000000004</v>
      </c>
    </row>
    <row r="843" spans="2:7" x14ac:dyDescent="0.2">
      <c r="C843" s="4">
        <v>72</v>
      </c>
      <c r="D843" s="5" t="s">
        <v>707</v>
      </c>
      <c r="E843" s="12">
        <v>3000</v>
      </c>
      <c r="F843" s="12">
        <v>2898.7220000000002</v>
      </c>
      <c r="G843" s="12">
        <v>-101.27800000000001</v>
      </c>
    </row>
    <row r="844" spans="2:7" x14ac:dyDescent="0.2">
      <c r="C844" s="4">
        <v>73</v>
      </c>
      <c r="D844" s="5" t="s">
        <v>708</v>
      </c>
      <c r="E844" s="12">
        <v>240000</v>
      </c>
      <c r="F844" s="12">
        <v>287792.55800000002</v>
      </c>
      <c r="G844" s="12">
        <v>47792.557999999997</v>
      </c>
    </row>
    <row r="845" spans="2:7" x14ac:dyDescent="0.2">
      <c r="C845" s="4">
        <v>74</v>
      </c>
      <c r="D845" s="5" t="s">
        <v>709</v>
      </c>
      <c r="E845" s="12">
        <v>0</v>
      </c>
      <c r="F845" s="12">
        <v>0</v>
      </c>
      <c r="G845" s="12">
        <v>0</v>
      </c>
    </row>
    <row r="846" spans="2:7" x14ac:dyDescent="0.2">
      <c r="C846" s="4">
        <v>75</v>
      </c>
      <c r="D846" s="5" t="s">
        <v>710</v>
      </c>
      <c r="E846" s="12">
        <v>10500</v>
      </c>
      <c r="F846" s="12">
        <v>10773.739</v>
      </c>
      <c r="G846" s="12">
        <v>273.73899999999998</v>
      </c>
    </row>
    <row r="847" spans="2:7" ht="15" customHeight="1" x14ac:dyDescent="0.2">
      <c r="C847" s="13" t="s">
        <v>10</v>
      </c>
      <c r="D847" s="14" t="s">
        <v>711</v>
      </c>
      <c r="E847" s="15">
        <f>SUBTOTAL(9,E842:E846)</f>
        <v>329485</v>
      </c>
      <c r="F847" s="15">
        <f>SUBTOTAL(9,F842:F846)</f>
        <v>382901.89600000001</v>
      </c>
      <c r="G847" s="15">
        <f>SUBTOTAL(9,G842:G846)</f>
        <v>53416.896000000001</v>
      </c>
    </row>
    <row r="848" spans="2:7" ht="14.25" customHeight="1" x14ac:dyDescent="0.2">
      <c r="B848" s="10">
        <v>5574</v>
      </c>
      <c r="C848" s="4"/>
      <c r="D848" s="11" t="s">
        <v>712</v>
      </c>
      <c r="E848" s="1"/>
      <c r="F848" s="1"/>
      <c r="G848" s="1"/>
    </row>
    <row r="849" spans="2:7" x14ac:dyDescent="0.2">
      <c r="C849" s="4">
        <v>71</v>
      </c>
      <c r="D849" s="5" t="s">
        <v>713</v>
      </c>
      <c r="E849" s="12">
        <v>213000</v>
      </c>
      <c r="F849" s="12">
        <v>218248.24179</v>
      </c>
      <c r="G849" s="12">
        <v>5248.24179</v>
      </c>
    </row>
    <row r="850" spans="2:7" x14ac:dyDescent="0.2">
      <c r="C850" s="4">
        <v>72</v>
      </c>
      <c r="D850" s="5" t="s">
        <v>714</v>
      </c>
      <c r="E850" s="12">
        <v>33100</v>
      </c>
      <c r="F850" s="12">
        <v>35790.812769999997</v>
      </c>
      <c r="G850" s="12">
        <v>2690.81277</v>
      </c>
    </row>
    <row r="851" spans="2:7" x14ac:dyDescent="0.2">
      <c r="C851" s="4">
        <v>73</v>
      </c>
      <c r="D851" s="5" t="s">
        <v>715</v>
      </c>
      <c r="E851" s="12">
        <v>3900</v>
      </c>
      <c r="F851" s="12">
        <v>3758.70768</v>
      </c>
      <c r="G851" s="12">
        <v>-141.29231999999999</v>
      </c>
    </row>
    <row r="852" spans="2:7" x14ac:dyDescent="0.2">
      <c r="C852" s="4">
        <v>74</v>
      </c>
      <c r="D852" s="5" t="s">
        <v>716</v>
      </c>
      <c r="E852" s="12">
        <v>440000</v>
      </c>
      <c r="F852" s="12">
        <v>449925.26689999999</v>
      </c>
      <c r="G852" s="12">
        <v>9925.2669000000005</v>
      </c>
    </row>
    <row r="853" spans="2:7" x14ac:dyDescent="0.2">
      <c r="C853" s="4">
        <v>75</v>
      </c>
      <c r="D853" s="5" t="s">
        <v>717</v>
      </c>
      <c r="E853" s="12">
        <v>35700</v>
      </c>
      <c r="F853" s="12">
        <v>37043.366450000001</v>
      </c>
      <c r="G853" s="12">
        <v>1343.36645</v>
      </c>
    </row>
    <row r="854" spans="2:7" x14ac:dyDescent="0.2">
      <c r="C854" s="4">
        <v>76</v>
      </c>
      <c r="D854" s="5" t="s">
        <v>718</v>
      </c>
      <c r="E854" s="12">
        <v>58000</v>
      </c>
      <c r="F854" s="12">
        <v>59210.229489999998</v>
      </c>
      <c r="G854" s="12">
        <v>1210.2294899999999</v>
      </c>
    </row>
    <row r="855" spans="2:7" x14ac:dyDescent="0.2">
      <c r="C855" s="4">
        <v>77</v>
      </c>
      <c r="D855" s="5" t="s">
        <v>719</v>
      </c>
      <c r="E855" s="12">
        <v>1217471</v>
      </c>
      <c r="F855" s="12">
        <v>1243998.62426</v>
      </c>
      <c r="G855" s="12">
        <v>26527.624260000001</v>
      </c>
    </row>
    <row r="856" spans="2:7" ht="15" customHeight="1" x14ac:dyDescent="0.2">
      <c r="C856" s="13" t="s">
        <v>10</v>
      </c>
      <c r="D856" s="14" t="s">
        <v>720</v>
      </c>
      <c r="E856" s="15">
        <f>SUBTOTAL(9,E849:E855)</f>
        <v>2001171</v>
      </c>
      <c r="F856" s="15">
        <f>SUBTOTAL(9,F849:F855)</f>
        <v>2047975.2493399999</v>
      </c>
      <c r="G856" s="15">
        <f>SUBTOTAL(9,G849:G855)</f>
        <v>46804.249340000009</v>
      </c>
    </row>
    <row r="857" spans="2:7" ht="14.25" customHeight="1" x14ac:dyDescent="0.2">
      <c r="B857" s="10">
        <v>5576</v>
      </c>
      <c r="C857" s="4"/>
      <c r="D857" s="11" t="s">
        <v>721</v>
      </c>
      <c r="E857" s="1"/>
      <c r="F857" s="1"/>
      <c r="G857" s="1"/>
    </row>
    <row r="858" spans="2:7" x14ac:dyDescent="0.2">
      <c r="C858" s="4">
        <v>70</v>
      </c>
      <c r="D858" s="5" t="s">
        <v>722</v>
      </c>
      <c r="E858" s="12">
        <v>250000</v>
      </c>
      <c r="F858" s="12">
        <v>250911.73993000001</v>
      </c>
      <c r="G858" s="12">
        <v>911.73992999999996</v>
      </c>
    </row>
    <row r="859" spans="2:7" x14ac:dyDescent="0.2">
      <c r="C859" s="4">
        <v>72</v>
      </c>
      <c r="D859" s="5" t="s">
        <v>723</v>
      </c>
      <c r="E859" s="12">
        <v>97500</v>
      </c>
      <c r="F859" s="12">
        <v>97500</v>
      </c>
      <c r="G859" s="12">
        <v>0</v>
      </c>
    </row>
    <row r="860" spans="2:7" ht="15" customHeight="1" x14ac:dyDescent="0.2">
      <c r="C860" s="13" t="s">
        <v>10</v>
      </c>
      <c r="D860" s="14" t="s">
        <v>724</v>
      </c>
      <c r="E860" s="15">
        <f>SUBTOTAL(9,E858:E859)</f>
        <v>347500</v>
      </c>
      <c r="F860" s="15">
        <f>SUBTOTAL(9,F858:F859)</f>
        <v>348411.73993000004</v>
      </c>
      <c r="G860" s="15">
        <f>SUBTOTAL(9,G858:G859)</f>
        <v>911.73992999999996</v>
      </c>
    </row>
    <row r="861" spans="2:7" ht="14.25" customHeight="1" x14ac:dyDescent="0.2">
      <c r="B861" s="10">
        <v>5578</v>
      </c>
      <c r="C861" s="4"/>
      <c r="D861" s="11" t="s">
        <v>725</v>
      </c>
      <c r="E861" s="1"/>
      <c r="F861" s="1"/>
      <c r="G861" s="1"/>
    </row>
    <row r="862" spans="2:7" x14ac:dyDescent="0.2">
      <c r="C862" s="4">
        <v>70</v>
      </c>
      <c r="D862" s="5" t="s">
        <v>726</v>
      </c>
      <c r="E862" s="12">
        <v>18632</v>
      </c>
      <c r="F862" s="12">
        <v>21523.67166</v>
      </c>
      <c r="G862" s="12">
        <v>2891.67166</v>
      </c>
    </row>
    <row r="863" spans="2:7" x14ac:dyDescent="0.2">
      <c r="C863" s="4">
        <v>72</v>
      </c>
      <c r="D863" s="5" t="s">
        <v>727</v>
      </c>
      <c r="E863" s="12">
        <v>16700</v>
      </c>
      <c r="F863" s="12">
        <v>16700</v>
      </c>
      <c r="G863" s="12">
        <v>0</v>
      </c>
    </row>
    <row r="864" spans="2:7" ht="15" customHeight="1" x14ac:dyDescent="0.2">
      <c r="C864" s="13" t="s">
        <v>10</v>
      </c>
      <c r="D864" s="14" t="s">
        <v>728</v>
      </c>
      <c r="E864" s="15">
        <f>SUBTOTAL(9,E862:E863)</f>
        <v>35332</v>
      </c>
      <c r="F864" s="15">
        <f>SUBTOTAL(9,F862:F863)</f>
        <v>38223.67166</v>
      </c>
      <c r="G864" s="15">
        <f>SUBTOTAL(9,G862:G863)</f>
        <v>2891.67166</v>
      </c>
    </row>
    <row r="865" spans="2:7" ht="14.25" customHeight="1" x14ac:dyDescent="0.2">
      <c r="B865" s="10">
        <v>5579</v>
      </c>
      <c r="C865" s="4"/>
      <c r="D865" s="11" t="s">
        <v>729</v>
      </c>
      <c r="E865" s="1"/>
      <c r="F865" s="1"/>
      <c r="G865" s="1"/>
    </row>
    <row r="866" spans="2:7" x14ac:dyDescent="0.2">
      <c r="C866" s="4">
        <v>70</v>
      </c>
      <c r="D866" s="5" t="s">
        <v>730</v>
      </c>
      <c r="E866" s="12">
        <v>295614</v>
      </c>
      <c r="F866" s="12">
        <v>294687.14395</v>
      </c>
      <c r="G866" s="12">
        <v>-926.85604999999998</v>
      </c>
    </row>
    <row r="867" spans="2:7" ht="15" customHeight="1" x14ac:dyDescent="0.2">
      <c r="C867" s="13" t="s">
        <v>10</v>
      </c>
      <c r="D867" s="14" t="s">
        <v>731</v>
      </c>
      <c r="E867" s="15">
        <f>SUBTOTAL(9,E866:E866)</f>
        <v>295614</v>
      </c>
      <c r="F867" s="15">
        <f>SUBTOTAL(9,F866:F866)</f>
        <v>294687.14395</v>
      </c>
      <c r="G867" s="15">
        <f>SUBTOTAL(9,G866:G866)</f>
        <v>-926.85604999999998</v>
      </c>
    </row>
    <row r="868" spans="2:7" ht="14.25" customHeight="1" x14ac:dyDescent="0.2">
      <c r="B868" s="10">
        <v>5580</v>
      </c>
      <c r="C868" s="4"/>
      <c r="D868" s="11" t="s">
        <v>732</v>
      </c>
      <c r="E868" s="1"/>
      <c r="F868" s="1"/>
      <c r="G868" s="1"/>
    </row>
    <row r="869" spans="2:7" x14ac:dyDescent="0.2">
      <c r="C869" s="4">
        <v>70</v>
      </c>
      <c r="D869" s="5" t="s">
        <v>733</v>
      </c>
      <c r="E869" s="12">
        <v>616488</v>
      </c>
      <c r="F869" s="12">
        <v>613005.61227000004</v>
      </c>
      <c r="G869" s="12">
        <v>-3482.3877299999999</v>
      </c>
    </row>
    <row r="870" spans="2:7" ht="15" customHeight="1" x14ac:dyDescent="0.2">
      <c r="C870" s="13" t="s">
        <v>10</v>
      </c>
      <c r="D870" s="14" t="s">
        <v>734</v>
      </c>
      <c r="E870" s="15">
        <f>SUBTOTAL(9,E869:E869)</f>
        <v>616488</v>
      </c>
      <c r="F870" s="15">
        <f>SUBTOTAL(9,F869:F869)</f>
        <v>613005.61227000004</v>
      </c>
      <c r="G870" s="15">
        <f>SUBTOTAL(9,G869:G869)</f>
        <v>-3482.3877299999999</v>
      </c>
    </row>
    <row r="871" spans="2:7" ht="14.25" customHeight="1" x14ac:dyDescent="0.2">
      <c r="B871" s="10">
        <v>5582</v>
      </c>
      <c r="C871" s="4"/>
      <c r="D871" s="11" t="s">
        <v>735</v>
      </c>
      <c r="E871" s="1"/>
      <c r="F871" s="1"/>
      <c r="G871" s="1"/>
    </row>
    <row r="872" spans="2:7" x14ac:dyDescent="0.2">
      <c r="C872" s="4">
        <v>70</v>
      </c>
      <c r="D872" s="5" t="s">
        <v>736</v>
      </c>
      <c r="E872" s="12">
        <v>18500</v>
      </c>
      <c r="F872" s="12">
        <v>4175.433</v>
      </c>
      <c r="G872" s="12">
        <v>-14324.566999999999</v>
      </c>
    </row>
    <row r="873" spans="2:7" x14ac:dyDescent="0.2">
      <c r="C873" s="4">
        <v>71</v>
      </c>
      <c r="D873" s="5" t="s">
        <v>737</v>
      </c>
      <c r="E873" s="12">
        <v>198500</v>
      </c>
      <c r="F873" s="12">
        <v>208039.269</v>
      </c>
      <c r="G873" s="12">
        <v>9539.2690000000002</v>
      </c>
    </row>
    <row r="874" spans="2:7" x14ac:dyDescent="0.2">
      <c r="C874" s="4">
        <v>72</v>
      </c>
      <c r="D874" s="5" t="s">
        <v>738</v>
      </c>
      <c r="E874" s="12">
        <v>160500</v>
      </c>
      <c r="F874" s="12">
        <v>160422.78221999999</v>
      </c>
      <c r="G874" s="12">
        <v>-77.217780000000005</v>
      </c>
    </row>
    <row r="875" spans="2:7" x14ac:dyDescent="0.2">
      <c r="C875" s="4">
        <v>73</v>
      </c>
      <c r="D875" s="5" t="s">
        <v>739</v>
      </c>
      <c r="E875" s="12">
        <v>690000</v>
      </c>
      <c r="F875" s="12">
        <v>712908.31053000002</v>
      </c>
      <c r="G875" s="12">
        <v>22908.310529999999</v>
      </c>
    </row>
    <row r="876" spans="2:7" x14ac:dyDescent="0.2">
      <c r="C876" s="4">
        <v>74</v>
      </c>
      <c r="D876" s="5" t="s">
        <v>740</v>
      </c>
      <c r="E876" s="12">
        <v>40000</v>
      </c>
      <c r="F876" s="12">
        <v>38787.5</v>
      </c>
      <c r="G876" s="12">
        <v>-1212.5</v>
      </c>
    </row>
    <row r="877" spans="2:7" x14ac:dyDescent="0.2">
      <c r="C877" s="4">
        <v>75</v>
      </c>
      <c r="D877" s="5" t="s">
        <v>741</v>
      </c>
      <c r="E877" s="12">
        <v>138000</v>
      </c>
      <c r="F877" s="12">
        <v>139315.62815</v>
      </c>
      <c r="G877" s="12">
        <v>1315.62815</v>
      </c>
    </row>
    <row r="878" spans="2:7" ht="15" customHeight="1" x14ac:dyDescent="0.2">
      <c r="C878" s="13" t="s">
        <v>10</v>
      </c>
      <c r="D878" s="14" t="s">
        <v>742</v>
      </c>
      <c r="E878" s="15">
        <f>SUBTOTAL(9,E872:E877)</f>
        <v>1245500</v>
      </c>
      <c r="F878" s="15">
        <f>SUBTOTAL(9,F872:F877)</f>
        <v>1263648.9228999999</v>
      </c>
      <c r="G878" s="15">
        <f>SUBTOTAL(9,G872:G877)</f>
        <v>18148.922900000001</v>
      </c>
    </row>
    <row r="879" spans="2:7" ht="14.25" customHeight="1" x14ac:dyDescent="0.2">
      <c r="B879" s="10">
        <v>5583</v>
      </c>
      <c r="C879" s="4"/>
      <c r="D879" s="11" t="s">
        <v>743</v>
      </c>
      <c r="E879" s="1"/>
      <c r="F879" s="1"/>
      <c r="G879" s="1"/>
    </row>
    <row r="880" spans="2:7" x14ac:dyDescent="0.2">
      <c r="C880" s="4">
        <v>70</v>
      </c>
      <c r="D880" s="5" t="s">
        <v>744</v>
      </c>
      <c r="E880" s="12">
        <v>677000</v>
      </c>
      <c r="F880" s="12">
        <v>676789.24025999999</v>
      </c>
      <c r="G880" s="12">
        <v>-210.75973999999999</v>
      </c>
    </row>
    <row r="881" spans="2:7" ht="15" customHeight="1" x14ac:dyDescent="0.2">
      <c r="C881" s="13" t="s">
        <v>10</v>
      </c>
      <c r="D881" s="14" t="s">
        <v>745</v>
      </c>
      <c r="E881" s="15">
        <f>SUBTOTAL(9,E880:E880)</f>
        <v>677000</v>
      </c>
      <c r="F881" s="15">
        <f>SUBTOTAL(9,F880:F880)</f>
        <v>676789.24025999999</v>
      </c>
      <c r="G881" s="15">
        <f>SUBTOTAL(9,G880:G880)</f>
        <v>-210.75973999999999</v>
      </c>
    </row>
    <row r="882" spans="2:7" ht="14.25" customHeight="1" x14ac:dyDescent="0.2">
      <c r="B882" s="10">
        <v>5584</v>
      </c>
      <c r="C882" s="4"/>
      <c r="D882" s="11" t="s">
        <v>746</v>
      </c>
      <c r="E882" s="1"/>
      <c r="F882" s="1"/>
      <c r="G882" s="1"/>
    </row>
    <row r="883" spans="2:7" x14ac:dyDescent="0.2">
      <c r="C883" s="4">
        <v>70</v>
      </c>
      <c r="D883" s="5" t="s">
        <v>747</v>
      </c>
      <c r="E883" s="12">
        <v>-33000</v>
      </c>
      <c r="F883" s="12">
        <v>-16273.33029</v>
      </c>
      <c r="G883" s="12">
        <v>16726.669709999998</v>
      </c>
    </row>
    <row r="884" spans="2:7" ht="15" customHeight="1" x14ac:dyDescent="0.2">
      <c r="C884" s="13" t="s">
        <v>10</v>
      </c>
      <c r="D884" s="14" t="s">
        <v>748</v>
      </c>
      <c r="E884" s="15">
        <f>SUBTOTAL(9,E883:E883)</f>
        <v>-33000</v>
      </c>
      <c r="F884" s="15">
        <f>SUBTOTAL(9,F883:F883)</f>
        <v>-16273.33029</v>
      </c>
      <c r="G884" s="15">
        <f>SUBTOTAL(9,G883:G883)</f>
        <v>16726.669709999998</v>
      </c>
    </row>
    <row r="885" spans="2:7" ht="27" customHeight="1" x14ac:dyDescent="0.2">
      <c r="B885" s="4"/>
      <c r="C885" s="16"/>
      <c r="D885" s="14" t="s">
        <v>749</v>
      </c>
      <c r="E885" s="17">
        <f>SUBTOTAL(9,E732:E884)</f>
        <v>1333606568</v>
      </c>
      <c r="F885" s="17">
        <f>SUBTOTAL(9,F732:F884)</f>
        <v>1327938510.1417603</v>
      </c>
      <c r="G885" s="17">
        <f>SUBTOTAL(9,G732:G884)</f>
        <v>-5668057.8582399953</v>
      </c>
    </row>
    <row r="886" spans="2:7" x14ac:dyDescent="0.2">
      <c r="B886" s="4"/>
      <c r="C886" s="16"/>
      <c r="D886" s="18"/>
      <c r="E886" s="19"/>
      <c r="F886" s="19"/>
      <c r="G886" s="19"/>
    </row>
    <row r="887" spans="2:7" ht="25.5" customHeight="1" x14ac:dyDescent="0.2">
      <c r="B887" s="1"/>
      <c r="C887" s="4"/>
      <c r="D887" s="8" t="s">
        <v>750</v>
      </c>
      <c r="E887" s="1"/>
      <c r="F887" s="1"/>
      <c r="G887" s="1"/>
    </row>
    <row r="888" spans="2:7" ht="27" customHeight="1" x14ac:dyDescent="0.25">
      <c r="B888" s="1"/>
      <c r="C888" s="4"/>
      <c r="D888" s="9" t="s">
        <v>572</v>
      </c>
      <c r="E888" s="1"/>
      <c r="F888" s="1"/>
      <c r="G888" s="1"/>
    </row>
    <row r="889" spans="2:7" ht="14.25" customHeight="1" x14ac:dyDescent="0.2">
      <c r="B889" s="10">
        <v>5600</v>
      </c>
      <c r="C889" s="4"/>
      <c r="D889" s="11" t="s">
        <v>751</v>
      </c>
      <c r="E889" s="1"/>
      <c r="F889" s="1"/>
      <c r="G889" s="1"/>
    </row>
    <row r="890" spans="2:7" x14ac:dyDescent="0.2">
      <c r="C890" s="4">
        <v>85</v>
      </c>
      <c r="D890" s="5" t="s">
        <v>752</v>
      </c>
      <c r="E890" s="12">
        <v>11700000</v>
      </c>
      <c r="F890" s="12">
        <v>11700000</v>
      </c>
      <c r="G890" s="12">
        <v>0</v>
      </c>
    </row>
    <row r="891" spans="2:7" ht="15" customHeight="1" x14ac:dyDescent="0.2">
      <c r="C891" s="13" t="s">
        <v>10</v>
      </c>
      <c r="D891" s="14" t="s">
        <v>753</v>
      </c>
      <c r="E891" s="15">
        <f>SUBTOTAL(9,E890:E890)</f>
        <v>11700000</v>
      </c>
      <c r="F891" s="15">
        <f>SUBTOTAL(9,F890:F890)</f>
        <v>11700000</v>
      </c>
      <c r="G891" s="15">
        <f>SUBTOTAL(9,G890:G890)</f>
        <v>0</v>
      </c>
    </row>
    <row r="892" spans="2:7" ht="14.25" customHeight="1" x14ac:dyDescent="0.2">
      <c r="B892" s="10">
        <v>5603</v>
      </c>
      <c r="C892" s="4"/>
      <c r="D892" s="11" t="s">
        <v>754</v>
      </c>
      <c r="E892" s="1"/>
      <c r="F892" s="1"/>
      <c r="G892" s="1"/>
    </row>
    <row r="893" spans="2:7" x14ac:dyDescent="0.2">
      <c r="C893" s="4">
        <v>80</v>
      </c>
      <c r="D893" s="5" t="s">
        <v>755</v>
      </c>
      <c r="E893" s="12">
        <v>2594000</v>
      </c>
      <c r="F893" s="12">
        <v>2571101.58531</v>
      </c>
      <c r="G893" s="12">
        <v>-22898.414690000001</v>
      </c>
    </row>
    <row r="894" spans="2:7" x14ac:dyDescent="0.2">
      <c r="C894" s="4">
        <v>81</v>
      </c>
      <c r="D894" s="5" t="s">
        <v>756</v>
      </c>
      <c r="E894" s="12">
        <v>0</v>
      </c>
      <c r="F894" s="12">
        <v>-76916.955570000006</v>
      </c>
      <c r="G894" s="12">
        <v>-76916.955570000006</v>
      </c>
    </row>
    <row r="895" spans="2:7" ht="15" customHeight="1" x14ac:dyDescent="0.2">
      <c r="C895" s="13" t="s">
        <v>10</v>
      </c>
      <c r="D895" s="14" t="s">
        <v>757</v>
      </c>
      <c r="E895" s="15">
        <f>SUBTOTAL(9,E893:E894)</f>
        <v>2594000</v>
      </c>
      <c r="F895" s="15">
        <f>SUBTOTAL(9,F893:F894)</f>
        <v>2494184.6297399998</v>
      </c>
      <c r="G895" s="15">
        <f>SUBTOTAL(9,G893:G894)</f>
        <v>-99815.370260000011</v>
      </c>
    </row>
    <row r="896" spans="2:7" ht="14.25" customHeight="1" x14ac:dyDescent="0.2">
      <c r="B896" s="10">
        <v>5605</v>
      </c>
      <c r="C896" s="4"/>
      <c r="D896" s="11" t="s">
        <v>758</v>
      </c>
      <c r="E896" s="1"/>
      <c r="F896" s="1"/>
      <c r="G896" s="1"/>
    </row>
    <row r="897" spans="2:7" x14ac:dyDescent="0.2">
      <c r="C897" s="4">
        <v>80</v>
      </c>
      <c r="D897" s="5" t="s">
        <v>759</v>
      </c>
      <c r="E897" s="12">
        <v>9418700</v>
      </c>
      <c r="F897" s="12">
        <v>9368964.0336700007</v>
      </c>
      <c r="G897" s="12">
        <v>-49735.966330000003</v>
      </c>
    </row>
    <row r="898" spans="2:7" x14ac:dyDescent="0.2">
      <c r="C898" s="4">
        <v>81</v>
      </c>
      <c r="D898" s="5" t="s">
        <v>760</v>
      </c>
      <c r="E898" s="12">
        <v>200</v>
      </c>
      <c r="F898" s="12">
        <v>230.33104</v>
      </c>
      <c r="G898" s="12">
        <v>30.331040000000002</v>
      </c>
    </row>
    <row r="899" spans="2:7" x14ac:dyDescent="0.2">
      <c r="C899" s="4">
        <v>82</v>
      </c>
      <c r="D899" s="5" t="s">
        <v>761</v>
      </c>
      <c r="E899" s="12">
        <v>1876200</v>
      </c>
      <c r="F899" s="12">
        <v>1875315.94294</v>
      </c>
      <c r="G899" s="12">
        <v>-884.05705999999998</v>
      </c>
    </row>
    <row r="900" spans="2:7" x14ac:dyDescent="0.2">
      <c r="C900" s="4">
        <v>83</v>
      </c>
      <c r="D900" s="5" t="s">
        <v>762</v>
      </c>
      <c r="E900" s="12">
        <v>285000</v>
      </c>
      <c r="F900" s="12">
        <v>296223.85632000002</v>
      </c>
      <c r="G900" s="12">
        <v>11223.856320000001</v>
      </c>
    </row>
    <row r="901" spans="2:7" x14ac:dyDescent="0.2">
      <c r="C901" s="4">
        <v>84</v>
      </c>
      <c r="D901" s="5" t="s">
        <v>763</v>
      </c>
      <c r="E901" s="12">
        <v>2583300</v>
      </c>
      <c r="F901" s="12">
        <v>2424785.44123</v>
      </c>
      <c r="G901" s="12">
        <v>-158514.55877</v>
      </c>
    </row>
    <row r="902" spans="2:7" ht="15" customHeight="1" x14ac:dyDescent="0.2">
      <c r="C902" s="13" t="s">
        <v>10</v>
      </c>
      <c r="D902" s="14" t="s">
        <v>764</v>
      </c>
      <c r="E902" s="15">
        <f>SUBTOTAL(9,E897:E901)</f>
        <v>14163400</v>
      </c>
      <c r="F902" s="15">
        <f>SUBTOTAL(9,F897:F901)</f>
        <v>13965519.6052</v>
      </c>
      <c r="G902" s="15">
        <f>SUBTOTAL(9,G897:G901)</f>
        <v>-197880.39480000001</v>
      </c>
    </row>
    <row r="903" spans="2:7" ht="14.25" customHeight="1" x14ac:dyDescent="0.2">
      <c r="B903" s="10">
        <v>5607</v>
      </c>
      <c r="C903" s="4"/>
      <c r="D903" s="11" t="s">
        <v>765</v>
      </c>
      <c r="E903" s="1"/>
      <c r="F903" s="1"/>
      <c r="G903" s="1"/>
    </row>
    <row r="904" spans="2:7" x14ac:dyDescent="0.2">
      <c r="C904" s="4">
        <v>80</v>
      </c>
      <c r="D904" s="5" t="s">
        <v>766</v>
      </c>
      <c r="E904" s="12">
        <v>4041000</v>
      </c>
      <c r="F904" s="12">
        <v>4226211.3629599996</v>
      </c>
      <c r="G904" s="12">
        <v>185211.36296</v>
      </c>
    </row>
    <row r="905" spans="2:7" ht="15" customHeight="1" x14ac:dyDescent="0.2">
      <c r="C905" s="13" t="s">
        <v>10</v>
      </c>
      <c r="D905" s="14" t="s">
        <v>767</v>
      </c>
      <c r="E905" s="15">
        <f>SUBTOTAL(9,E904:E904)</f>
        <v>4041000</v>
      </c>
      <c r="F905" s="15">
        <f>SUBTOTAL(9,F904:F904)</f>
        <v>4226211.3629599996</v>
      </c>
      <c r="G905" s="15">
        <f>SUBTOTAL(9,G904:G904)</f>
        <v>185211.36296</v>
      </c>
    </row>
    <row r="906" spans="2:7" ht="14.25" customHeight="1" x14ac:dyDescent="0.2">
      <c r="B906" s="10">
        <v>5609</v>
      </c>
      <c r="C906" s="4"/>
      <c r="D906" s="11" t="s">
        <v>768</v>
      </c>
      <c r="E906" s="1"/>
      <c r="F906" s="1"/>
      <c r="G906" s="1"/>
    </row>
    <row r="907" spans="2:7" x14ac:dyDescent="0.2">
      <c r="C907" s="4">
        <v>80</v>
      </c>
      <c r="D907" s="5" t="s">
        <v>766</v>
      </c>
      <c r="E907" s="12">
        <v>96000</v>
      </c>
      <c r="F907" s="12">
        <v>0</v>
      </c>
      <c r="G907" s="12">
        <v>-96000</v>
      </c>
    </row>
    <row r="908" spans="2:7" ht="15" customHeight="1" x14ac:dyDescent="0.2">
      <c r="C908" s="13" t="s">
        <v>10</v>
      </c>
      <c r="D908" s="14" t="s">
        <v>769</v>
      </c>
      <c r="E908" s="15">
        <f>SUBTOTAL(9,E907:E907)</f>
        <v>96000</v>
      </c>
      <c r="F908" s="15">
        <f>SUBTOTAL(9,F907:F907)</f>
        <v>0</v>
      </c>
      <c r="G908" s="15">
        <f>SUBTOTAL(9,G907:G907)</f>
        <v>-96000</v>
      </c>
    </row>
    <row r="909" spans="2:7" ht="14.25" customHeight="1" x14ac:dyDescent="0.2">
      <c r="B909" s="10">
        <v>5612</v>
      </c>
      <c r="C909" s="4"/>
      <c r="D909" s="11" t="s">
        <v>770</v>
      </c>
      <c r="E909" s="1"/>
      <c r="F909" s="1"/>
      <c r="G909" s="1"/>
    </row>
    <row r="910" spans="2:7" x14ac:dyDescent="0.2">
      <c r="C910" s="4">
        <v>80</v>
      </c>
      <c r="D910" s="5" t="s">
        <v>766</v>
      </c>
      <c r="E910" s="12">
        <v>41200</v>
      </c>
      <c r="F910" s="12">
        <v>41186.750569999997</v>
      </c>
      <c r="G910" s="12">
        <v>-13.24943</v>
      </c>
    </row>
    <row r="911" spans="2:7" ht="15" customHeight="1" x14ac:dyDescent="0.2">
      <c r="C911" s="13" t="s">
        <v>10</v>
      </c>
      <c r="D911" s="14" t="s">
        <v>771</v>
      </c>
      <c r="E911" s="15">
        <f>SUBTOTAL(9,E910:E910)</f>
        <v>41200</v>
      </c>
      <c r="F911" s="15">
        <f>SUBTOTAL(9,F910:F910)</f>
        <v>41186.750569999997</v>
      </c>
      <c r="G911" s="15">
        <f>SUBTOTAL(9,G910:G910)</f>
        <v>-13.24943</v>
      </c>
    </row>
    <row r="912" spans="2:7" ht="14.25" customHeight="1" x14ac:dyDescent="0.2">
      <c r="B912" s="10">
        <v>5613</v>
      </c>
      <c r="C912" s="4"/>
      <c r="D912" s="11" t="s">
        <v>772</v>
      </c>
      <c r="E912" s="1"/>
      <c r="F912" s="1"/>
      <c r="G912" s="1"/>
    </row>
    <row r="913" spans="2:7" x14ac:dyDescent="0.2">
      <c r="C913" s="4">
        <v>80</v>
      </c>
      <c r="D913" s="5" t="s">
        <v>766</v>
      </c>
      <c r="E913" s="12">
        <v>13500</v>
      </c>
      <c r="F913" s="12">
        <v>13474.98587</v>
      </c>
      <c r="G913" s="12">
        <v>-25.014130000000002</v>
      </c>
    </row>
    <row r="914" spans="2:7" ht="15" customHeight="1" x14ac:dyDescent="0.2">
      <c r="C914" s="13" t="s">
        <v>10</v>
      </c>
      <c r="D914" s="14" t="s">
        <v>773</v>
      </c>
      <c r="E914" s="15">
        <f>SUBTOTAL(9,E913:E913)</f>
        <v>13500</v>
      </c>
      <c r="F914" s="15">
        <f>SUBTOTAL(9,F913:F913)</f>
        <v>13474.98587</v>
      </c>
      <c r="G914" s="15">
        <f>SUBTOTAL(9,G913:G913)</f>
        <v>-25.014130000000002</v>
      </c>
    </row>
    <row r="915" spans="2:7" ht="14.25" customHeight="1" x14ac:dyDescent="0.2">
      <c r="B915" s="10">
        <v>5615</v>
      </c>
      <c r="C915" s="4"/>
      <c r="D915" s="11" t="s">
        <v>549</v>
      </c>
      <c r="E915" s="1"/>
      <c r="F915" s="1"/>
      <c r="G915" s="1"/>
    </row>
    <row r="916" spans="2:7" x14ac:dyDescent="0.2">
      <c r="C916" s="4">
        <v>80</v>
      </c>
      <c r="D916" s="5" t="s">
        <v>766</v>
      </c>
      <c r="E916" s="12">
        <v>7525000</v>
      </c>
      <c r="F916" s="12">
        <v>7671696.7084499998</v>
      </c>
      <c r="G916" s="12">
        <v>146696.70845000001</v>
      </c>
    </row>
    <row r="917" spans="2:7" ht="15" customHeight="1" x14ac:dyDescent="0.2">
      <c r="C917" s="13" t="s">
        <v>10</v>
      </c>
      <c r="D917" s="14" t="s">
        <v>774</v>
      </c>
      <c r="E917" s="15">
        <f>SUBTOTAL(9,E916:E916)</f>
        <v>7525000</v>
      </c>
      <c r="F917" s="15">
        <f>SUBTOTAL(9,F916:F916)</f>
        <v>7671696.7084499998</v>
      </c>
      <c r="G917" s="15">
        <f>SUBTOTAL(9,G916:G916)</f>
        <v>146696.70845000001</v>
      </c>
    </row>
    <row r="918" spans="2:7" ht="14.25" customHeight="1" x14ac:dyDescent="0.2">
      <c r="B918" s="10">
        <v>5616</v>
      </c>
      <c r="C918" s="4"/>
      <c r="D918" s="11" t="s">
        <v>775</v>
      </c>
      <c r="E918" s="1"/>
      <c r="F918" s="1"/>
      <c r="G918" s="1"/>
    </row>
    <row r="919" spans="2:7" x14ac:dyDescent="0.2">
      <c r="C919" s="4">
        <v>85</v>
      </c>
      <c r="D919" s="5" t="s">
        <v>506</v>
      </c>
      <c r="E919" s="12">
        <v>700000</v>
      </c>
      <c r="F919" s="12">
        <v>700000</v>
      </c>
      <c r="G919" s="12">
        <v>0</v>
      </c>
    </row>
    <row r="920" spans="2:7" ht="15" customHeight="1" x14ac:dyDescent="0.2">
      <c r="C920" s="13" t="s">
        <v>10</v>
      </c>
      <c r="D920" s="14" t="s">
        <v>776</v>
      </c>
      <c r="E920" s="15">
        <f>SUBTOTAL(9,E919:E919)</f>
        <v>700000</v>
      </c>
      <c r="F920" s="15">
        <f>SUBTOTAL(9,F919:F919)</f>
        <v>700000</v>
      </c>
      <c r="G920" s="15">
        <f>SUBTOTAL(9,G919:G919)</f>
        <v>0</v>
      </c>
    </row>
    <row r="921" spans="2:7" ht="14.25" customHeight="1" x14ac:dyDescent="0.2">
      <c r="B921" s="10">
        <v>5617</v>
      </c>
      <c r="C921" s="4"/>
      <c r="D921" s="11" t="s">
        <v>777</v>
      </c>
      <c r="E921" s="1"/>
      <c r="F921" s="1"/>
      <c r="G921" s="1"/>
    </row>
    <row r="922" spans="2:7" x14ac:dyDescent="0.2">
      <c r="C922" s="4">
        <v>80</v>
      </c>
      <c r="D922" s="5" t="s">
        <v>766</v>
      </c>
      <c r="E922" s="12">
        <v>14760290</v>
      </c>
      <c r="F922" s="12">
        <v>14631592.50757</v>
      </c>
      <c r="G922" s="12">
        <v>-128697.49243</v>
      </c>
    </row>
    <row r="923" spans="2:7" ht="15" customHeight="1" x14ac:dyDescent="0.2">
      <c r="C923" s="13" t="s">
        <v>10</v>
      </c>
      <c r="D923" s="14" t="s">
        <v>778</v>
      </c>
      <c r="E923" s="15">
        <f>SUBTOTAL(9,E922:E922)</f>
        <v>14760290</v>
      </c>
      <c r="F923" s="15">
        <f>SUBTOTAL(9,F922:F922)</f>
        <v>14631592.50757</v>
      </c>
      <c r="G923" s="15">
        <f>SUBTOTAL(9,G922:G922)</f>
        <v>-128697.49243</v>
      </c>
    </row>
    <row r="924" spans="2:7" ht="14.25" customHeight="1" x14ac:dyDescent="0.2">
      <c r="B924" s="10">
        <v>5625</v>
      </c>
      <c r="C924" s="4"/>
      <c r="D924" s="11" t="s">
        <v>779</v>
      </c>
      <c r="E924" s="1"/>
      <c r="F924" s="1"/>
      <c r="G924" s="1"/>
    </row>
    <row r="925" spans="2:7" x14ac:dyDescent="0.2">
      <c r="C925" s="4">
        <v>80</v>
      </c>
      <c r="D925" s="5" t="s">
        <v>780</v>
      </c>
      <c r="E925" s="12">
        <v>665000</v>
      </c>
      <c r="F925" s="12">
        <v>663441.84273999999</v>
      </c>
      <c r="G925" s="12">
        <v>-1558.15726</v>
      </c>
    </row>
    <row r="926" spans="2:7" x14ac:dyDescent="0.2">
      <c r="C926" s="4">
        <v>81</v>
      </c>
      <c r="D926" s="5" t="s">
        <v>781</v>
      </c>
      <c r="E926" s="12">
        <v>15100</v>
      </c>
      <c r="F926" s="12">
        <v>15056.721219999999</v>
      </c>
      <c r="G926" s="12">
        <v>-43.278779999999998</v>
      </c>
    </row>
    <row r="927" spans="2:7" x14ac:dyDescent="0.2">
      <c r="C927" s="4">
        <v>82</v>
      </c>
      <c r="D927" s="5" t="s">
        <v>782</v>
      </c>
      <c r="E927" s="12">
        <v>1500</v>
      </c>
      <c r="F927" s="12">
        <v>1424.77964</v>
      </c>
      <c r="G927" s="12">
        <v>-75.220359999999999</v>
      </c>
    </row>
    <row r="928" spans="2:7" x14ac:dyDescent="0.2">
      <c r="C928" s="4">
        <v>85</v>
      </c>
      <c r="D928" s="5" t="s">
        <v>783</v>
      </c>
      <c r="E928" s="12">
        <v>254000</v>
      </c>
      <c r="F928" s="12">
        <v>254012.00247000001</v>
      </c>
      <c r="G928" s="12">
        <v>12.002470000000001</v>
      </c>
    </row>
    <row r="929" spans="2:7" ht="15" customHeight="1" x14ac:dyDescent="0.2">
      <c r="C929" s="13" t="s">
        <v>10</v>
      </c>
      <c r="D929" s="14" t="s">
        <v>784</v>
      </c>
      <c r="E929" s="15">
        <f>SUBTOTAL(9,E925:E928)</f>
        <v>935600</v>
      </c>
      <c r="F929" s="15">
        <f>SUBTOTAL(9,F925:F928)</f>
        <v>933935.34606999997</v>
      </c>
      <c r="G929" s="15">
        <f>SUBTOTAL(9,G925:G928)</f>
        <v>-1664.6539300000002</v>
      </c>
    </row>
    <row r="930" spans="2:7" ht="14.25" customHeight="1" x14ac:dyDescent="0.2">
      <c r="B930" s="10">
        <v>5626</v>
      </c>
      <c r="C930" s="4"/>
      <c r="D930" s="11" t="s">
        <v>785</v>
      </c>
      <c r="E930" s="1"/>
      <c r="F930" s="1"/>
      <c r="G930" s="1"/>
    </row>
    <row r="931" spans="2:7" x14ac:dyDescent="0.2">
      <c r="C931" s="4">
        <v>80</v>
      </c>
      <c r="D931" s="5" t="s">
        <v>766</v>
      </c>
      <c r="E931" s="12">
        <v>1600</v>
      </c>
      <c r="F931" s="12">
        <v>1557.0139999999999</v>
      </c>
      <c r="G931" s="12">
        <v>-42.985999999999997</v>
      </c>
    </row>
    <row r="932" spans="2:7" ht="15" customHeight="1" x14ac:dyDescent="0.2">
      <c r="C932" s="13" t="s">
        <v>10</v>
      </c>
      <c r="D932" s="14" t="s">
        <v>786</v>
      </c>
      <c r="E932" s="15">
        <f>SUBTOTAL(9,E931:E931)</f>
        <v>1600</v>
      </c>
      <c r="F932" s="15">
        <f>SUBTOTAL(9,F931:F931)</f>
        <v>1557.0139999999999</v>
      </c>
      <c r="G932" s="15">
        <f>SUBTOTAL(9,G931:G931)</f>
        <v>-42.985999999999997</v>
      </c>
    </row>
    <row r="933" spans="2:7" ht="14.25" customHeight="1" x14ac:dyDescent="0.2">
      <c r="B933" s="10">
        <v>5628</v>
      </c>
      <c r="C933" s="4"/>
      <c r="D933" s="11" t="s">
        <v>787</v>
      </c>
      <c r="E933" s="1"/>
      <c r="F933" s="1"/>
      <c r="G933" s="1"/>
    </row>
    <row r="934" spans="2:7" x14ac:dyDescent="0.2">
      <c r="C934" s="4">
        <v>80</v>
      </c>
      <c r="D934" s="5" t="s">
        <v>788</v>
      </c>
      <c r="E934" s="12">
        <v>88000</v>
      </c>
      <c r="F934" s="12">
        <v>87897.345260000002</v>
      </c>
      <c r="G934" s="12">
        <v>-102.65474</v>
      </c>
    </row>
    <row r="935" spans="2:7" ht="15" customHeight="1" x14ac:dyDescent="0.2">
      <c r="C935" s="13" t="s">
        <v>10</v>
      </c>
      <c r="D935" s="14" t="s">
        <v>789</v>
      </c>
      <c r="E935" s="15">
        <f>SUBTOTAL(9,E934:E934)</f>
        <v>88000</v>
      </c>
      <c r="F935" s="15">
        <f>SUBTOTAL(9,F934:F934)</f>
        <v>87897.345260000002</v>
      </c>
      <c r="G935" s="15">
        <f>SUBTOTAL(9,G934:G934)</f>
        <v>-102.65474</v>
      </c>
    </row>
    <row r="936" spans="2:7" ht="14.25" customHeight="1" x14ac:dyDescent="0.2">
      <c r="B936" s="10">
        <v>5629</v>
      </c>
      <c r="C936" s="4"/>
      <c r="D936" s="11" t="s">
        <v>790</v>
      </c>
      <c r="E936" s="1"/>
      <c r="F936" s="1"/>
      <c r="G936" s="1"/>
    </row>
    <row r="937" spans="2:7" x14ac:dyDescent="0.2">
      <c r="C937" s="4">
        <v>80</v>
      </c>
      <c r="D937" s="5" t="s">
        <v>766</v>
      </c>
      <c r="E937" s="12">
        <v>1000000</v>
      </c>
      <c r="F937" s="12">
        <v>982358.75737999997</v>
      </c>
      <c r="G937" s="12">
        <v>-17641.242620000001</v>
      </c>
    </row>
    <row r="938" spans="2:7" ht="15" customHeight="1" x14ac:dyDescent="0.2">
      <c r="C938" s="13" t="s">
        <v>10</v>
      </c>
      <c r="D938" s="14" t="s">
        <v>791</v>
      </c>
      <c r="E938" s="15">
        <f>SUBTOTAL(9,E937:E937)</f>
        <v>1000000</v>
      </c>
      <c r="F938" s="15">
        <f>SUBTOTAL(9,F937:F937)</f>
        <v>982358.75737999997</v>
      </c>
      <c r="G938" s="15">
        <f>SUBTOTAL(9,G937:G937)</f>
        <v>-17641.242620000001</v>
      </c>
    </row>
    <row r="939" spans="2:7" ht="14.25" customHeight="1" x14ac:dyDescent="0.2">
      <c r="B939" s="10">
        <v>5631</v>
      </c>
      <c r="C939" s="4"/>
      <c r="D939" s="11" t="s">
        <v>792</v>
      </c>
      <c r="E939" s="1"/>
      <c r="F939" s="1"/>
      <c r="G939" s="1"/>
    </row>
    <row r="940" spans="2:7" x14ac:dyDescent="0.2">
      <c r="C940" s="4">
        <v>85</v>
      </c>
      <c r="D940" s="5" t="s">
        <v>793</v>
      </c>
      <c r="E940" s="12">
        <v>90300</v>
      </c>
      <c r="F940" s="12">
        <v>92274.486999999994</v>
      </c>
      <c r="G940" s="12">
        <v>1974.4870000000001</v>
      </c>
    </row>
    <row r="941" spans="2:7" x14ac:dyDescent="0.2">
      <c r="C941" s="4">
        <v>86</v>
      </c>
      <c r="D941" s="5" t="s">
        <v>794</v>
      </c>
      <c r="E941" s="12">
        <v>2</v>
      </c>
      <c r="F941" s="12">
        <v>2.5</v>
      </c>
      <c r="G941" s="12">
        <v>0.5</v>
      </c>
    </row>
    <row r="942" spans="2:7" ht="15" customHeight="1" x14ac:dyDescent="0.2">
      <c r="C942" s="13" t="s">
        <v>10</v>
      </c>
      <c r="D942" s="14" t="s">
        <v>795</v>
      </c>
      <c r="E942" s="15">
        <f>SUBTOTAL(9,E940:E941)</f>
        <v>90302</v>
      </c>
      <c r="F942" s="15">
        <f>SUBTOTAL(9,F940:F941)</f>
        <v>92276.986999999994</v>
      </c>
      <c r="G942" s="15">
        <f>SUBTOTAL(9,G940:G941)</f>
        <v>1974.9870000000001</v>
      </c>
    </row>
    <row r="943" spans="2:7" ht="14.25" customHeight="1" x14ac:dyDescent="0.2">
      <c r="B943" s="10">
        <v>5635</v>
      </c>
      <c r="C943" s="4"/>
      <c r="D943" s="11" t="s">
        <v>796</v>
      </c>
      <c r="E943" s="1"/>
      <c r="F943" s="1"/>
      <c r="G943" s="1"/>
    </row>
    <row r="944" spans="2:7" x14ac:dyDescent="0.2">
      <c r="C944" s="4">
        <v>85</v>
      </c>
      <c r="D944" s="5" t="s">
        <v>794</v>
      </c>
      <c r="E944" s="12">
        <v>4382</v>
      </c>
      <c r="F944" s="12">
        <v>4507.72</v>
      </c>
      <c r="G944" s="12">
        <v>125.72</v>
      </c>
    </row>
    <row r="945" spans="2:7" ht="15" customHeight="1" x14ac:dyDescent="0.2">
      <c r="C945" s="13" t="s">
        <v>10</v>
      </c>
      <c r="D945" s="14" t="s">
        <v>797</v>
      </c>
      <c r="E945" s="15">
        <f>SUBTOTAL(9,E944:E944)</f>
        <v>4382</v>
      </c>
      <c r="F945" s="15">
        <f>SUBTOTAL(9,F944:F944)</f>
        <v>4507.72</v>
      </c>
      <c r="G945" s="15">
        <f>SUBTOTAL(9,G944:G944)</f>
        <v>125.72</v>
      </c>
    </row>
    <row r="946" spans="2:7" ht="14.25" customHeight="1" x14ac:dyDescent="0.2">
      <c r="B946" s="10">
        <v>5641</v>
      </c>
      <c r="C946" s="4"/>
      <c r="D946" s="11" t="s">
        <v>798</v>
      </c>
      <c r="E946" s="1"/>
      <c r="F946" s="1"/>
      <c r="G946" s="1"/>
    </row>
    <row r="947" spans="2:7" x14ac:dyDescent="0.2">
      <c r="C947" s="4">
        <v>80</v>
      </c>
      <c r="D947" s="5" t="s">
        <v>766</v>
      </c>
      <c r="E947" s="12">
        <v>81967</v>
      </c>
      <c r="F947" s="12">
        <v>81967.383329999997</v>
      </c>
      <c r="G947" s="12">
        <v>0.38333</v>
      </c>
    </row>
    <row r="948" spans="2:7" ht="15" customHeight="1" x14ac:dyDescent="0.2">
      <c r="C948" s="13" t="s">
        <v>10</v>
      </c>
      <c r="D948" s="14" t="s">
        <v>799</v>
      </c>
      <c r="E948" s="15">
        <f>SUBTOTAL(9,E947:E947)</f>
        <v>81967</v>
      </c>
      <c r="F948" s="15">
        <f>SUBTOTAL(9,F947:F947)</f>
        <v>81967.383329999997</v>
      </c>
      <c r="G948" s="15">
        <f>SUBTOTAL(9,G947:G947)</f>
        <v>0.38333</v>
      </c>
    </row>
    <row r="949" spans="2:7" ht="14.25" customHeight="1" x14ac:dyDescent="0.2">
      <c r="B949" s="10">
        <v>5645</v>
      </c>
      <c r="C949" s="4"/>
      <c r="D949" s="11" t="s">
        <v>800</v>
      </c>
      <c r="E949" s="1"/>
      <c r="F949" s="1"/>
      <c r="G949" s="1"/>
    </row>
    <row r="950" spans="2:7" x14ac:dyDescent="0.2">
      <c r="C950" s="4">
        <v>85</v>
      </c>
      <c r="D950" s="5" t="s">
        <v>794</v>
      </c>
      <c r="E950" s="12">
        <v>15000</v>
      </c>
      <c r="F950" s="12">
        <v>15000</v>
      </c>
      <c r="G950" s="12">
        <v>0</v>
      </c>
    </row>
    <row r="951" spans="2:7" ht="15" customHeight="1" x14ac:dyDescent="0.2">
      <c r="C951" s="13" t="s">
        <v>10</v>
      </c>
      <c r="D951" s="14" t="s">
        <v>801</v>
      </c>
      <c r="E951" s="15">
        <f>SUBTOTAL(9,E950:E950)</f>
        <v>15000</v>
      </c>
      <c r="F951" s="15">
        <f>SUBTOTAL(9,F950:F950)</f>
        <v>15000</v>
      </c>
      <c r="G951" s="15">
        <f>SUBTOTAL(9,G950:G950)</f>
        <v>0</v>
      </c>
    </row>
    <row r="952" spans="2:7" ht="14.25" customHeight="1" x14ac:dyDescent="0.2">
      <c r="B952" s="10">
        <v>5652</v>
      </c>
      <c r="C952" s="4"/>
      <c r="D952" s="11" t="s">
        <v>802</v>
      </c>
      <c r="E952" s="1"/>
      <c r="F952" s="1"/>
      <c r="G952" s="1"/>
    </row>
    <row r="953" spans="2:7" x14ac:dyDescent="0.2">
      <c r="C953" s="4">
        <v>80</v>
      </c>
      <c r="D953" s="5" t="s">
        <v>766</v>
      </c>
      <c r="E953" s="12">
        <v>14800</v>
      </c>
      <c r="F953" s="12">
        <v>14769.424999999999</v>
      </c>
      <c r="G953" s="12">
        <v>-30.574999999999999</v>
      </c>
    </row>
    <row r="954" spans="2:7" x14ac:dyDescent="0.2">
      <c r="C954" s="4">
        <v>85</v>
      </c>
      <c r="D954" s="5" t="s">
        <v>794</v>
      </c>
      <c r="E954" s="12">
        <v>33500</v>
      </c>
      <c r="F954" s="12">
        <v>33500</v>
      </c>
      <c r="G954" s="12">
        <v>0</v>
      </c>
    </row>
    <row r="955" spans="2:7" ht="15" customHeight="1" x14ac:dyDescent="0.2">
      <c r="C955" s="13" t="s">
        <v>10</v>
      </c>
      <c r="D955" s="14" t="s">
        <v>803</v>
      </c>
      <c r="E955" s="15">
        <f>SUBTOTAL(9,E953:E954)</f>
        <v>48300</v>
      </c>
      <c r="F955" s="15">
        <f>SUBTOTAL(9,F953:F954)</f>
        <v>48269.425000000003</v>
      </c>
      <c r="G955" s="15">
        <f>SUBTOTAL(9,G953:G954)</f>
        <v>-30.574999999999999</v>
      </c>
    </row>
    <row r="956" spans="2:7" ht="14.25" customHeight="1" x14ac:dyDescent="0.2">
      <c r="B956" s="10">
        <v>5656</v>
      </c>
      <c r="C956" s="4"/>
      <c r="D956" s="11" t="s">
        <v>804</v>
      </c>
      <c r="E956" s="1"/>
      <c r="F956" s="1"/>
      <c r="G956" s="1"/>
    </row>
    <row r="957" spans="2:7" x14ac:dyDescent="0.2">
      <c r="C957" s="4">
        <v>85</v>
      </c>
      <c r="D957" s="5" t="s">
        <v>794</v>
      </c>
      <c r="E957" s="12">
        <v>28961300</v>
      </c>
      <c r="F957" s="12">
        <v>28974140.651000001</v>
      </c>
      <c r="G957" s="12">
        <v>12840.651</v>
      </c>
    </row>
    <row r="958" spans="2:7" ht="15" customHeight="1" x14ac:dyDescent="0.2">
      <c r="C958" s="13" t="s">
        <v>10</v>
      </c>
      <c r="D958" s="14" t="s">
        <v>805</v>
      </c>
      <c r="E958" s="15">
        <f>SUBTOTAL(9,E957:E957)</f>
        <v>28961300</v>
      </c>
      <c r="F958" s="15">
        <f>SUBTOTAL(9,F957:F957)</f>
        <v>28974140.651000001</v>
      </c>
      <c r="G958" s="15">
        <f>SUBTOTAL(9,G957:G957)</f>
        <v>12840.651</v>
      </c>
    </row>
    <row r="959" spans="2:7" ht="14.25" customHeight="1" x14ac:dyDescent="0.2">
      <c r="B959" s="10">
        <v>5680</v>
      </c>
      <c r="C959" s="4"/>
      <c r="D959" s="11" t="s">
        <v>806</v>
      </c>
      <c r="E959" s="1"/>
      <c r="F959" s="1"/>
      <c r="G959" s="1"/>
    </row>
    <row r="960" spans="2:7" x14ac:dyDescent="0.2">
      <c r="C960" s="4">
        <v>85</v>
      </c>
      <c r="D960" s="5" t="s">
        <v>794</v>
      </c>
      <c r="E960" s="12">
        <v>609000</v>
      </c>
      <c r="F960" s="12">
        <v>609000</v>
      </c>
      <c r="G960" s="12">
        <v>0</v>
      </c>
    </row>
    <row r="961" spans="2:7" ht="15" customHeight="1" x14ac:dyDescent="0.2">
      <c r="C961" s="13" t="s">
        <v>10</v>
      </c>
      <c r="D961" s="14" t="s">
        <v>807</v>
      </c>
      <c r="E961" s="15">
        <f>SUBTOTAL(9,E960:E960)</f>
        <v>609000</v>
      </c>
      <c r="F961" s="15">
        <f>SUBTOTAL(9,F960:F960)</f>
        <v>609000</v>
      </c>
      <c r="G961" s="15">
        <f>SUBTOTAL(9,G960:G960)</f>
        <v>0</v>
      </c>
    </row>
    <row r="962" spans="2:7" ht="14.25" customHeight="1" x14ac:dyDescent="0.2">
      <c r="B962" s="10">
        <v>5685</v>
      </c>
      <c r="C962" s="4"/>
      <c r="D962" s="11" t="s">
        <v>808</v>
      </c>
      <c r="E962" s="1"/>
      <c r="F962" s="1"/>
      <c r="G962" s="1"/>
    </row>
    <row r="963" spans="2:7" x14ac:dyDescent="0.2">
      <c r="C963" s="4">
        <v>85</v>
      </c>
      <c r="D963" s="5" t="s">
        <v>794</v>
      </c>
      <c r="E963" s="12">
        <v>34618100</v>
      </c>
      <c r="F963" s="12">
        <v>34655916.947920002</v>
      </c>
      <c r="G963" s="12">
        <v>37816.947919999999</v>
      </c>
    </row>
    <row r="964" spans="2:7" ht="15" customHeight="1" x14ac:dyDescent="0.2">
      <c r="C964" s="13" t="s">
        <v>10</v>
      </c>
      <c r="D964" s="14" t="s">
        <v>809</v>
      </c>
      <c r="E964" s="15">
        <f>SUBTOTAL(9,E963:E963)</f>
        <v>34618100</v>
      </c>
      <c r="F964" s="15">
        <f>SUBTOTAL(9,F963:F963)</f>
        <v>34655916.947920002</v>
      </c>
      <c r="G964" s="15">
        <f>SUBTOTAL(9,G963:G963)</f>
        <v>37816.947919999999</v>
      </c>
    </row>
    <row r="965" spans="2:7" ht="14.25" customHeight="1" x14ac:dyDescent="0.2">
      <c r="B965" s="10">
        <v>5692</v>
      </c>
      <c r="C965" s="4"/>
      <c r="D965" s="11" t="s">
        <v>810</v>
      </c>
      <c r="E965" s="1"/>
      <c r="F965" s="1"/>
      <c r="G965" s="1"/>
    </row>
    <row r="966" spans="2:7" x14ac:dyDescent="0.2">
      <c r="C966" s="4">
        <v>85</v>
      </c>
      <c r="D966" s="5" t="s">
        <v>794</v>
      </c>
      <c r="E966" s="12">
        <v>190000</v>
      </c>
      <c r="F966" s="12">
        <v>189156.65489000001</v>
      </c>
      <c r="G966" s="12">
        <v>-843.34510999999998</v>
      </c>
    </row>
    <row r="967" spans="2:7" ht="15" customHeight="1" x14ac:dyDescent="0.2">
      <c r="C967" s="13" t="s">
        <v>10</v>
      </c>
      <c r="D967" s="14" t="s">
        <v>811</v>
      </c>
      <c r="E967" s="15">
        <f>SUBTOTAL(9,E966:E966)</f>
        <v>190000</v>
      </c>
      <c r="F967" s="15">
        <f>SUBTOTAL(9,F966:F966)</f>
        <v>189156.65489000001</v>
      </c>
      <c r="G967" s="15">
        <f>SUBTOTAL(9,G966:G966)</f>
        <v>-843.34510999999998</v>
      </c>
    </row>
    <row r="968" spans="2:7" ht="14.25" customHeight="1" x14ac:dyDescent="0.2">
      <c r="B968" s="10">
        <v>5693</v>
      </c>
      <c r="C968" s="4"/>
      <c r="D968" s="11" t="s">
        <v>812</v>
      </c>
      <c r="E968" s="1"/>
      <c r="F968" s="1"/>
      <c r="G968" s="1"/>
    </row>
    <row r="969" spans="2:7" x14ac:dyDescent="0.2">
      <c r="C969" s="4">
        <v>85</v>
      </c>
      <c r="D969" s="5" t="s">
        <v>813</v>
      </c>
      <c r="E969" s="12">
        <v>1652</v>
      </c>
      <c r="F969" s="12">
        <v>1927</v>
      </c>
      <c r="G969" s="12">
        <v>275</v>
      </c>
    </row>
    <row r="970" spans="2:7" ht="15" customHeight="1" x14ac:dyDescent="0.2">
      <c r="C970" s="13" t="s">
        <v>10</v>
      </c>
      <c r="D970" s="14" t="s">
        <v>814</v>
      </c>
      <c r="E970" s="15">
        <f>SUBTOTAL(9,E969:E969)</f>
        <v>1652</v>
      </c>
      <c r="F970" s="15">
        <f>SUBTOTAL(9,F969:F969)</f>
        <v>1927</v>
      </c>
      <c r="G970" s="15">
        <f>SUBTOTAL(9,G969:G969)</f>
        <v>275</v>
      </c>
    </row>
    <row r="971" spans="2:7" ht="27" customHeight="1" x14ac:dyDescent="0.2">
      <c r="B971" s="4"/>
      <c r="C971" s="16"/>
      <c r="D971" s="14" t="s">
        <v>815</v>
      </c>
      <c r="E971" s="17">
        <f>SUBTOTAL(9,E888:E970)</f>
        <v>122279593</v>
      </c>
      <c r="F971" s="17">
        <f>SUBTOTAL(9,F888:F970)</f>
        <v>122121777.78220999</v>
      </c>
      <c r="G971" s="17">
        <f>SUBTOTAL(9,G888:G970)</f>
        <v>-157815.21779</v>
      </c>
    </row>
    <row r="972" spans="2:7" x14ac:dyDescent="0.2">
      <c r="B972" s="4"/>
      <c r="C972" s="16"/>
      <c r="D972" s="18"/>
      <c r="E972" s="19"/>
      <c r="F972" s="19"/>
      <c r="G972" s="19"/>
    </row>
    <row r="973" spans="2:7" ht="25.5" customHeight="1" x14ac:dyDescent="0.2">
      <c r="B973" s="1"/>
      <c r="C973" s="4"/>
      <c r="D973" s="8" t="s">
        <v>816</v>
      </c>
      <c r="E973" s="1"/>
      <c r="F973" s="1"/>
      <c r="G973" s="1"/>
    </row>
    <row r="974" spans="2:7" ht="27" customHeight="1" x14ac:dyDescent="0.25">
      <c r="B974" s="1"/>
      <c r="C974" s="4"/>
      <c r="D974" s="9" t="s">
        <v>572</v>
      </c>
      <c r="E974" s="1"/>
      <c r="F974" s="1"/>
      <c r="G974" s="1"/>
    </row>
    <row r="975" spans="2:7" ht="14.25" customHeight="1" x14ac:dyDescent="0.2">
      <c r="B975" s="10">
        <v>5700</v>
      </c>
      <c r="C975" s="4"/>
      <c r="D975" s="11" t="s">
        <v>817</v>
      </c>
      <c r="E975" s="1"/>
      <c r="F975" s="1"/>
      <c r="G975" s="1"/>
    </row>
    <row r="976" spans="2:7" x14ac:dyDescent="0.2">
      <c r="C976" s="4">
        <v>71</v>
      </c>
      <c r="D976" s="5" t="s">
        <v>818</v>
      </c>
      <c r="E976" s="12">
        <v>197400000</v>
      </c>
      <c r="F976" s="12">
        <v>196958175.65715</v>
      </c>
      <c r="G976" s="12">
        <v>-441824.34285000002</v>
      </c>
    </row>
    <row r="977" spans="2:7" x14ac:dyDescent="0.2">
      <c r="C977" s="4">
        <v>72</v>
      </c>
      <c r="D977" s="5" t="s">
        <v>819</v>
      </c>
      <c r="E977" s="12">
        <v>275500000</v>
      </c>
      <c r="F977" s="12">
        <v>274364866.53565001</v>
      </c>
      <c r="G977" s="12">
        <v>-1135133.46435</v>
      </c>
    </row>
    <row r="978" spans="2:7" ht="15" customHeight="1" x14ac:dyDescent="0.2">
      <c r="C978" s="13" t="s">
        <v>10</v>
      </c>
      <c r="D978" s="14" t="s">
        <v>820</v>
      </c>
      <c r="E978" s="15">
        <f>SUBTOTAL(9,E976:E977)</f>
        <v>472900000</v>
      </c>
      <c r="F978" s="15">
        <f>SUBTOTAL(9,F976:F977)</f>
        <v>471323042.19280005</v>
      </c>
      <c r="G978" s="15">
        <f>SUBTOTAL(9,G976:G977)</f>
        <v>-1576957.8072000002</v>
      </c>
    </row>
    <row r="979" spans="2:7" ht="14.25" customHeight="1" x14ac:dyDescent="0.2">
      <c r="B979" s="10">
        <v>5701</v>
      </c>
      <c r="C979" s="4"/>
      <c r="D979" s="11" t="s">
        <v>821</v>
      </c>
      <c r="E979" s="1"/>
      <c r="F979" s="1"/>
      <c r="G979" s="1"/>
    </row>
    <row r="980" spans="2:7" x14ac:dyDescent="0.2">
      <c r="C980" s="4">
        <v>71</v>
      </c>
      <c r="D980" s="5" t="s">
        <v>822</v>
      </c>
      <c r="E980" s="12">
        <v>840500</v>
      </c>
      <c r="F980" s="12">
        <v>840084.31920000003</v>
      </c>
      <c r="G980" s="12">
        <v>-415.68079999999998</v>
      </c>
    </row>
    <row r="981" spans="2:7" x14ac:dyDescent="0.2">
      <c r="C981" s="4">
        <v>80</v>
      </c>
      <c r="D981" s="5" t="s">
        <v>766</v>
      </c>
      <c r="E981" s="12">
        <v>3000</v>
      </c>
      <c r="F981" s="12">
        <v>4666.1188199999997</v>
      </c>
      <c r="G981" s="12">
        <v>1666.1188199999999</v>
      </c>
    </row>
    <row r="982" spans="2:7" x14ac:dyDescent="0.2">
      <c r="C982" s="4">
        <v>86</v>
      </c>
      <c r="D982" s="5" t="s">
        <v>823</v>
      </c>
      <c r="E982" s="12">
        <v>1470000</v>
      </c>
      <c r="F982" s="12">
        <v>1427566.8188199999</v>
      </c>
      <c r="G982" s="12">
        <v>-42433.18118</v>
      </c>
    </row>
    <row r="983" spans="2:7" x14ac:dyDescent="0.2">
      <c r="C983" s="4">
        <v>87</v>
      </c>
      <c r="D983" s="5" t="s">
        <v>27</v>
      </c>
      <c r="E983" s="12">
        <v>27981</v>
      </c>
      <c r="F983" s="12">
        <v>27842.58484</v>
      </c>
      <c r="G983" s="12">
        <v>-138.41515999999999</v>
      </c>
    </row>
    <row r="984" spans="2:7" x14ac:dyDescent="0.2">
      <c r="C984" s="4">
        <v>88</v>
      </c>
      <c r="D984" s="5" t="s">
        <v>824</v>
      </c>
      <c r="E984" s="12">
        <v>105000</v>
      </c>
      <c r="F984" s="12">
        <v>96989.979699999996</v>
      </c>
      <c r="G984" s="12">
        <v>-8010.0203000000001</v>
      </c>
    </row>
    <row r="985" spans="2:7" ht="15" customHeight="1" x14ac:dyDescent="0.2">
      <c r="C985" s="13" t="s">
        <v>10</v>
      </c>
      <c r="D985" s="14" t="s">
        <v>825</v>
      </c>
      <c r="E985" s="15">
        <f>SUBTOTAL(9,E980:E984)</f>
        <v>2446481</v>
      </c>
      <c r="F985" s="15">
        <f>SUBTOTAL(9,F980:F984)</f>
        <v>2397149.8213800001</v>
      </c>
      <c r="G985" s="15">
        <f>SUBTOTAL(9,G980:G984)</f>
        <v>-49331.178619999991</v>
      </c>
    </row>
    <row r="986" spans="2:7" ht="14.25" customHeight="1" x14ac:dyDescent="0.2">
      <c r="B986" s="10">
        <v>5704</v>
      </c>
      <c r="C986" s="4"/>
      <c r="D986" s="11" t="s">
        <v>826</v>
      </c>
      <c r="E986" s="1"/>
      <c r="F986" s="1"/>
      <c r="G986" s="1"/>
    </row>
    <row r="987" spans="2:7" x14ac:dyDescent="0.2">
      <c r="C987" s="4">
        <v>70</v>
      </c>
      <c r="D987" s="5" t="s">
        <v>827</v>
      </c>
      <c r="E987" s="12">
        <v>210000</v>
      </c>
      <c r="F987" s="12">
        <v>214200.91834</v>
      </c>
      <c r="G987" s="12">
        <v>4200.9183400000002</v>
      </c>
    </row>
    <row r="988" spans="2:7" ht="15" customHeight="1" x14ac:dyDescent="0.2">
      <c r="C988" s="13" t="s">
        <v>10</v>
      </c>
      <c r="D988" s="14" t="s">
        <v>828</v>
      </c>
      <c r="E988" s="15">
        <f>SUBTOTAL(9,E987:E987)</f>
        <v>210000</v>
      </c>
      <c r="F988" s="15">
        <f>SUBTOTAL(9,F987:F987)</f>
        <v>214200.91834</v>
      </c>
      <c r="G988" s="15">
        <f>SUBTOTAL(9,G987:G987)</f>
        <v>4200.9183400000002</v>
      </c>
    </row>
    <row r="989" spans="2:7" ht="14.25" customHeight="1" x14ac:dyDescent="0.2">
      <c r="B989" s="10">
        <v>5705</v>
      </c>
      <c r="C989" s="4"/>
      <c r="D989" s="11" t="s">
        <v>829</v>
      </c>
      <c r="E989" s="1"/>
      <c r="F989" s="1"/>
      <c r="G989" s="1"/>
    </row>
    <row r="990" spans="2:7" x14ac:dyDescent="0.2">
      <c r="C990" s="4">
        <v>70</v>
      </c>
      <c r="D990" s="5" t="s">
        <v>830</v>
      </c>
      <c r="E990" s="12">
        <v>24000</v>
      </c>
      <c r="F990" s="12">
        <v>26006.932290000001</v>
      </c>
      <c r="G990" s="12">
        <v>2006.93229</v>
      </c>
    </row>
    <row r="991" spans="2:7" x14ac:dyDescent="0.2">
      <c r="C991" s="4">
        <v>71</v>
      </c>
      <c r="D991" s="5" t="s">
        <v>831</v>
      </c>
      <c r="E991" s="12">
        <v>600</v>
      </c>
      <c r="F991" s="12">
        <v>944.18029000000001</v>
      </c>
      <c r="G991" s="12">
        <v>344.18029000000001</v>
      </c>
    </row>
    <row r="992" spans="2:7" x14ac:dyDescent="0.2">
      <c r="C992" s="4">
        <v>72</v>
      </c>
      <c r="D992" s="5" t="s">
        <v>832</v>
      </c>
      <c r="E992" s="12">
        <v>70000</v>
      </c>
      <c r="F992" s="12">
        <v>43511.956939999996</v>
      </c>
      <c r="G992" s="12">
        <v>-26488.04306</v>
      </c>
    </row>
    <row r="993" spans="2:7" ht="15" customHeight="1" x14ac:dyDescent="0.2">
      <c r="C993" s="13" t="s">
        <v>10</v>
      </c>
      <c r="D993" s="14" t="s">
        <v>833</v>
      </c>
      <c r="E993" s="15">
        <f>SUBTOTAL(9,E990:E992)</f>
        <v>94600</v>
      </c>
      <c r="F993" s="15">
        <f>SUBTOTAL(9,F990:F992)</f>
        <v>70463.06951999999</v>
      </c>
      <c r="G993" s="15">
        <f>SUBTOTAL(9,G990:G992)</f>
        <v>-24136.930479999999</v>
      </c>
    </row>
    <row r="994" spans="2:7" ht="14.25" customHeight="1" x14ac:dyDescent="0.2">
      <c r="B994" s="10">
        <v>5706</v>
      </c>
      <c r="C994" s="4"/>
      <c r="D994" s="11" t="s">
        <v>834</v>
      </c>
      <c r="E994" s="1"/>
      <c r="F994" s="1"/>
      <c r="G994" s="1"/>
    </row>
    <row r="995" spans="2:7" x14ac:dyDescent="0.2">
      <c r="C995" s="4">
        <v>70</v>
      </c>
      <c r="D995" s="5" t="s">
        <v>835</v>
      </c>
      <c r="E995" s="12">
        <v>177000</v>
      </c>
      <c r="F995" s="12">
        <v>172635.46900000001</v>
      </c>
      <c r="G995" s="12">
        <v>-4364.5309999999999</v>
      </c>
    </row>
    <row r="996" spans="2:7" ht="15" customHeight="1" x14ac:dyDescent="0.2">
      <c r="C996" s="13" t="s">
        <v>10</v>
      </c>
      <c r="D996" s="14" t="s">
        <v>836</v>
      </c>
      <c r="E996" s="15">
        <f>SUBTOTAL(9,E995:E995)</f>
        <v>177000</v>
      </c>
      <c r="F996" s="15">
        <f>SUBTOTAL(9,F995:F995)</f>
        <v>172635.46900000001</v>
      </c>
      <c r="G996" s="15">
        <f>SUBTOTAL(9,G995:G995)</f>
        <v>-4364.5309999999999</v>
      </c>
    </row>
    <row r="997" spans="2:7" ht="27" customHeight="1" x14ac:dyDescent="0.2">
      <c r="B997" s="4"/>
      <c r="C997" s="16"/>
      <c r="D997" s="14" t="s">
        <v>837</v>
      </c>
      <c r="E997" s="17">
        <f>SUBTOTAL(9,E974:E996)</f>
        <v>475828081</v>
      </c>
      <c r="F997" s="17">
        <f>SUBTOTAL(9,F974:F996)</f>
        <v>474177491.47104007</v>
      </c>
      <c r="G997" s="17">
        <f>SUBTOTAL(9,G974:G996)</f>
        <v>-1650589.5289600003</v>
      </c>
    </row>
    <row r="998" spans="2:7" x14ac:dyDescent="0.2">
      <c r="B998" s="4"/>
      <c r="C998" s="16"/>
      <c r="D998" s="18"/>
      <c r="E998" s="19"/>
      <c r="F998" s="19"/>
      <c r="G998" s="19"/>
    </row>
    <row r="999" spans="2:7" ht="25.5" customHeight="1" x14ac:dyDescent="0.2">
      <c r="B999" s="1"/>
      <c r="C999" s="4"/>
      <c r="D999" s="8" t="s">
        <v>838</v>
      </c>
      <c r="E999" s="1"/>
      <c r="F999" s="1"/>
      <c r="G999" s="1"/>
    </row>
    <row r="1000" spans="2:7" ht="27" customHeight="1" x14ac:dyDescent="0.25">
      <c r="B1000" s="1"/>
      <c r="C1000" s="4"/>
      <c r="D1000" s="9" t="s">
        <v>572</v>
      </c>
      <c r="E1000" s="1"/>
      <c r="F1000" s="1"/>
      <c r="G1000" s="1"/>
    </row>
    <row r="1001" spans="2:7" ht="14.25" customHeight="1" x14ac:dyDescent="0.2">
      <c r="B1001" s="10">
        <v>5800</v>
      </c>
      <c r="C1001" s="4"/>
      <c r="D1001" s="11" t="s">
        <v>839</v>
      </c>
      <c r="E1001" s="1"/>
      <c r="F1001" s="1"/>
      <c r="G1001" s="1"/>
    </row>
    <row r="1002" spans="2:7" x14ac:dyDescent="0.2">
      <c r="C1002" s="4">
        <v>50</v>
      </c>
      <c r="D1002" s="5" t="s">
        <v>840</v>
      </c>
      <c r="E1002" s="12">
        <v>480196520</v>
      </c>
      <c r="F1002" s="12">
        <v>480196520</v>
      </c>
      <c r="G1002" s="12">
        <v>0</v>
      </c>
    </row>
    <row r="1003" spans="2:7" ht="15" customHeight="1" x14ac:dyDescent="0.2">
      <c r="C1003" s="13" t="s">
        <v>10</v>
      </c>
      <c r="D1003" s="14" t="s">
        <v>841</v>
      </c>
      <c r="E1003" s="15">
        <f>SUBTOTAL(9,E1002:E1002)</f>
        <v>480196520</v>
      </c>
      <c r="F1003" s="15">
        <f>SUBTOTAL(9,F1002:F1002)</f>
        <v>480196520</v>
      </c>
      <c r="G1003" s="15">
        <f>SUBTOTAL(9,G1002:G1002)</f>
        <v>0</v>
      </c>
    </row>
    <row r="1004" spans="2:7" ht="27" customHeight="1" x14ac:dyDescent="0.2">
      <c r="B1004" s="4"/>
      <c r="C1004" s="16"/>
      <c r="D1004" s="14" t="s">
        <v>842</v>
      </c>
      <c r="E1004" s="17">
        <f>SUBTOTAL(9,E1000:E1003)</f>
        <v>480196520</v>
      </c>
      <c r="F1004" s="17">
        <f>SUBTOTAL(9,F1000:F1003)</f>
        <v>480196520</v>
      </c>
      <c r="G1004" s="17">
        <f>SUBTOTAL(9,G1000:G1003)</f>
        <v>0</v>
      </c>
    </row>
    <row r="1005" spans="2:7" x14ac:dyDescent="0.2">
      <c r="B1005" s="4"/>
      <c r="C1005" s="16"/>
      <c r="D1005" s="18"/>
      <c r="E1005" s="19"/>
      <c r="F1005" s="19"/>
      <c r="G1005" s="19"/>
    </row>
    <row r="1006" spans="2:7" ht="15" customHeight="1" x14ac:dyDescent="0.2">
      <c r="B1006" s="4"/>
      <c r="C1006" s="16"/>
      <c r="D1006" s="20" t="s">
        <v>843</v>
      </c>
      <c r="E1006" s="21">
        <f>SUBTOTAL(9,E7:E1005)</f>
        <v>3005433168</v>
      </c>
      <c r="F1006" s="21">
        <f>SUBTOTAL(9,F7:F1005)</f>
        <v>3007004151.1762614</v>
      </c>
      <c r="G1006" s="21">
        <f>SUBTOTAL(9,G7:G1005)</f>
        <v>1570983.1762599978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2026-02-25T12:07:42Z</dcterms:created>
  <dcterms:modified xsi:type="dcterms:W3CDTF">2026-02-25T12:39:53Z</dcterms:modified>
</cp:coreProperties>
</file>