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rfo.sharepoint.com/sites/fag-fagldlurfagomrader-A-melding/Delte dokumenter/A-melding/Rutiner_feilmeldinger/Årlig avstem. mellom A07 og SAP/"/>
    </mc:Choice>
  </mc:AlternateContent>
  <xr:revisionPtr revIDLastSave="344" documentId="8_{90B6A6A0-9E92-4B36-9375-5FE46A2461E7}" xr6:coauthVersionLast="47" xr6:coauthVersionMax="47" xr10:uidLastSave="{DB8AAB81-E8FC-4635-A5A0-15C81E7012D9}"/>
  <bookViews>
    <workbookView xWindow="-120" yWindow="-120" windowWidth="29040" windowHeight="17520" activeTab="1" xr2:uid="{00000000-000D-0000-FFFF-FFFF00000000}"/>
  </bookViews>
  <sheets>
    <sheet name=" Brutto " sheetId="1" r:id="rId1"/>
    <sheet name="Netto" sheetId="5" r:id="rId2"/>
  </sheets>
  <externalReferences>
    <externalReference r:id="rId3"/>
  </externalReferences>
  <definedNames>
    <definedName name="tbl_arts">'[1]B1 Rapportering til Statsregn'!$B$28:$B$1000</definedName>
    <definedName name="tbl_rappart">'[1]B1 Rapportering til Statsregn'!$E$28:$E$1000</definedName>
    <definedName name="tbl_rappstat">'[1]B1 Rapportering til Statsregn'!$D$28:$D$1000</definedName>
    <definedName name="tbl_rapptot">'[1]B1 Rapportering til Statsregn'!$D$28:$F$1000</definedName>
    <definedName name="tbl_stats">'[1]B1 Rapportering til Statsregn'!$A$28:$A$1000</definedName>
    <definedName name="tbl_total">'[1]B1 Rapportering til Statsregn'!$A$28:$C$1000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5" l="1"/>
  <c r="E37" i="5"/>
  <c r="E29" i="1"/>
  <c r="E43" i="1"/>
  <c r="E38" i="1"/>
  <c r="E26" i="1"/>
  <c r="E16" i="1"/>
  <c r="E19" i="1"/>
  <c r="E46" i="1" l="1"/>
  <c r="E20" i="1"/>
  <c r="E54" i="5"/>
  <c r="E51" i="5"/>
  <c r="E56" i="5" s="1"/>
  <c r="E42" i="5"/>
  <c r="E28" i="5"/>
  <c r="E26" i="5"/>
  <c r="E18" i="5"/>
  <c r="E16" i="5"/>
  <c r="E45" i="5" l="1"/>
  <c r="E20" i="5"/>
  <c r="E29" i="5"/>
  <c r="E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Elin Knutsen Vasstveit</author>
  </authors>
  <commentList>
    <comment ref="C27" authorId="0" shapeId="0" xr:uid="{C00F44C9-B6B1-401F-8C13-12B81FEF3C4F}">
      <text>
        <r>
          <rPr>
            <b/>
            <sz val="9"/>
            <color indexed="81"/>
            <rFont val="Tahoma"/>
            <family val="2"/>
          </rPr>
          <t>Elin Knutsen Vasstveit:</t>
        </r>
        <r>
          <rPr>
            <sz val="9"/>
            <color indexed="81"/>
            <rFont val="Tahoma"/>
            <family val="2"/>
          </rPr>
          <t xml:space="preserve">
Endret lønnartrapport, denne innholder også Svalbardskatt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Elin Knutsen Vasstveit</author>
  </authors>
  <commentList>
    <comment ref="C27" authorId="0" shapeId="0" xr:uid="{C21FDC2E-D9D1-4FBB-AC9F-6543778625FD}">
      <text>
        <r>
          <rPr>
            <b/>
            <sz val="9"/>
            <color indexed="81"/>
            <rFont val="Tahoma"/>
            <family val="2"/>
          </rPr>
          <t>Elin Knutsen Vasstveit:</t>
        </r>
        <r>
          <rPr>
            <sz val="9"/>
            <color indexed="81"/>
            <rFont val="Tahoma"/>
            <family val="2"/>
          </rPr>
          <t xml:space="preserve">
Endret lønnartrapport, denne innholder også Svalbardskatt</t>
        </r>
      </text>
    </comment>
  </commentList>
</comments>
</file>

<file path=xl/sharedStrings.xml><?xml version="1.0" encoding="utf-8"?>
<sst xmlns="http://schemas.openxmlformats.org/spreadsheetml/2006/main" count="113" uniqueCount="52">
  <si>
    <t>Avstemming av beløp rapportert i a-meldingen
bruttobudsjetterte virksomheter</t>
  </si>
  <si>
    <t>Virksomhet:</t>
  </si>
  <si>
    <t>År:</t>
  </si>
  <si>
    <t>Dokumentasjon og grunnlagsdata</t>
  </si>
  <si>
    <t>A07</t>
  </si>
  <si>
    <t>Rapport "A07 A-melding avstemming" - bestilles i Altinn A06</t>
  </si>
  <si>
    <t>LA</t>
  </si>
  <si>
    <t>Lønnartrapport fra SAP PC00_M99_CWTR, kjørt med aktuell variant</t>
  </si>
  <si>
    <t>Avstemming utført</t>
  </si>
  <si>
    <t xml:space="preserve">Dato </t>
  </si>
  <si>
    <t>Initialer</t>
  </si>
  <si>
    <t>Avstemming rapporteringspliktig fordel</t>
  </si>
  <si>
    <t>Beløp</t>
  </si>
  <si>
    <t>A07 Inntektsbeskrivelse - sum beløp av alle fordeler</t>
  </si>
  <si>
    <t>SUM Altinn</t>
  </si>
  <si>
    <t>Fordel</t>
  </si>
  <si>
    <t>LA  CUS&amp;AVSTC01F</t>
  </si>
  <si>
    <t>Korreksjoner EDAG_DISP</t>
  </si>
  <si>
    <t>SUM SAP</t>
  </si>
  <si>
    <t>Differanse</t>
  </si>
  <si>
    <t>Avstemming forskuddstrekk</t>
  </si>
  <si>
    <t>A07 Sum forskuddstrekk</t>
  </si>
  <si>
    <t>Forskuddstrekk</t>
  </si>
  <si>
    <t>LA CUS&amp;OPALE4</t>
  </si>
  <si>
    <t>Avstemming grunnlag for arbeidsgiveravgift, inkl. refusjoner og pensjon</t>
  </si>
  <si>
    <t>A07 Sum grunnlag arbeidsgiveravgift og pensjon, alle soner</t>
  </si>
  <si>
    <t>A07 Tilskudd og premier til pensjonsordning</t>
  </si>
  <si>
    <t>A07 Grunnlag for refusjon av avgift</t>
  </si>
  <si>
    <t>Grunnlag AGA</t>
  </si>
  <si>
    <t>LA CUS&amp;AVSTC05S</t>
  </si>
  <si>
    <t>Grunnlag pensjon</t>
  </si>
  <si>
    <t>LA CUS&amp;AVSTC06G</t>
  </si>
  <si>
    <t>Refusjoner OREF</t>
  </si>
  <si>
    <t>LA CUS&amp;OPAL82</t>
  </si>
  <si>
    <t>Refusjoner VREF</t>
  </si>
  <si>
    <t>LA CUS&amp;OPAL8V</t>
  </si>
  <si>
    <t>Korreksjon AGA-grunnlag</t>
  </si>
  <si>
    <t>Avstemming av beløp rapportert i a-meldingen
nettobudsjetterte virksomheter</t>
  </si>
  <si>
    <t>Virksomhetsnavn</t>
  </si>
  <si>
    <t>Rapport "A07 A-melding avstemming" - bestilles i Altinn</t>
  </si>
  <si>
    <t>LA CUS&amp;AVSTC01F</t>
  </si>
  <si>
    <t>Avstemming grunnlag for arbeidsgiveravgift, inkl. refusjoner</t>
  </si>
  <si>
    <t>ø</t>
  </si>
  <si>
    <t>Avstemming av arbeidsgiveravgift</t>
  </si>
  <si>
    <t>A07 Sum arbeidsgiveravgift</t>
  </si>
  <si>
    <t>AGA av lønn og godtgjørelse</t>
  </si>
  <si>
    <t>LA CUS&amp;AVSTC06A</t>
  </si>
  <si>
    <t>AGA av pensjonpremie</t>
  </si>
  <si>
    <t>LA CUS&amp;AVSTC06P</t>
  </si>
  <si>
    <t>Korreksjon EDAG_PEN</t>
  </si>
  <si>
    <t>Øredifferanse er i orden.</t>
  </si>
  <si>
    <t>Korr. pensjonsgrunnlag ved årsslutt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</si>
</sst>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kr&quot;\ * #,##0.00_ ;_ &quot;kr&quot;\ * \-#,##0.00_ ;_ &quot;kr&quot;\ * &quot;-&quot;??_ ;_ @_ "/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7" fillId="3" borderId="0">
      <protection locked="0"/>
    </xf>
    <xf numFmtId="0" fontId="1" fillId="0" borderId="0"/>
    <xf numFmtId="0" fontId="1" fillId="0" borderId="0"/>
    <xf numFmtId="0" fontId="7" fillId="3" borderId="0">
      <protection locked="0"/>
    </xf>
    <xf numFmtId="9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 indent="1"/>
      <protection locked="0"/>
    </xf>
    <xf numFmtId="0" fontId="8" fillId="0" borderId="0" xfId="0" applyFont="1" applyProtection="1">
      <protection locked="0"/>
    </xf>
    <xf numFmtId="4" fontId="8" fillId="6" borderId="5" xfId="0" applyNumberFormat="1" applyFont="1" applyFill="1" applyBorder="1" applyProtection="1">
      <protection locked="0"/>
    </xf>
    <xf numFmtId="4" fontId="5" fillId="5" borderId="5" xfId="0" applyNumberFormat="1" applyFont="1" applyFill="1" applyBorder="1" applyAlignment="1">
      <alignment horizontal="right"/>
    </xf>
    <xf numFmtId="4" fontId="5" fillId="4" borderId="8" xfId="0" applyNumberFormat="1" applyFont="1" applyFill="1" applyBorder="1" applyAlignment="1">
      <alignment horizontal="right"/>
    </xf>
    <xf numFmtId="14" fontId="0" fillId="6" borderId="7" xfId="0" applyNumberFormat="1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0" fontId="2" fillId="7" borderId="11" xfId="0" applyFont="1" applyFill="1" applyBorder="1" applyAlignment="1" applyProtection="1">
      <alignment horizontal="center"/>
      <protection locked="0"/>
    </xf>
    <xf numFmtId="4" fontId="5" fillId="5" borderId="5" xfId="0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 applyProtection="1">
      <alignment horizontal="left"/>
      <protection locked="0"/>
    </xf>
    <xf numFmtId="0" fontId="2" fillId="6" borderId="21" xfId="0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0" fillId="0" borderId="0" xfId="0" applyFont="1" applyProtection="1">
      <protection locked="0"/>
    </xf>
    <xf numFmtId="3" fontId="8" fillId="6" borderId="5" xfId="0" applyNumberFormat="1" applyFont="1" applyFill="1" applyBorder="1" applyProtection="1">
      <protection locked="0"/>
    </xf>
    <xf numFmtId="3" fontId="5" fillId="5" borderId="5" xfId="0" applyNumberFormat="1" applyFont="1" applyFill="1" applyBorder="1" applyAlignment="1">
      <alignment horizontal="right"/>
    </xf>
    <xf numFmtId="3" fontId="5" fillId="5" borderId="5" xfId="0" applyNumberFormat="1" applyFont="1" applyFill="1" applyBorder="1" applyProtection="1">
      <protection locked="0"/>
    </xf>
    <xf numFmtId="3" fontId="5" fillId="4" borderId="8" xfId="0" applyNumberFormat="1" applyFont="1" applyFill="1" applyBorder="1" applyAlignment="1">
      <alignment horizontal="right"/>
    </xf>
    <xf numFmtId="0" fontId="2" fillId="2" borderId="24" xfId="0" applyFont="1" applyFill="1" applyBorder="1" applyProtection="1">
      <protection locked="0"/>
    </xf>
    <xf numFmtId="4" fontId="0" fillId="0" borderId="0" xfId="0" applyNumberFormat="1" applyProtection="1">
      <protection locked="0"/>
    </xf>
    <xf numFmtId="0" fontId="0" fillId="2" borderId="24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4" fontId="8" fillId="6" borderId="28" xfId="0" applyNumberFormat="1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7" borderId="9" xfId="0" applyFont="1" applyFill="1" applyBorder="1" applyProtection="1">
      <protection locked="0"/>
    </xf>
    <xf numFmtId="0" fontId="2" fillId="7" borderId="10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7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8" xfId="0" applyFont="1" applyFill="1" applyBorder="1" applyAlignment="1" applyProtection="1">
      <alignment horizontal="center" vertical="center"/>
      <protection locked="0"/>
    </xf>
    <xf numFmtId="0" fontId="2" fillId="6" borderId="27" xfId="0" applyFont="1" applyFill="1" applyBorder="1" applyAlignment="1" applyProtection="1">
      <alignment horizontal="left"/>
      <protection locked="0"/>
    </xf>
    <xf numFmtId="0" fontId="2" fillId="6" borderId="15" xfId="0" applyFont="1" applyFill="1" applyBorder="1" applyAlignment="1" applyProtection="1">
      <alignment horizontal="left"/>
      <protection locked="0"/>
    </xf>
    <xf numFmtId="0" fontId="2" fillId="6" borderId="25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2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</cellXfs>
  <cellStyles count="13">
    <cellStyle name="Komma 2" xfId="1" xr:uid="{00000000-0005-0000-0000-000000000000}"/>
    <cellStyle name="Komma 2 2" xfId="2" xr:uid="{00000000-0005-0000-0000-000001000000}"/>
    <cellStyle name="Komma 2 3" xfId="3" xr:uid="{00000000-0005-0000-0000-000002000000}"/>
    <cellStyle name="Komma 2 3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rosent 2" xfId="10" xr:uid="{00000000-0005-0000-0000-00000A000000}"/>
    <cellStyle name="Valuta 2" xfId="11" xr:uid="{00000000-0005-0000-0000-00000B000000}"/>
    <cellStyle name="Valuta 2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\07%20RA%20RB\99%20Arbeidsmapper\Lasse\2%20-%20Prosjekter\2%20-%20Ny%20avstemmingsmappe%202015\Malmappe%202015\Endelig%20mappe%20-%20Sikkerhetskopi%20fra%20RA%20RB\XX%20-%20Avstemmingmapp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hold"/>
      <sheetName val="Avstemmingskoder"/>
      <sheetName val="Forsystemer EFB"/>
      <sheetName val="Avstemmingsoversikt"/>
      <sheetName val="A1 Bankavstemming"/>
      <sheetName val="A2 Avst. SAP FI - Agresso"/>
      <sheetName val="A3 Gjennomgang av feilkonto"/>
      <sheetName val="A4 Avst. EFB - Agresso"/>
      <sheetName val="A5 Kontroll kontantregn."/>
      <sheetName val="A6 Avst. reskontro"/>
      <sheetName val="A7 Avst. NAV-refusjoner"/>
      <sheetName val="A8 Naturalytelser og gruppeliv"/>
      <sheetName val="A9 Andre per. kontroller"/>
      <sheetName val="B1 Rapportering til Statsregn"/>
      <sheetName val="C1 Avst. av rapp.pliktig fordel"/>
      <sheetName val="C2 Avst.av påleggstrekk "/>
      <sheetName val="C3 Avst. av forskuddstrekk"/>
      <sheetName val="C4 Avst. Svalbardskatt "/>
      <sheetName val="C5 Avst. AGA bruttobudsj."/>
      <sheetName val="C6 Avst. AGA nettobudsj."/>
      <sheetName val="D1 Spes. balansekonti lønn"/>
      <sheetName val="D2 Spes. andre balansekonti"/>
      <sheetName val="D3 Spesifikasjon av forskudd"/>
      <sheetName val="D4 Spesifikasjon arb.giverlån"/>
      <sheetName val="D5 Avst. kto. 1987 - netto.mva."/>
      <sheetName val="D6 Andre halvårlige kontroller"/>
      <sheetName val="D7 Avstemming oms. oms.oppg"/>
      <sheetName val="D8 Avstem. tjenestemvaoppg"/>
      <sheetName val="D9 Årssammendrag mvaoppg "/>
      <sheetName val="D10 Årssammendr tjenestemva"/>
      <sheetName val="E1 Avstemming SPK"/>
      <sheetName val="E2 Avstemming feriep. SAP"/>
      <sheetName val="E3 Halvårlig avst f.p"/>
      <sheetName val="F1 Kontroll av UB mot IB"/>
      <sheetName val="F2 Mellomregn. vs statsre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F1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46"/>
  <sheetViews>
    <sheetView topLeftCell="A10" zoomScaleNormal="100" workbookViewId="0">
      <selection activeCell="I30" sqref="I30"/>
    </sheetView>
  </sheetViews>
  <sheetFormatPr baseColWidth="10" defaultColWidth="11.42578125" defaultRowHeight="15" x14ac:dyDescent="0.25"/>
  <cols>
    <col min="1" max="1" width="11.85546875" style="2" customWidth="1"/>
    <col min="2" max="2" width="16.5703125" style="2" customWidth="1"/>
    <col min="3" max="3" width="11.42578125" style="2"/>
    <col min="4" max="4" width="18.5703125" style="2" customWidth="1"/>
    <col min="5" max="5" width="19.28515625" style="2" customWidth="1"/>
    <col min="6" max="9" width="11.42578125" style="2"/>
    <col min="10" max="10" width="21.42578125" style="2" customWidth="1"/>
    <col min="11" max="16384" width="11.42578125" style="2"/>
  </cols>
  <sheetData>
    <row r="1" spans="1:10" ht="19.5" thickBot="1" x14ac:dyDescent="0.35">
      <c r="A1" s="1"/>
      <c r="B1" s="1"/>
      <c r="C1" s="3"/>
      <c r="D1" s="4"/>
      <c r="E1" s="4"/>
      <c r="F1" s="3"/>
      <c r="G1" s="3"/>
    </row>
    <row r="2" spans="1:10" ht="39.75" customHeight="1" x14ac:dyDescent="0.3">
      <c r="A2" s="44" t="s">
        <v>0</v>
      </c>
      <c r="B2" s="45"/>
      <c r="C2" s="45"/>
      <c r="D2" s="45"/>
      <c r="E2" s="45"/>
      <c r="F2" s="45"/>
      <c r="G2" s="46"/>
    </row>
    <row r="3" spans="1:10" ht="15.75" thickBot="1" x14ac:dyDescent="0.3">
      <c r="A3" s="17" t="s">
        <v>1</v>
      </c>
      <c r="B3" s="53"/>
      <c r="C3" s="54"/>
      <c r="D3" s="54"/>
      <c r="E3" s="55"/>
      <c r="F3" s="18" t="s">
        <v>2</v>
      </c>
      <c r="G3" s="19">
        <v>2025</v>
      </c>
    </row>
    <row r="5" spans="1:10" ht="15.75" x14ac:dyDescent="0.25">
      <c r="A5" s="16" t="s">
        <v>3</v>
      </c>
      <c r="B5" s="16"/>
    </row>
    <row r="6" spans="1:10" x14ac:dyDescent="0.25">
      <c r="A6" s="5" t="s">
        <v>4</v>
      </c>
      <c r="B6" s="2" t="s">
        <v>5</v>
      </c>
    </row>
    <row r="7" spans="1:10" x14ac:dyDescent="0.25">
      <c r="A7" s="5" t="s">
        <v>6</v>
      </c>
      <c r="B7" s="2" t="s">
        <v>7</v>
      </c>
    </row>
    <row r="8" spans="1:10" ht="15.75" thickBot="1" x14ac:dyDescent="0.3">
      <c r="A8" s="5"/>
      <c r="B8" s="5"/>
    </row>
    <row r="9" spans="1:10" x14ac:dyDescent="0.25">
      <c r="A9" s="47" t="s">
        <v>8</v>
      </c>
      <c r="B9" s="48"/>
      <c r="C9" s="49"/>
      <c r="D9" s="12" t="s">
        <v>9</v>
      </c>
      <c r="E9" s="13" t="s">
        <v>10</v>
      </c>
    </row>
    <row r="10" spans="1:10" ht="15.75" thickBot="1" x14ac:dyDescent="0.3">
      <c r="A10" s="50"/>
      <c r="B10" s="51"/>
      <c r="C10" s="52"/>
      <c r="D10" s="10"/>
      <c r="E10" s="11"/>
    </row>
    <row r="13" spans="1:10" ht="16.5" thickBot="1" x14ac:dyDescent="0.3">
      <c r="A13" s="16" t="s">
        <v>11</v>
      </c>
      <c r="B13" s="16"/>
      <c r="J13" s="28"/>
    </row>
    <row r="14" spans="1:10" x14ac:dyDescent="0.25">
      <c r="A14" s="36"/>
      <c r="B14" s="37"/>
      <c r="C14" s="37"/>
      <c r="D14" s="37"/>
      <c r="E14" s="14" t="s">
        <v>12</v>
      </c>
      <c r="J14" s="28"/>
    </row>
    <row r="15" spans="1:10" x14ac:dyDescent="0.25">
      <c r="A15" s="34" t="s">
        <v>13</v>
      </c>
      <c r="B15" s="33"/>
      <c r="C15" s="35"/>
      <c r="D15" s="35"/>
      <c r="E15" s="7"/>
      <c r="J15" s="28"/>
    </row>
    <row r="16" spans="1:10" x14ac:dyDescent="0.25">
      <c r="A16" s="38" t="s">
        <v>14</v>
      </c>
      <c r="B16" s="39"/>
      <c r="C16" s="40"/>
      <c r="D16" s="40"/>
      <c r="E16" s="8">
        <f>E15</f>
        <v>0</v>
      </c>
      <c r="J16" s="28"/>
    </row>
    <row r="17" spans="1:11" x14ac:dyDescent="0.25">
      <c r="A17" s="20" t="s">
        <v>15</v>
      </c>
      <c r="B17" s="21"/>
      <c r="C17" s="32" t="s">
        <v>16</v>
      </c>
      <c r="D17" s="33"/>
      <c r="E17" s="7"/>
      <c r="J17" s="28"/>
    </row>
    <row r="18" spans="1:11" x14ac:dyDescent="0.25">
      <c r="A18" s="20" t="s">
        <v>15</v>
      </c>
      <c r="B18" s="21"/>
      <c r="C18" s="21" t="s">
        <v>17</v>
      </c>
      <c r="D18" s="29"/>
      <c r="E18" s="7"/>
      <c r="J18" s="28"/>
    </row>
    <row r="19" spans="1:11" x14ac:dyDescent="0.25">
      <c r="A19" s="38" t="s">
        <v>18</v>
      </c>
      <c r="B19" s="39"/>
      <c r="C19" s="40"/>
      <c r="D19" s="40"/>
      <c r="E19" s="15">
        <f>E17+E18</f>
        <v>0</v>
      </c>
      <c r="J19" s="28"/>
    </row>
    <row r="20" spans="1:11" ht="15.75" thickBot="1" x14ac:dyDescent="0.3">
      <c r="A20" s="41" t="s">
        <v>19</v>
      </c>
      <c r="B20" s="42"/>
      <c r="C20" s="43"/>
      <c r="D20" s="43"/>
      <c r="E20" s="9">
        <f>+E16-E19</f>
        <v>0</v>
      </c>
      <c r="J20" s="28"/>
    </row>
    <row r="21" spans="1:11" x14ac:dyDescent="0.25">
      <c r="E21" s="6"/>
      <c r="J21" s="28"/>
    </row>
    <row r="22" spans="1:11" x14ac:dyDescent="0.25">
      <c r="E22" s="6"/>
      <c r="J22" s="28"/>
    </row>
    <row r="23" spans="1:11" ht="16.5" thickBot="1" x14ac:dyDescent="0.3">
      <c r="A23" s="16" t="s">
        <v>20</v>
      </c>
      <c r="B23" s="16"/>
      <c r="E23" s="6"/>
      <c r="J23" s="28"/>
    </row>
    <row r="24" spans="1:11" x14ac:dyDescent="0.25">
      <c r="A24" s="36"/>
      <c r="B24" s="37"/>
      <c r="C24" s="37"/>
      <c r="D24" s="37"/>
      <c r="E24" s="14" t="s">
        <v>12</v>
      </c>
    </row>
    <row r="25" spans="1:11" x14ac:dyDescent="0.25">
      <c r="A25" s="34" t="s">
        <v>21</v>
      </c>
      <c r="B25" s="33"/>
      <c r="C25" s="35"/>
      <c r="D25" s="35"/>
      <c r="E25" s="7"/>
    </row>
    <row r="26" spans="1:11" x14ac:dyDescent="0.25">
      <c r="A26" s="38" t="s">
        <v>14</v>
      </c>
      <c r="B26" s="39"/>
      <c r="C26" s="40"/>
      <c r="D26" s="40"/>
      <c r="E26" s="8">
        <f>E25</f>
        <v>0</v>
      </c>
      <c r="K26" s="28"/>
    </row>
    <row r="27" spans="1:11" x14ac:dyDescent="0.25">
      <c r="A27" s="20" t="s">
        <v>22</v>
      </c>
      <c r="B27" s="21"/>
      <c r="C27" s="32" t="s">
        <v>23</v>
      </c>
      <c r="D27" s="33"/>
      <c r="E27" s="7"/>
      <c r="K27" s="28"/>
    </row>
    <row r="28" spans="1:11" x14ac:dyDescent="0.25">
      <c r="A28" s="20" t="s">
        <v>22</v>
      </c>
      <c r="B28" s="21"/>
      <c r="C28" s="21" t="s">
        <v>17</v>
      </c>
      <c r="D28" s="29"/>
      <c r="E28" s="7"/>
      <c r="K28" s="28"/>
    </row>
    <row r="29" spans="1:11" x14ac:dyDescent="0.25">
      <c r="A29" s="38" t="s">
        <v>18</v>
      </c>
      <c r="B29" s="39"/>
      <c r="C29" s="40"/>
      <c r="D29" s="40"/>
      <c r="E29" s="15">
        <f>E27+E28</f>
        <v>0</v>
      </c>
      <c r="K29" s="28"/>
    </row>
    <row r="30" spans="1:11" ht="15.75" thickBot="1" x14ac:dyDescent="0.3">
      <c r="A30" s="41" t="s">
        <v>19</v>
      </c>
      <c r="B30" s="42"/>
      <c r="C30" s="43"/>
      <c r="D30" s="43"/>
      <c r="E30" s="9">
        <f>+E26-E29</f>
        <v>0</v>
      </c>
      <c r="K30" s="28"/>
    </row>
    <row r="31" spans="1:11" x14ac:dyDescent="0.25">
      <c r="E31" s="6"/>
      <c r="K31" s="28"/>
    </row>
    <row r="32" spans="1:11" x14ac:dyDescent="0.25">
      <c r="E32" s="6"/>
      <c r="K32" s="28"/>
    </row>
    <row r="33" spans="1:11" ht="16.5" thickBot="1" x14ac:dyDescent="0.3">
      <c r="A33" s="16" t="s">
        <v>24</v>
      </c>
      <c r="B33" s="16"/>
      <c r="E33" s="6"/>
      <c r="K33" s="28"/>
    </row>
    <row r="34" spans="1:11" x14ac:dyDescent="0.25">
      <c r="A34" s="36"/>
      <c r="B34" s="37"/>
      <c r="C34" s="37"/>
      <c r="D34" s="37"/>
      <c r="E34" s="14" t="s">
        <v>12</v>
      </c>
    </row>
    <row r="35" spans="1:11" x14ac:dyDescent="0.25">
      <c r="A35" s="34" t="s">
        <v>25</v>
      </c>
      <c r="B35" s="33"/>
      <c r="C35" s="35"/>
      <c r="D35" s="35"/>
      <c r="E35" s="23"/>
    </row>
    <row r="36" spans="1:11" x14ac:dyDescent="0.25">
      <c r="A36" s="34" t="s">
        <v>26</v>
      </c>
      <c r="B36" s="33"/>
      <c r="C36" s="35"/>
      <c r="D36" s="35"/>
      <c r="E36" s="23"/>
    </row>
    <row r="37" spans="1:11" x14ac:dyDescent="0.25">
      <c r="A37" s="34" t="s">
        <v>27</v>
      </c>
      <c r="B37" s="33"/>
      <c r="C37" s="35"/>
      <c r="D37" s="35"/>
      <c r="E37" s="23"/>
    </row>
    <row r="38" spans="1:11" x14ac:dyDescent="0.25">
      <c r="A38" s="38" t="s">
        <v>14</v>
      </c>
      <c r="B38" s="39"/>
      <c r="C38" s="40"/>
      <c r="D38" s="40"/>
      <c r="E38" s="24">
        <f>SUM(E35:E37)</f>
        <v>0</v>
      </c>
    </row>
    <row r="39" spans="1:11" x14ac:dyDescent="0.25">
      <c r="A39" s="20" t="s">
        <v>28</v>
      </c>
      <c r="B39" s="21"/>
      <c r="C39" s="32" t="s">
        <v>29</v>
      </c>
      <c r="D39" s="33"/>
      <c r="E39" s="23"/>
    </row>
    <row r="40" spans="1:11" x14ac:dyDescent="0.25">
      <c r="A40" s="20" t="s">
        <v>30</v>
      </c>
      <c r="B40" s="21"/>
      <c r="C40" s="32" t="s">
        <v>31</v>
      </c>
      <c r="D40" s="33"/>
      <c r="E40" s="23"/>
    </row>
    <row r="41" spans="1:11" x14ac:dyDescent="0.25">
      <c r="A41" s="20" t="s">
        <v>32</v>
      </c>
      <c r="B41" s="21"/>
      <c r="C41" s="32" t="s">
        <v>33</v>
      </c>
      <c r="D41" s="33"/>
      <c r="E41" s="23"/>
    </row>
    <row r="42" spans="1:11" x14ac:dyDescent="0.25">
      <c r="A42" s="20" t="s">
        <v>34</v>
      </c>
      <c r="B42" s="21"/>
      <c r="C42" s="32" t="s">
        <v>35</v>
      </c>
      <c r="D42" s="33"/>
      <c r="E42" s="23"/>
    </row>
    <row r="43" spans="1:11" x14ac:dyDescent="0.25">
      <c r="A43" s="38" t="s">
        <v>18</v>
      </c>
      <c r="B43" s="39"/>
      <c r="C43" s="40"/>
      <c r="D43" s="40"/>
      <c r="E43" s="25">
        <f>E39+E40-E41-E42</f>
        <v>0</v>
      </c>
    </row>
    <row r="44" spans="1:11" x14ac:dyDescent="0.25">
      <c r="A44" s="20" t="s">
        <v>36</v>
      </c>
      <c r="B44" s="27"/>
      <c r="C44" s="21" t="s">
        <v>17</v>
      </c>
      <c r="D44" s="30"/>
      <c r="E44" s="7"/>
    </row>
    <row r="45" spans="1:11" x14ac:dyDescent="0.25">
      <c r="A45" s="34" t="s">
        <v>51</v>
      </c>
      <c r="B45" s="33"/>
      <c r="C45" s="35"/>
      <c r="D45" s="35"/>
      <c r="E45" s="23"/>
    </row>
    <row r="46" spans="1:11" ht="15.75" thickBot="1" x14ac:dyDescent="0.3">
      <c r="A46" s="41" t="s">
        <v>19</v>
      </c>
      <c r="B46" s="42"/>
      <c r="C46" s="43"/>
      <c r="D46" s="43"/>
      <c r="E46" s="26">
        <f>+E38-E43-E44-E45</f>
        <v>0</v>
      </c>
    </row>
  </sheetData>
  <sheetProtection formatCells="0" formatColumns="0" formatRows="0" insertColumns="0" insertRows="0" insertHyperlinks="0" deleteColumns="0" deleteRows="0" sort="0" autoFilter="0"/>
  <mergeCells count="27">
    <mergeCell ref="A45:D45"/>
    <mergeCell ref="A46:D46"/>
    <mergeCell ref="A2:G2"/>
    <mergeCell ref="A15:D15"/>
    <mergeCell ref="A16:D16"/>
    <mergeCell ref="A19:D19"/>
    <mergeCell ref="A20:D20"/>
    <mergeCell ref="A14:D14"/>
    <mergeCell ref="A9:C10"/>
    <mergeCell ref="B3:E3"/>
    <mergeCell ref="A43:D43"/>
    <mergeCell ref="C39:D39"/>
    <mergeCell ref="A29:D29"/>
    <mergeCell ref="A30:D30"/>
    <mergeCell ref="A34:D34"/>
    <mergeCell ref="A35:D35"/>
    <mergeCell ref="C40:D40"/>
    <mergeCell ref="C41:D41"/>
    <mergeCell ref="A38:D38"/>
    <mergeCell ref="C42:D42"/>
    <mergeCell ref="C27:D27"/>
    <mergeCell ref="A37:D37"/>
    <mergeCell ref="C17:D17"/>
    <mergeCell ref="A36:D36"/>
    <mergeCell ref="A24:D24"/>
    <mergeCell ref="A25:D25"/>
    <mergeCell ref="A26:D26"/>
  </mergeCells>
  <pageMargins left="0.7" right="0.7" top="0.75" bottom="0.75" header="0.3" footer="0.3"/>
  <pageSetup paperSize="9"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tabSelected="1" zoomScaleNormal="100" workbookViewId="0">
      <selection activeCell="H46" sqref="H46"/>
    </sheetView>
  </sheetViews>
  <sheetFormatPr baseColWidth="10" defaultColWidth="11.42578125" defaultRowHeight="15" x14ac:dyDescent="0.25"/>
  <cols>
    <col min="1" max="1" width="11.85546875" style="2" customWidth="1"/>
    <col min="2" max="2" width="16.5703125" style="2" customWidth="1"/>
    <col min="3" max="3" width="11.42578125" style="2"/>
    <col min="4" max="4" width="18.5703125" style="2" customWidth="1"/>
    <col min="5" max="5" width="19.28515625" style="2" customWidth="1"/>
    <col min="6" max="16384" width="11.42578125" style="2"/>
  </cols>
  <sheetData>
    <row r="1" spans="1:7" ht="19.5" thickBot="1" x14ac:dyDescent="0.35">
      <c r="A1" s="1"/>
      <c r="B1" s="1"/>
      <c r="C1" s="3"/>
      <c r="D1" s="4"/>
      <c r="E1" s="4"/>
      <c r="F1" s="3"/>
      <c r="G1" s="3"/>
    </row>
    <row r="2" spans="1:7" ht="39.75" customHeight="1" thickBot="1" x14ac:dyDescent="0.35">
      <c r="A2" s="44" t="s">
        <v>37</v>
      </c>
      <c r="B2" s="45"/>
      <c r="C2" s="45"/>
      <c r="D2" s="45"/>
      <c r="E2" s="45"/>
      <c r="F2" s="45"/>
      <c r="G2" s="46"/>
    </row>
    <row r="3" spans="1:7" ht="15.75" thickBot="1" x14ac:dyDescent="0.3">
      <c r="A3" s="17" t="s">
        <v>1</v>
      </c>
      <c r="B3" s="53" t="s">
        <v>38</v>
      </c>
      <c r="C3" s="54"/>
      <c r="D3" s="54"/>
      <c r="E3" s="55"/>
      <c r="F3" s="18" t="s">
        <v>2</v>
      </c>
      <c r="G3" s="19"/>
    </row>
    <row r="5" spans="1:7" ht="15.75" x14ac:dyDescent="0.25">
      <c r="A5" s="16" t="s">
        <v>3</v>
      </c>
      <c r="B5" s="16"/>
    </row>
    <row r="6" spans="1:7" x14ac:dyDescent="0.25">
      <c r="A6" s="5" t="s">
        <v>4</v>
      </c>
      <c r="B6" s="2" t="s">
        <v>39</v>
      </c>
    </row>
    <row r="7" spans="1:7" x14ac:dyDescent="0.25">
      <c r="A7" s="5" t="s">
        <v>6</v>
      </c>
      <c r="B7" s="2" t="s">
        <v>7</v>
      </c>
    </row>
    <row r="8" spans="1:7" ht="15.75" thickBot="1" x14ac:dyDescent="0.3">
      <c r="A8" s="5"/>
      <c r="B8" s="5"/>
    </row>
    <row r="9" spans="1:7" x14ac:dyDescent="0.25">
      <c r="A9" s="47" t="s">
        <v>8</v>
      </c>
      <c r="B9" s="48"/>
      <c r="C9" s="49"/>
      <c r="D9" s="12" t="s">
        <v>9</v>
      </c>
      <c r="E9" s="13" t="s">
        <v>10</v>
      </c>
    </row>
    <row r="10" spans="1:7" ht="15.75" thickBot="1" x14ac:dyDescent="0.3">
      <c r="A10" s="50"/>
      <c r="B10" s="51"/>
      <c r="C10" s="52"/>
      <c r="D10" s="10"/>
      <c r="E10" s="11"/>
    </row>
    <row r="13" spans="1:7" ht="16.5" thickBot="1" x14ac:dyDescent="0.3">
      <c r="A13" s="16" t="s">
        <v>11</v>
      </c>
      <c r="B13" s="16"/>
    </row>
    <row r="14" spans="1:7" x14ac:dyDescent="0.25">
      <c r="A14" s="36"/>
      <c r="B14" s="37"/>
      <c r="C14" s="37"/>
      <c r="D14" s="37"/>
      <c r="E14" s="14" t="s">
        <v>12</v>
      </c>
    </row>
    <row r="15" spans="1:7" x14ac:dyDescent="0.25">
      <c r="A15" s="34" t="s">
        <v>13</v>
      </c>
      <c r="B15" s="33"/>
      <c r="C15" s="35"/>
      <c r="D15" s="35"/>
      <c r="E15" s="7"/>
    </row>
    <row r="16" spans="1:7" x14ac:dyDescent="0.25">
      <c r="A16" s="38" t="s">
        <v>14</v>
      </c>
      <c r="B16" s="39"/>
      <c r="C16" s="40"/>
      <c r="D16" s="40"/>
      <c r="E16" s="8">
        <f>SUM(E15)</f>
        <v>0</v>
      </c>
    </row>
    <row r="17" spans="1:5" x14ac:dyDescent="0.25">
      <c r="A17" s="20" t="s">
        <v>15</v>
      </c>
      <c r="B17" s="21"/>
      <c r="C17" s="32" t="s">
        <v>40</v>
      </c>
      <c r="D17" s="33"/>
      <c r="E17" s="7"/>
    </row>
    <row r="18" spans="1:5" x14ac:dyDescent="0.25">
      <c r="A18" s="38" t="s">
        <v>18</v>
      </c>
      <c r="B18" s="39"/>
      <c r="C18" s="40"/>
      <c r="D18" s="40"/>
      <c r="E18" s="15">
        <f>SUM(E17:E17)</f>
        <v>0</v>
      </c>
    </row>
    <row r="19" spans="1:5" x14ac:dyDescent="0.25">
      <c r="A19" s="20" t="s">
        <v>15</v>
      </c>
      <c r="B19" s="21"/>
      <c r="C19" s="32" t="s">
        <v>17</v>
      </c>
      <c r="D19" s="33"/>
      <c r="E19" s="7"/>
    </row>
    <row r="20" spans="1:5" ht="15.75" thickBot="1" x14ac:dyDescent="0.3">
      <c r="A20" s="41" t="s">
        <v>19</v>
      </c>
      <c r="B20" s="42"/>
      <c r="C20" s="43"/>
      <c r="D20" s="43"/>
      <c r="E20" s="9">
        <f>+E16-E18-E19</f>
        <v>0</v>
      </c>
    </row>
    <row r="21" spans="1:5" x14ac:dyDescent="0.25">
      <c r="E21" s="6"/>
    </row>
    <row r="22" spans="1:5" x14ac:dyDescent="0.25">
      <c r="E22" s="6"/>
    </row>
    <row r="23" spans="1:5" ht="16.5" thickBot="1" x14ac:dyDescent="0.3">
      <c r="A23" s="16" t="s">
        <v>20</v>
      </c>
      <c r="B23" s="16"/>
      <c r="E23" s="6"/>
    </row>
    <row r="24" spans="1:5" x14ac:dyDescent="0.25">
      <c r="A24" s="36"/>
      <c r="B24" s="37"/>
      <c r="C24" s="37"/>
      <c r="D24" s="37"/>
      <c r="E24" s="14" t="s">
        <v>12</v>
      </c>
    </row>
    <row r="25" spans="1:5" x14ac:dyDescent="0.25">
      <c r="A25" s="34" t="s">
        <v>21</v>
      </c>
      <c r="B25" s="33"/>
      <c r="C25" s="35"/>
      <c r="D25" s="35"/>
      <c r="E25" s="7"/>
    </row>
    <row r="26" spans="1:5" x14ac:dyDescent="0.25">
      <c r="A26" s="38" t="s">
        <v>14</v>
      </c>
      <c r="B26" s="39"/>
      <c r="C26" s="40"/>
      <c r="D26" s="40"/>
      <c r="E26" s="8">
        <f>SUM(E25)</f>
        <v>0</v>
      </c>
    </row>
    <row r="27" spans="1:5" x14ac:dyDescent="0.25">
      <c r="A27" s="20" t="s">
        <v>22</v>
      </c>
      <c r="B27" s="21"/>
      <c r="C27" s="32" t="s">
        <v>23</v>
      </c>
      <c r="D27" s="33"/>
      <c r="E27" s="7"/>
    </row>
    <row r="28" spans="1:5" x14ac:dyDescent="0.25">
      <c r="A28" s="38" t="s">
        <v>18</v>
      </c>
      <c r="B28" s="39"/>
      <c r="C28" s="40"/>
      <c r="D28" s="40"/>
      <c r="E28" s="15">
        <f>SUM(E27:E27)</f>
        <v>0</v>
      </c>
    </row>
    <row r="29" spans="1:5" ht="15.75" thickBot="1" x14ac:dyDescent="0.3">
      <c r="A29" s="41" t="s">
        <v>19</v>
      </c>
      <c r="B29" s="42"/>
      <c r="C29" s="43"/>
      <c r="D29" s="43"/>
      <c r="E29" s="9">
        <f>+E26-E28</f>
        <v>0</v>
      </c>
    </row>
    <row r="30" spans="1:5" x14ac:dyDescent="0.25">
      <c r="E30" s="6"/>
    </row>
    <row r="31" spans="1:5" x14ac:dyDescent="0.25">
      <c r="E31" s="6"/>
    </row>
    <row r="32" spans="1:5" ht="16.5" thickBot="1" x14ac:dyDescent="0.3">
      <c r="A32" s="16" t="s">
        <v>41</v>
      </c>
      <c r="B32" s="16"/>
      <c r="E32" s="6"/>
    </row>
    <row r="33" spans="1:5" x14ac:dyDescent="0.25">
      <c r="A33" s="36"/>
      <c r="B33" s="37"/>
      <c r="C33" s="37"/>
      <c r="D33" s="37"/>
      <c r="E33" s="14" t="s">
        <v>12</v>
      </c>
    </row>
    <row r="34" spans="1:5" x14ac:dyDescent="0.25">
      <c r="A34" s="34" t="s">
        <v>25</v>
      </c>
      <c r="B34" s="33"/>
      <c r="C34" s="35"/>
      <c r="D34" s="35"/>
      <c r="E34" s="7"/>
    </row>
    <row r="35" spans="1:5" x14ac:dyDescent="0.25">
      <c r="A35" s="34" t="s">
        <v>26</v>
      </c>
      <c r="B35" s="33"/>
      <c r="C35" s="35"/>
      <c r="D35" s="35"/>
      <c r="E35" s="7"/>
    </row>
    <row r="36" spans="1:5" x14ac:dyDescent="0.25">
      <c r="A36" s="34" t="s">
        <v>27</v>
      </c>
      <c r="B36" s="33"/>
      <c r="C36" s="35"/>
      <c r="D36" s="35"/>
      <c r="E36" s="7"/>
    </row>
    <row r="37" spans="1:5" x14ac:dyDescent="0.25">
      <c r="A37" s="38" t="s">
        <v>14</v>
      </c>
      <c r="B37" s="39"/>
      <c r="C37" s="40"/>
      <c r="D37" s="40"/>
      <c r="E37" s="8">
        <f>SUM(E34:E36)</f>
        <v>0</v>
      </c>
    </row>
    <row r="38" spans="1:5" x14ac:dyDescent="0.25">
      <c r="A38" s="20" t="s">
        <v>28</v>
      </c>
      <c r="B38" s="21"/>
      <c r="C38" s="32" t="s">
        <v>29</v>
      </c>
      <c r="D38" s="33"/>
      <c r="E38" s="7"/>
    </row>
    <row r="39" spans="1:5" x14ac:dyDescent="0.25">
      <c r="A39" s="20" t="s">
        <v>30</v>
      </c>
      <c r="B39" s="21"/>
      <c r="C39" s="32" t="s">
        <v>31</v>
      </c>
      <c r="D39" s="33"/>
      <c r="E39" s="7"/>
    </row>
    <row r="40" spans="1:5" x14ac:dyDescent="0.25">
      <c r="A40" s="20" t="s">
        <v>32</v>
      </c>
      <c r="B40" s="21"/>
      <c r="C40" s="32" t="s">
        <v>33</v>
      </c>
      <c r="D40" s="33"/>
      <c r="E40" s="7"/>
    </row>
    <row r="41" spans="1:5" x14ac:dyDescent="0.25">
      <c r="A41" s="20" t="s">
        <v>34</v>
      </c>
      <c r="B41" s="21"/>
      <c r="C41" s="32" t="s">
        <v>35</v>
      </c>
      <c r="D41" s="33"/>
      <c r="E41" s="7"/>
    </row>
    <row r="42" spans="1:5" x14ac:dyDescent="0.25">
      <c r="A42" s="38" t="s">
        <v>18</v>
      </c>
      <c r="B42" s="39"/>
      <c r="C42" s="40"/>
      <c r="D42" s="40"/>
      <c r="E42" s="15">
        <f>+E38+E39-E40-E41</f>
        <v>0</v>
      </c>
    </row>
    <row r="43" spans="1:5" x14ac:dyDescent="0.25">
      <c r="A43" s="34" t="s">
        <v>51</v>
      </c>
      <c r="B43" s="33"/>
      <c r="C43" s="35"/>
      <c r="D43" s="35"/>
      <c r="E43" s="7"/>
    </row>
    <row r="44" spans="1:5" x14ac:dyDescent="0.25">
      <c r="A44" s="20" t="s">
        <v>28</v>
      </c>
      <c r="B44" s="21"/>
      <c r="C44" s="32" t="s">
        <v>17</v>
      </c>
      <c r="D44" s="33"/>
      <c r="E44" s="31"/>
    </row>
    <row r="45" spans="1:5" ht="15.75" thickBot="1" x14ac:dyDescent="0.3">
      <c r="A45" s="41" t="s">
        <v>19</v>
      </c>
      <c r="B45" s="42"/>
      <c r="C45" s="43"/>
      <c r="D45" s="43"/>
      <c r="E45" s="9">
        <f>+E37-E42-E43-E44</f>
        <v>0</v>
      </c>
    </row>
    <row r="46" spans="1:5" x14ac:dyDescent="0.25">
      <c r="E46" s="6" t="s">
        <v>42</v>
      </c>
    </row>
    <row r="47" spans="1:5" x14ac:dyDescent="0.25">
      <c r="E47" s="6"/>
    </row>
    <row r="48" spans="1:5" ht="16.5" thickBot="1" x14ac:dyDescent="0.3">
      <c r="A48" s="16" t="s">
        <v>43</v>
      </c>
      <c r="B48" s="16"/>
    </row>
    <row r="49" spans="1:5" x14ac:dyDescent="0.25">
      <c r="A49" s="36"/>
      <c r="B49" s="37"/>
      <c r="C49" s="37"/>
      <c r="D49" s="37"/>
      <c r="E49" s="14" t="s">
        <v>12</v>
      </c>
    </row>
    <row r="50" spans="1:5" x14ac:dyDescent="0.25">
      <c r="A50" s="34" t="s">
        <v>44</v>
      </c>
      <c r="B50" s="33"/>
      <c r="C50" s="35"/>
      <c r="D50" s="35"/>
      <c r="E50" s="7"/>
    </row>
    <row r="51" spans="1:5" x14ac:dyDescent="0.25">
      <c r="A51" s="38" t="s">
        <v>14</v>
      </c>
      <c r="B51" s="39"/>
      <c r="C51" s="40"/>
      <c r="D51" s="40"/>
      <c r="E51" s="8">
        <f>SUM(E50)</f>
        <v>0</v>
      </c>
    </row>
    <row r="52" spans="1:5" x14ac:dyDescent="0.25">
      <c r="A52" s="20" t="s">
        <v>45</v>
      </c>
      <c r="B52" s="21"/>
      <c r="C52" s="32" t="s">
        <v>46</v>
      </c>
      <c r="D52" s="33"/>
      <c r="E52" s="7"/>
    </row>
    <row r="53" spans="1:5" x14ac:dyDescent="0.25">
      <c r="A53" s="20" t="s">
        <v>47</v>
      </c>
      <c r="B53" s="21"/>
      <c r="C53" s="32" t="s">
        <v>48</v>
      </c>
      <c r="D53" s="33"/>
      <c r="E53" s="7"/>
    </row>
    <row r="54" spans="1:5" x14ac:dyDescent="0.25">
      <c r="A54" s="38" t="s">
        <v>18</v>
      </c>
      <c r="B54" s="39"/>
      <c r="C54" s="40"/>
      <c r="D54" s="40"/>
      <c r="E54" s="15">
        <f>SUM(E52:E53)</f>
        <v>0</v>
      </c>
    </row>
    <row r="55" spans="1:5" x14ac:dyDescent="0.25">
      <c r="A55" s="20" t="s">
        <v>47</v>
      </c>
      <c r="B55" s="21"/>
      <c r="C55" s="32" t="s">
        <v>49</v>
      </c>
      <c r="D55" s="33"/>
      <c r="E55" s="7">
        <f>E43*0.141</f>
        <v>0</v>
      </c>
    </row>
    <row r="56" spans="1:5" ht="15.75" thickBot="1" x14ac:dyDescent="0.3">
      <c r="A56" s="56" t="s">
        <v>19</v>
      </c>
      <c r="B56" s="57"/>
      <c r="C56" s="58"/>
      <c r="D56" s="58"/>
      <c r="E56" s="9">
        <f>+E51-E54-E55</f>
        <v>0</v>
      </c>
    </row>
    <row r="57" spans="1:5" x14ac:dyDescent="0.25">
      <c r="E57" s="22" t="s">
        <v>50</v>
      </c>
    </row>
  </sheetData>
  <sheetProtection formatCells="0" formatColumns="0" formatRows="0" insertColumns="0" insertRows="0" insertHyperlinks="0" deleteColumns="0" deleteRows="0" sort="0" autoFilter="0"/>
  <mergeCells count="37">
    <mergeCell ref="A56:D56"/>
    <mergeCell ref="A49:D49"/>
    <mergeCell ref="A50:D50"/>
    <mergeCell ref="A51:D51"/>
    <mergeCell ref="C52:D52"/>
    <mergeCell ref="C53:D53"/>
    <mergeCell ref="A54:D54"/>
    <mergeCell ref="C55:D55"/>
    <mergeCell ref="A45:D45"/>
    <mergeCell ref="C27:D27"/>
    <mergeCell ref="A28:D28"/>
    <mergeCell ref="A29:D29"/>
    <mergeCell ref="A33:D33"/>
    <mergeCell ref="A34:D34"/>
    <mergeCell ref="A37:D37"/>
    <mergeCell ref="C38:D38"/>
    <mergeCell ref="C39:D39"/>
    <mergeCell ref="C40:D40"/>
    <mergeCell ref="C41:D41"/>
    <mergeCell ref="A42:D42"/>
    <mergeCell ref="A43:D43"/>
    <mergeCell ref="C44:D44"/>
    <mergeCell ref="A35:D35"/>
    <mergeCell ref="A36:D36"/>
    <mergeCell ref="A26:D26"/>
    <mergeCell ref="A2:G2"/>
    <mergeCell ref="B3:E3"/>
    <mergeCell ref="A9:C10"/>
    <mergeCell ref="A14:D14"/>
    <mergeCell ref="A15:D15"/>
    <mergeCell ref="A16:D16"/>
    <mergeCell ref="C17:D17"/>
    <mergeCell ref="A18:D18"/>
    <mergeCell ref="A20:D20"/>
    <mergeCell ref="A24:D24"/>
    <mergeCell ref="A25:D25"/>
    <mergeCell ref="C19:D19"/>
  </mergeCells>
  <pageMargins left="0.7" right="0.7" top="0.75" bottom="0.75" header="0.3" footer="0.3"/>
  <pageSetup paperSize="9" scale="86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0BFF3246BE6944B5F33CF4C4581730" ma:contentTypeVersion="6" ma:contentTypeDescription="Opprett et nytt dokument." ma:contentTypeScope="" ma:versionID="18b9af3dc2947c296a99f074b5e94e18">
  <xsd:schema xmlns:xsd="http://www.w3.org/2001/XMLSchema" xmlns:xs="http://www.w3.org/2001/XMLSchema" xmlns:p="http://schemas.microsoft.com/office/2006/metadata/properties" xmlns:ns2="fcbc1fa6-f450-478b-9348-5b37db55cfc4" xmlns:ns3="9bf4d4eb-92d6-4191-aa53-003c0be36238" targetNamespace="http://schemas.microsoft.com/office/2006/metadata/properties" ma:root="true" ma:fieldsID="16b71dd57ef7de8e93dae2d8b9539fea" ns2:_="" ns3:_="">
    <xsd:import namespace="fcbc1fa6-f450-478b-9348-5b37db55cfc4"/>
    <xsd:import namespace="9bf4d4eb-92d6-4191-aa53-003c0be362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c1fa6-f450-478b-9348-5b37db55cf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4d4eb-92d6-4191-aa53-003c0be3623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AD0BD-35A4-419E-BB7C-330FB6873C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502448-2D5B-451C-AB57-9272F007954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9bf4d4eb-92d6-4191-aa53-003c0be36238"/>
    <ds:schemaRef ds:uri="http://purl.org/dc/elements/1.1/"/>
    <ds:schemaRef ds:uri="fcbc1fa6-f450-478b-9348-5b37db55cfc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EEA7CB-D13B-48F0-9D16-BD92D5EAC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bc1fa6-f450-478b-9348-5b37db55cfc4"/>
    <ds:schemaRef ds:uri="9bf4d4eb-92d6-4191-aa53-003c0be362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 Brutto </vt:lpstr>
      <vt:lpstr>Netto</vt:lpstr>
    </vt:vector>
  </TitlesOfParts>
  <Manager/>
  <Company>Senter for statlig okonomistyring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Avstemming a-meldingen</dc:title>
  <dc:subject/>
  <dc:creator>Lasse Røssing-Enger</dc:creator>
  <cp:keywords/>
  <dc:description/>
  <cp:lastModifiedBy>Jon Are Skansen</cp:lastModifiedBy>
  <cp:revision/>
  <dcterms:created xsi:type="dcterms:W3CDTF">2016-01-18T08:12:30Z</dcterms:created>
  <dcterms:modified xsi:type="dcterms:W3CDTF">2026-02-18T06:02:53Z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0x010100970BFF3246BE6944B5F33CF4C4581730</vt:lpwstr>
  </property>
</Properties>
</file>