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1\"/>
    </mc:Choice>
  </mc:AlternateContent>
  <xr:revisionPtr revIDLastSave="0" documentId="13_ncr:1_{3C5BCA6B-4F22-4308-8F73-F23C1FAE2AC7}" xr6:coauthVersionLast="47" xr6:coauthVersionMax="47" xr10:uidLastSave="{00000000-0000-0000-0000-000000000000}"/>
  <bookViews>
    <workbookView xWindow="12540" yWindow="360" windowWidth="25710" windowHeight="20085" xr2:uid="{420F838D-9839-4870-B9F2-65BD167CC93D}"/>
  </bookViews>
  <sheets>
    <sheet name="inntekter - 202511" sheetId="1" r:id="rId1"/>
  </sheets>
  <definedNames>
    <definedName name="Print_Area" localSheetId="0">'inntekter - 202511'!#REF!</definedName>
    <definedName name="Print_Titles" localSheetId="0">'inntekter - 202511'!#REF!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0" i="1" l="1"/>
  <c r="G700" i="1"/>
  <c r="E700" i="1"/>
  <c r="G999" i="1" l="1"/>
  <c r="F999" i="1"/>
  <c r="E999" i="1"/>
  <c r="G992" i="1"/>
  <c r="F992" i="1"/>
  <c r="E992" i="1"/>
  <c r="G989" i="1"/>
  <c r="F989" i="1"/>
  <c r="E989" i="1"/>
  <c r="G984" i="1"/>
  <c r="F984" i="1"/>
  <c r="E984" i="1"/>
  <c r="G981" i="1"/>
  <c r="F981" i="1"/>
  <c r="E981" i="1"/>
  <c r="G974" i="1"/>
  <c r="F974" i="1"/>
  <c r="E974" i="1"/>
  <c r="G966" i="1"/>
  <c r="F966" i="1"/>
  <c r="E966" i="1"/>
  <c r="G963" i="1"/>
  <c r="F963" i="1"/>
  <c r="E963" i="1"/>
  <c r="G960" i="1"/>
  <c r="F960" i="1"/>
  <c r="E960" i="1"/>
  <c r="G957" i="1"/>
  <c r="F957" i="1"/>
  <c r="E957" i="1"/>
  <c r="G954" i="1"/>
  <c r="F954" i="1"/>
  <c r="E954" i="1"/>
  <c r="G951" i="1"/>
  <c r="F951" i="1"/>
  <c r="E951" i="1"/>
  <c r="G947" i="1"/>
  <c r="F947" i="1"/>
  <c r="E947" i="1"/>
  <c r="G944" i="1"/>
  <c r="F944" i="1"/>
  <c r="E944" i="1"/>
  <c r="G941" i="1"/>
  <c r="F941" i="1"/>
  <c r="E941" i="1"/>
  <c r="G938" i="1"/>
  <c r="F938" i="1"/>
  <c r="E938" i="1"/>
  <c r="G934" i="1"/>
  <c r="F934" i="1"/>
  <c r="E934" i="1"/>
  <c r="G931" i="1"/>
  <c r="F931" i="1"/>
  <c r="E931" i="1"/>
  <c r="G928" i="1"/>
  <c r="F928" i="1"/>
  <c r="E928" i="1"/>
  <c r="G925" i="1"/>
  <c r="F925" i="1"/>
  <c r="E925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1" i="1"/>
  <c r="F891" i="1"/>
  <c r="E891" i="1"/>
  <c r="G887" i="1"/>
  <c r="F887" i="1"/>
  <c r="E887" i="1"/>
  <c r="G880" i="1"/>
  <c r="F880" i="1"/>
  <c r="E880" i="1"/>
  <c r="G877" i="1"/>
  <c r="F877" i="1"/>
  <c r="E877" i="1"/>
  <c r="G874" i="1"/>
  <c r="F874" i="1"/>
  <c r="E874" i="1"/>
  <c r="G866" i="1"/>
  <c r="F866" i="1"/>
  <c r="E866" i="1"/>
  <c r="G863" i="1"/>
  <c r="F863" i="1"/>
  <c r="E863" i="1"/>
  <c r="G860" i="1"/>
  <c r="F860" i="1"/>
  <c r="E860" i="1"/>
  <c r="G856" i="1"/>
  <c r="F856" i="1"/>
  <c r="E856" i="1"/>
  <c r="G852" i="1"/>
  <c r="F852" i="1"/>
  <c r="E852" i="1"/>
  <c r="G843" i="1"/>
  <c r="F843" i="1"/>
  <c r="E843" i="1"/>
  <c r="G836" i="1"/>
  <c r="F836" i="1"/>
  <c r="E836" i="1"/>
  <c r="G831" i="1"/>
  <c r="F831" i="1"/>
  <c r="E831" i="1"/>
  <c r="G828" i="1"/>
  <c r="F828" i="1"/>
  <c r="E828" i="1"/>
  <c r="G825" i="1"/>
  <c r="F825" i="1"/>
  <c r="E825" i="1"/>
  <c r="G818" i="1"/>
  <c r="F818" i="1"/>
  <c r="E818" i="1"/>
  <c r="G815" i="1"/>
  <c r="F815" i="1"/>
  <c r="E815" i="1"/>
  <c r="G812" i="1"/>
  <c r="F812" i="1"/>
  <c r="E812" i="1"/>
  <c r="G809" i="1"/>
  <c r="F809" i="1"/>
  <c r="E809" i="1"/>
  <c r="G806" i="1"/>
  <c r="F806" i="1"/>
  <c r="E806" i="1"/>
  <c r="G802" i="1"/>
  <c r="F802" i="1"/>
  <c r="E802" i="1"/>
  <c r="G799" i="1"/>
  <c r="F799" i="1"/>
  <c r="E799" i="1"/>
  <c r="G796" i="1"/>
  <c r="F796" i="1"/>
  <c r="E796" i="1"/>
  <c r="G792" i="1"/>
  <c r="F792" i="1"/>
  <c r="E792" i="1"/>
  <c r="G789" i="1"/>
  <c r="F789" i="1"/>
  <c r="E789" i="1"/>
  <c r="G785" i="1"/>
  <c r="F785" i="1"/>
  <c r="E785" i="1"/>
  <c r="G782" i="1"/>
  <c r="F782" i="1"/>
  <c r="E782" i="1"/>
  <c r="G779" i="1"/>
  <c r="F779" i="1"/>
  <c r="E779" i="1"/>
  <c r="G774" i="1"/>
  <c r="F774" i="1"/>
  <c r="E774" i="1"/>
  <c r="G768" i="1"/>
  <c r="F768" i="1"/>
  <c r="E768" i="1"/>
  <c r="G765" i="1"/>
  <c r="F765" i="1"/>
  <c r="E765" i="1"/>
  <c r="G762" i="1"/>
  <c r="F762" i="1"/>
  <c r="E762" i="1"/>
  <c r="G759" i="1"/>
  <c r="F759" i="1"/>
  <c r="E759" i="1"/>
  <c r="G755" i="1"/>
  <c r="F755" i="1"/>
  <c r="E755" i="1"/>
  <c r="G752" i="1"/>
  <c r="F752" i="1"/>
  <c r="E752" i="1"/>
  <c r="G749" i="1"/>
  <c r="F749" i="1"/>
  <c r="E749" i="1"/>
  <c r="G744" i="1"/>
  <c r="F744" i="1"/>
  <c r="E744" i="1"/>
  <c r="G741" i="1"/>
  <c r="F741" i="1"/>
  <c r="E741" i="1"/>
  <c r="G737" i="1"/>
  <c r="F737" i="1"/>
  <c r="E737" i="1"/>
  <c r="G724" i="1"/>
  <c r="F724" i="1"/>
  <c r="E724" i="1"/>
  <c r="G721" i="1"/>
  <c r="F721" i="1"/>
  <c r="E721" i="1"/>
  <c r="G718" i="1"/>
  <c r="F718" i="1"/>
  <c r="E718" i="1"/>
  <c r="G709" i="1"/>
  <c r="F709" i="1"/>
  <c r="E709" i="1"/>
  <c r="G693" i="1"/>
  <c r="F693" i="1"/>
  <c r="E693" i="1"/>
  <c r="G690" i="1"/>
  <c r="F690" i="1"/>
  <c r="E690" i="1"/>
  <c r="G687" i="1"/>
  <c r="F687" i="1"/>
  <c r="E687" i="1"/>
  <c r="G683" i="1"/>
  <c r="F683" i="1"/>
  <c r="E683" i="1"/>
  <c r="G679" i="1"/>
  <c r="F679" i="1"/>
  <c r="E679" i="1"/>
  <c r="G673" i="1"/>
  <c r="F673" i="1"/>
  <c r="E673" i="1"/>
  <c r="G668" i="1"/>
  <c r="F668" i="1"/>
  <c r="E668" i="1"/>
  <c r="G660" i="1"/>
  <c r="F660" i="1"/>
  <c r="E660" i="1"/>
  <c r="G655" i="1"/>
  <c r="F655" i="1"/>
  <c r="E655" i="1"/>
  <c r="G650" i="1"/>
  <c r="F650" i="1"/>
  <c r="E650" i="1"/>
  <c r="G644" i="1"/>
  <c r="F644" i="1"/>
  <c r="E644" i="1"/>
  <c r="G639" i="1"/>
  <c r="F639" i="1"/>
  <c r="E639" i="1"/>
  <c r="G633" i="1"/>
  <c r="F633" i="1"/>
  <c r="E633" i="1"/>
  <c r="G630" i="1"/>
  <c r="F630" i="1"/>
  <c r="E630" i="1"/>
  <c r="G627" i="1"/>
  <c r="F627" i="1"/>
  <c r="E627" i="1"/>
  <c r="G622" i="1"/>
  <c r="F622" i="1"/>
  <c r="E622" i="1"/>
  <c r="G619" i="1"/>
  <c r="F619" i="1"/>
  <c r="E619" i="1"/>
  <c r="G616" i="1"/>
  <c r="F616" i="1"/>
  <c r="E616" i="1"/>
  <c r="G613" i="1"/>
  <c r="F613" i="1"/>
  <c r="E613" i="1"/>
  <c r="G609" i="1"/>
  <c r="F609" i="1"/>
  <c r="E609" i="1"/>
  <c r="G602" i="1"/>
  <c r="F602" i="1"/>
  <c r="E602" i="1"/>
  <c r="G599" i="1"/>
  <c r="F599" i="1"/>
  <c r="E599" i="1"/>
  <c r="G595" i="1"/>
  <c r="F595" i="1"/>
  <c r="E595" i="1"/>
  <c r="G583" i="1"/>
  <c r="F583" i="1"/>
  <c r="E583" i="1"/>
  <c r="G576" i="1"/>
  <c r="F576" i="1"/>
  <c r="E576" i="1"/>
  <c r="G572" i="1"/>
  <c r="F572" i="1"/>
  <c r="E572" i="1"/>
  <c r="G568" i="1"/>
  <c r="F568" i="1"/>
  <c r="E568" i="1"/>
  <c r="G562" i="1"/>
  <c r="F562" i="1"/>
  <c r="E562" i="1"/>
  <c r="G559" i="1"/>
  <c r="F559" i="1"/>
  <c r="E559" i="1"/>
  <c r="G556" i="1"/>
  <c r="F556" i="1"/>
  <c r="E556" i="1"/>
  <c r="G552" i="1"/>
  <c r="F552" i="1"/>
  <c r="E552" i="1"/>
  <c r="G549" i="1"/>
  <c r="F549" i="1"/>
  <c r="E549" i="1"/>
  <c r="G545" i="1"/>
  <c r="F545" i="1"/>
  <c r="E545" i="1"/>
  <c r="G542" i="1"/>
  <c r="F542" i="1"/>
  <c r="E542" i="1"/>
  <c r="G537" i="1"/>
  <c r="F537" i="1"/>
  <c r="E537" i="1"/>
  <c r="G534" i="1"/>
  <c r="F534" i="1"/>
  <c r="E534" i="1"/>
  <c r="G531" i="1"/>
  <c r="F531" i="1"/>
  <c r="E531" i="1"/>
  <c r="G527" i="1"/>
  <c r="F527" i="1"/>
  <c r="E527" i="1"/>
  <c r="G523" i="1"/>
  <c r="F523" i="1"/>
  <c r="E523" i="1"/>
  <c r="G517" i="1"/>
  <c r="F517" i="1"/>
  <c r="E517" i="1"/>
  <c r="G514" i="1"/>
  <c r="F514" i="1"/>
  <c r="E514" i="1"/>
  <c r="G509" i="1"/>
  <c r="F509" i="1"/>
  <c r="E509" i="1"/>
  <c r="G505" i="1"/>
  <c r="F505" i="1"/>
  <c r="E505" i="1"/>
  <c r="G502" i="1"/>
  <c r="F502" i="1"/>
  <c r="E502" i="1"/>
  <c r="G491" i="1"/>
  <c r="F491" i="1"/>
  <c r="E491" i="1"/>
  <c r="G486" i="1"/>
  <c r="F486" i="1"/>
  <c r="E486" i="1"/>
  <c r="G483" i="1"/>
  <c r="F483" i="1"/>
  <c r="E483" i="1"/>
  <c r="G480" i="1"/>
  <c r="F480" i="1"/>
  <c r="E480" i="1"/>
  <c r="G477" i="1"/>
  <c r="F477" i="1"/>
  <c r="E477" i="1"/>
  <c r="G474" i="1"/>
  <c r="F474" i="1"/>
  <c r="E474" i="1"/>
  <c r="G471" i="1"/>
  <c r="F471" i="1"/>
  <c r="E471" i="1"/>
  <c r="G465" i="1"/>
  <c r="F465" i="1"/>
  <c r="E465" i="1"/>
  <c r="G461" i="1"/>
  <c r="F461" i="1"/>
  <c r="F487" i="1" s="1"/>
  <c r="E461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3" i="1"/>
  <c r="F443" i="1"/>
  <c r="E443" i="1"/>
  <c r="G440" i="1"/>
  <c r="F440" i="1"/>
  <c r="E440" i="1"/>
  <c r="G435" i="1"/>
  <c r="F435" i="1"/>
  <c r="E435" i="1"/>
  <c r="G430" i="1"/>
  <c r="F430" i="1"/>
  <c r="E430" i="1"/>
  <c r="G427" i="1"/>
  <c r="F427" i="1"/>
  <c r="E427" i="1"/>
  <c r="G422" i="1"/>
  <c r="F422" i="1"/>
  <c r="E422" i="1"/>
  <c r="G419" i="1"/>
  <c r="F419" i="1"/>
  <c r="E419" i="1"/>
  <c r="G414" i="1"/>
  <c r="F414" i="1"/>
  <c r="E414" i="1"/>
  <c r="G411" i="1"/>
  <c r="F411" i="1"/>
  <c r="E411" i="1"/>
  <c r="G406" i="1"/>
  <c r="F406" i="1"/>
  <c r="E406" i="1"/>
  <c r="G402" i="1"/>
  <c r="F402" i="1"/>
  <c r="E402" i="1"/>
  <c r="G396" i="1"/>
  <c r="F396" i="1"/>
  <c r="E396" i="1"/>
  <c r="G393" i="1"/>
  <c r="F393" i="1"/>
  <c r="E393" i="1"/>
  <c r="G388" i="1"/>
  <c r="F388" i="1"/>
  <c r="E388" i="1"/>
  <c r="G384" i="1"/>
  <c r="F384" i="1"/>
  <c r="E384" i="1"/>
  <c r="G377" i="1"/>
  <c r="F377" i="1"/>
  <c r="E377" i="1"/>
  <c r="G374" i="1"/>
  <c r="F374" i="1"/>
  <c r="E374" i="1"/>
  <c r="G371" i="1"/>
  <c r="F371" i="1"/>
  <c r="E371" i="1"/>
  <c r="G366" i="1"/>
  <c r="F366" i="1"/>
  <c r="E366" i="1"/>
  <c r="G363" i="1"/>
  <c r="F363" i="1"/>
  <c r="E363" i="1"/>
  <c r="G359" i="1"/>
  <c r="F359" i="1"/>
  <c r="E359" i="1"/>
  <c r="G356" i="1"/>
  <c r="F356" i="1"/>
  <c r="E356" i="1"/>
  <c r="G350" i="1"/>
  <c r="F350" i="1"/>
  <c r="E350" i="1"/>
  <c r="G344" i="1"/>
  <c r="F344" i="1"/>
  <c r="E344" i="1"/>
  <c r="G341" i="1"/>
  <c r="F341" i="1"/>
  <c r="E341" i="1"/>
  <c r="G337" i="1"/>
  <c r="F337" i="1"/>
  <c r="E337" i="1"/>
  <c r="G334" i="1"/>
  <c r="F334" i="1"/>
  <c r="E334" i="1"/>
  <c r="G330" i="1"/>
  <c r="F330" i="1"/>
  <c r="E330" i="1"/>
  <c r="G325" i="1"/>
  <c r="F325" i="1"/>
  <c r="E325" i="1"/>
  <c r="G322" i="1"/>
  <c r="F322" i="1"/>
  <c r="E322" i="1"/>
  <c r="G319" i="1"/>
  <c r="F319" i="1"/>
  <c r="E319" i="1"/>
  <c r="G316" i="1"/>
  <c r="F316" i="1"/>
  <c r="F345" i="1" s="1"/>
  <c r="E316" i="1"/>
  <c r="G311" i="1"/>
  <c r="F311" i="1"/>
  <c r="E311" i="1"/>
  <c r="G308" i="1"/>
  <c r="F308" i="1"/>
  <c r="E308" i="1"/>
  <c r="G304" i="1"/>
  <c r="F304" i="1"/>
  <c r="E304" i="1"/>
  <c r="G299" i="1"/>
  <c r="F299" i="1"/>
  <c r="E299" i="1"/>
  <c r="G296" i="1"/>
  <c r="F296" i="1"/>
  <c r="E296" i="1"/>
  <c r="G293" i="1"/>
  <c r="F293" i="1"/>
  <c r="E293" i="1"/>
  <c r="G289" i="1"/>
  <c r="F289" i="1"/>
  <c r="E289" i="1"/>
  <c r="G284" i="1"/>
  <c r="F284" i="1"/>
  <c r="E284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6" i="1"/>
  <c r="F246" i="1"/>
  <c r="E246" i="1"/>
  <c r="G243" i="1"/>
  <c r="F243" i="1"/>
  <c r="E243" i="1"/>
  <c r="G236" i="1"/>
  <c r="F236" i="1"/>
  <c r="E236" i="1"/>
  <c r="G231" i="1"/>
  <c r="F231" i="1"/>
  <c r="E231" i="1"/>
  <c r="G227" i="1"/>
  <c r="F227" i="1"/>
  <c r="E227" i="1"/>
  <c r="G224" i="1"/>
  <c r="F224" i="1"/>
  <c r="E224" i="1"/>
  <c r="G221" i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E24" i="1" s="1"/>
  <c r="G11" i="1"/>
  <c r="F11" i="1"/>
  <c r="E11" i="1"/>
  <c r="F24" i="1" l="1"/>
  <c r="G24" i="1"/>
  <c r="G312" i="1"/>
  <c r="G345" i="1"/>
  <c r="G487" i="1"/>
  <c r="G518" i="1"/>
  <c r="E634" i="1"/>
  <c r="E656" i="1"/>
  <c r="E694" i="1"/>
  <c r="E431" i="1"/>
  <c r="E456" i="1"/>
  <c r="F312" i="1"/>
  <c r="E237" i="1"/>
  <c r="E312" i="1"/>
  <c r="E345" i="1"/>
  <c r="E487" i="1"/>
  <c r="E518" i="1"/>
  <c r="F431" i="1"/>
  <c r="F456" i="1"/>
  <c r="F634" i="1"/>
  <c r="F656" i="1"/>
  <c r="F694" i="1"/>
  <c r="G237" i="1"/>
  <c r="G431" i="1"/>
  <c r="G456" i="1"/>
  <c r="G634" i="1"/>
  <c r="G656" i="1"/>
  <c r="G694" i="1"/>
  <c r="E217" i="1"/>
  <c r="E264" i="1"/>
  <c r="E563" i="1"/>
  <c r="E603" i="1"/>
  <c r="F518" i="1"/>
  <c r="E129" i="1"/>
  <c r="F82" i="1"/>
  <c r="F129" i="1"/>
  <c r="F217" i="1"/>
  <c r="F264" i="1"/>
  <c r="F563" i="1"/>
  <c r="F603" i="1"/>
  <c r="E82" i="1"/>
  <c r="G82" i="1"/>
  <c r="G129" i="1"/>
  <c r="G217" i="1"/>
  <c r="G264" i="1"/>
  <c r="G563" i="1"/>
  <c r="G603" i="1"/>
  <c r="F237" i="1"/>
  <c r="E12" i="1"/>
  <c r="F12" i="1"/>
  <c r="G12" i="1"/>
  <c r="E710" i="1"/>
  <c r="F710" i="1"/>
  <c r="G710" i="1"/>
  <c r="E725" i="1"/>
  <c r="F725" i="1"/>
  <c r="G725" i="1"/>
  <c r="E881" i="1"/>
  <c r="F881" i="1"/>
  <c r="G881" i="1"/>
  <c r="E967" i="1"/>
  <c r="F967" i="1"/>
  <c r="G967" i="1"/>
  <c r="E993" i="1"/>
  <c r="F993" i="1"/>
  <c r="G993" i="1"/>
  <c r="E1000" i="1"/>
  <c r="F1000" i="1"/>
  <c r="G1000" i="1"/>
  <c r="G695" i="1" l="1"/>
  <c r="G1002" i="1" s="1"/>
  <c r="F695" i="1"/>
  <c r="F1002" i="1" s="1"/>
  <c r="E695" i="1"/>
  <c r="E1002" i="1" s="1"/>
</calcChain>
</file>

<file path=xl/sharedStrings.xml><?xml version="1.0" encoding="utf-8"?>
<sst xmlns="http://schemas.openxmlformats.org/spreadsheetml/2006/main" count="1227" uniqueCount="841">
  <si>
    <t>Inntekter november 2025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</si>
  <si>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</si>
  <si>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</si>
  <si>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</si>
  <si>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</si>
  <si>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</si>
  <si>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</si>
  <si>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</si>
  <si>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</si>
  <si>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</si>
  <si>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</si>
  <si>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</si>
  <si>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</si>
  <si>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</si>
  <si>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</si>
  <si>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</si>
  <si>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</si>
  <si>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</si>
  <si>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</si>
  <si>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</si>
  <si>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</si>
  <si>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</si>
  <si>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</si>
  <si>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</si>
  <si>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</si>
  <si>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</si>
  <si>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</si>
  <si>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</si>
  <si>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</si>
  <si>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</si>
  <si>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</si>
  <si>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</si>
  <si>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</si>
  <si>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</si>
  <si>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</si>
  <si>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</si>
  <si>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</si>
  <si>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</si>
  <si>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</si>
  <si>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</si>
  <si>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</si>
  <si>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</si>
  <si>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</si>
  <si>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</si>
  <si>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</si>
  <si>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</si>
  <si>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</si>
  <si>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</si>
  <si>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</si>
  <si>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</si>
  <si>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</si>
  <si>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</si>
  <si>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</si>
  <si>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</si>
  <si>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</si>
  <si>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</si>
  <si>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</si>
  <si>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</si>
  <si>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</si>
  <si>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</si>
  <si>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</si>
  <si>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</si>
  <si>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</si>
  <si>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</si>
  <si>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</si>
  <si>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</si>
  <si>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</si>
  <si>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</si>
  <si>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</si>
  <si>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</si>
  <si>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</si>
  <si>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</si>
  <si>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</si>
  <si>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</si>
  <si>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</si>
  <si>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</si>
  <si>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</si>
  <si>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</si>
  <si>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</si>
  <si>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</si>
  <si>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</si>
  <si>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</si>
  <si>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</si>
  <si>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</si>
  <si>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</si>
  <si>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</si>
  <si>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</si>
  <si>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</si>
  <si>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</si>
  <si>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</si>
  <si>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</si>
  <si>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</si>
  <si>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</si>
  <si>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</si>
  <si>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</si>
  <si>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</si>
  <si>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</si>
  <si>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</si>
  <si>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</si>
  <si>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</si>
  <si>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</si>
  <si>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</si>
  <si>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</si>
  <si>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</si>
  <si>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</si>
  <si>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</si>
  <si>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</si>
  <si>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</si>
  <si>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</si>
  <si>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</si>
  <si>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</si>
  <si>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</si>
  <si>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</si>
  <si>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</si>
  <si>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</si>
  <si>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</si>
  <si>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</si>
  <si>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</si>
  <si>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</si>
  <si>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</si>
  <si>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</si>
  <si>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</si>
  <si>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</si>
  <si>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</si>
  <si>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</si>
  <si>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</si>
  <si>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</si>
  <si>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</si>
  <si>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</si>
  <si>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</si>
  <si>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</si>
  <si>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</si>
  <si>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</si>
  <si>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</si>
  <si>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</si>
  <si>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</si>
  <si>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</si>
  <si>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</si>
  <si>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</si>
  <si>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</si>
  <si>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</si>
  <si>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</si>
  <si>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</si>
  <si>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</si>
  <si>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</si>
  <si>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</si>
  <si>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</si>
  <si>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</si>
  <si>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</si>
  <si>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</si>
  <si>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</si>
  <si>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</si>
  <si>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</si>
  <si>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</si>
  <si>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</si>
  <si>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</si>
  <si>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</si>
  <si>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</si>
  <si>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</si>
  <si>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</si>
  <si>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</si>
  <si>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</si>
  <si>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</si>
  <si>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</si>
  <si>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</si>
  <si>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</si>
  <si>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</si>
  <si>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</si>
  <si>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</si>
  <si>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</si>
  <si>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</si>
  <si>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</si>
  <si>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</si>
  <si>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</si>
  <si>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</si>
  <si>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</si>
  <si>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</si>
  <si>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</si>
  <si>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</si>
  <si>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</si>
  <si>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</si>
  <si>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</si>
  <si>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</si>
  <si>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</si>
  <si>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</si>
  <si>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</si>
  <si>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</si>
  <si>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</si>
  <si>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</si>
  <si>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</si>
  <si>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</si>
  <si>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</si>
  <si>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</si>
  <si>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</si>
  <si>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</si>
  <si>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</si>
  <si>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</si>
  <si>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</si>
  <si>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</si>
  <si>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</si>
  <si>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</si>
  <si>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</si>
  <si>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</si>
  <si>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</si>
  <si>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</si>
  <si>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</si>
  <si>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</si>
  <si>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</si>
  <si>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</si>
  <si>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</si>
  <si>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</si>
  <si>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</si>
  <si>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</si>
  <si>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</si>
  <si>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</si>
  <si>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</si>
  <si>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</si>
  <si>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</si>
  <si>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</si>
  <si>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</si>
  <si>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</si>
  <si>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</si>
  <si>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</si>
  <si>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</si>
  <si>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</si>
  <si>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</si>
  <si>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</si>
  <si>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</si>
  <si>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</si>
  <si>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</si>
  <si>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</si>
  <si>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</si>
  <si>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</si>
  <si>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</si>
  <si>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</si>
  <si>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Driftskreditter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</si>
  <si>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</si>
  <si>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</si>
  <si>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</si>
  <si>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</si>
  <si>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</si>
  <si>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</si>
  <si>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</si>
  <si>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</si>
  <si>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</si>
  <si>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</si>
  <si>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</si>
  <si>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</si>
  <si>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</si>
  <si>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</si>
  <si>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</si>
  <si>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</si>
  <si>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</si>
  <si>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</si>
  <si>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</si>
  <si>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</si>
  <si>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</si>
  <si>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</si>
  <si>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</si>
  <si>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</si>
  <si>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</si>
  <si>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</si>
  <si>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</si>
  <si>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</si>
  <si>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</si>
  <si>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</si>
  <si>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</si>
  <si>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</si>
  <si>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</si>
  <si>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</si>
  <si>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</si>
  <si>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</si>
  <si>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</si>
  <si>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</si>
  <si>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</si>
  <si>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</si>
  <si>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</si>
  <si>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</si>
  <si>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</si>
  <si>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</si>
  <si>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</si>
  <si>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</si>
  <si>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</si>
  <si>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</si>
  <si>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</si>
  <si>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</si>
  <si>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</si>
  <si>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</si>
  <si>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</si>
  <si>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</si>
  <si>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</si>
  <si>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</si>
  <si>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</si>
  <si>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</si>
  <si>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</si>
  <si>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</si>
  <si>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</si>
  <si>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</si>
  <si>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</si>
  <si>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</si>
  <si>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</si>
  <si>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</si>
  <si>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</si>
  <si>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</si>
  <si>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</si>
  <si>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</si>
  <si>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</si>
  <si>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</si>
  <si>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</si>
  <si>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</si>
  <si>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</si>
  <si>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</si>
  <si>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</si>
  <si>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</si>
  <si>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</si>
  <si>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</si>
  <si>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</si>
  <si>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</si>
  <si>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</si>
  <si>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</si>
  <si>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</si>
  <si>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</si>
  <si>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</si>
  <si>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</si>
  <si>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</si>
  <si>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</si>
  <si>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</si>
  <si>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</si>
  <si>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</si>
  <si>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</si>
  <si>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</si>
  <si>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</si>
  <si>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</si>
  <si>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</si>
  <si>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</si>
  <si>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</si>
  <si>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</si>
  <si>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</si>
  <si>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</si>
  <si>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</si>
  <si>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</si>
  <si>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</si>
  <si>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</si>
  <si>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</si>
  <si>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</si>
  <si>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</si>
  <si>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</si>
  <si>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</si>
  <si>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</si>
  <si>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såkorn- og koinvesteringsfond</t>
  </si>
  <si>
    <t>Tilbakeført kapital, investeringsfond for Nordvest-Russland og Øst-Europa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</si>
  <si>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</si>
  <si>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</si>
  <si>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</si>
  <si>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</si>
  <si>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</si>
  <si>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</si>
  <si>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</si>
  <si>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</si>
  <si>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</si>
  <si>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</si>
  <si>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</si>
  <si>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</si>
  <si>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</si>
  <si>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</si>
  <si>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</si>
  <si>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</si>
  <si>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</si>
  <si>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</si>
  <si>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</si>
  <si>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</si>
  <si>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</si>
  <si>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</si>
  <si>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</si>
  <si>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</si>
  <si>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</si>
  <si>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</si>
  <si>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</si>
  <si>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</si>
  <si>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</si>
  <si>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</si>
  <si>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</si>
  <si>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Tilbakebetaling av obligasjonslån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</si>
  <si>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</si>
  <si>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</si>
  <si>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</si>
  <si>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</si>
  <si>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</si>
  <si>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</si>
  <si>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</si>
  <si>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</si>
  <si>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</si>
  <si>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</si>
  <si>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</si>
  <si>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</si>
  <si>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</si>
  <si>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</si>
  <si>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</si>
  <si>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</si>
  <si>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</si>
  <si>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</si>
  <si>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</si>
  <si>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Posttjenester:</t>
  </si>
  <si>
    <t>Tilbakebetaling posttjenester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</si>
  <si>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</si>
  <si>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</si>
  <si>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</si>
  <si>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</si>
  <si>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</si>
  <si>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</si>
  <si>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</si>
  <si>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</si>
  <si>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</si>
  <si>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</si>
  <si>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</si>
  <si>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</si>
  <si>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Salg av eiendom i verneområder, herunder makeskifte eiendommer og innløsning av festetomter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</si>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</sst>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9436-89F1-4C88-AA89-332B705DB9F9}">
  <sheetPr>
    <pageSetUpPr fitToPage="1"/>
  </sheetPr>
  <dimension ref="A1:N100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23082</v>
      </c>
      <c r="F10" s="12">
        <v>23115.041959999999</v>
      </c>
      <c r="G10" s="12">
        <v>33.041960000000003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23082</v>
      </c>
      <c r="F11" s="15">
        <f>SUBTOTAL(9,F10:F10)</f>
        <v>23115.041959999999</v>
      </c>
      <c r="G11" s="15">
        <f>SUBTOTAL(9,G10:G10)</f>
        <v>33.041960000000003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23082</v>
      </c>
      <c r="F12" s="17">
        <f>SUBTOTAL(9,F9:F11)</f>
        <v>23115.041959999999</v>
      </c>
      <c r="G12" s="17">
        <f>SUBTOTAL(9,G9:G11)</f>
        <v>33.041960000000003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6500</v>
      </c>
      <c r="F15" s="12">
        <v>6755.6505399999996</v>
      </c>
      <c r="G15" s="12">
        <v>255.65054000000001</v>
      </c>
    </row>
    <row r="16" spans="1:14" x14ac:dyDescent="0.2">
      <c r="C16" s="4">
        <v>3</v>
      </c>
      <c r="D16" s="5" t="s">
        <v>16</v>
      </c>
      <c r="E16" s="12">
        <v>3787</v>
      </c>
      <c r="F16" s="12">
        <v>3379.0729999999999</v>
      </c>
      <c r="G16" s="12">
        <v>-407.92700000000002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10287</v>
      </c>
      <c r="F17" s="15">
        <f>SUBTOTAL(9,F15:F16)</f>
        <v>10134.723539999999</v>
      </c>
      <c r="G17" s="15">
        <f>SUBTOTAL(9,G15:G16)</f>
        <v>-152.27646000000001</v>
      </c>
    </row>
    <row r="18" spans="2:7" ht="14.25" customHeight="1" x14ac:dyDescent="0.2">
      <c r="B18" s="10">
        <v>3045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368</v>
      </c>
      <c r="F19" s="12">
        <v>0</v>
      </c>
      <c r="G19" s="12">
        <v>-368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368</v>
      </c>
      <c r="F20" s="15">
        <f>SUBTOTAL(9,F19:F19)</f>
        <v>0</v>
      </c>
      <c r="G20" s="15">
        <f>SUBTOTAL(9,G19:G19)</f>
        <v>-368</v>
      </c>
    </row>
    <row r="21" spans="2:7" ht="14.25" customHeight="1" x14ac:dyDescent="0.2">
      <c r="B21" s="10">
        <v>3051</v>
      </c>
      <c r="C21" s="4"/>
      <c r="D21" s="11" t="s">
        <v>21</v>
      </c>
      <c r="E21" s="1"/>
      <c r="F21" s="1"/>
      <c r="G21" s="1"/>
    </row>
    <row r="22" spans="2:7" x14ac:dyDescent="0.2">
      <c r="C22" s="4">
        <v>2</v>
      </c>
      <c r="D22" s="5" t="s">
        <v>22</v>
      </c>
      <c r="E22" s="12">
        <v>300</v>
      </c>
      <c r="F22" s="12">
        <v>578.39209000000005</v>
      </c>
      <c r="G22" s="12">
        <v>278.39209</v>
      </c>
    </row>
    <row r="23" spans="2:7" ht="15" customHeight="1" x14ac:dyDescent="0.2">
      <c r="C23" s="13" t="s">
        <v>10</v>
      </c>
      <c r="D23" s="14" t="s">
        <v>23</v>
      </c>
      <c r="E23" s="15">
        <f>SUBTOTAL(9,E22:E22)</f>
        <v>300</v>
      </c>
      <c r="F23" s="15">
        <f>SUBTOTAL(9,F22:F22)</f>
        <v>578.39209000000005</v>
      </c>
      <c r="G23" s="15">
        <f>SUBTOTAL(9,G22:G22)</f>
        <v>278.39209</v>
      </c>
    </row>
    <row r="24" spans="2:7" ht="15" customHeight="1" x14ac:dyDescent="0.2">
      <c r="B24" s="4"/>
      <c r="C24" s="16"/>
      <c r="D24" s="14" t="s">
        <v>24</v>
      </c>
      <c r="E24" s="17">
        <f>SUBTOTAL(9,E14:E23)</f>
        <v>10955</v>
      </c>
      <c r="F24" s="17">
        <f>SUBTOTAL(9,F14:F23)</f>
        <v>10713.115629999998</v>
      </c>
      <c r="G24" s="17">
        <f>SUBTOTAL(9,G14:G23)</f>
        <v>-241.88437000000005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245.78</v>
      </c>
      <c r="G27" s="12">
        <v>245.78</v>
      </c>
    </row>
    <row r="28" spans="2:7" ht="15" customHeight="1" x14ac:dyDescent="0.2">
      <c r="C28" s="13" t="s">
        <v>10</v>
      </c>
      <c r="D28" s="14" t="s">
        <v>28</v>
      </c>
      <c r="E28" s="15">
        <f>SUBTOTAL(9,E27:E27)</f>
        <v>0</v>
      </c>
      <c r="F28" s="15">
        <f>SUBTOTAL(9,F27:F27)</f>
        <v>245.78</v>
      </c>
      <c r="G28" s="15">
        <f>SUBTOTAL(9,G27:G27)</f>
        <v>245.78</v>
      </c>
    </row>
    <row r="29" spans="2:7" ht="15" customHeight="1" x14ac:dyDescent="0.2">
      <c r="B29" s="4"/>
      <c r="C29" s="16"/>
      <c r="D29" s="14" t="s">
        <v>29</v>
      </c>
      <c r="E29" s="17">
        <f>SUBTOTAL(9,E26:E28)</f>
        <v>0</v>
      </c>
      <c r="F29" s="17">
        <f>SUBTOTAL(9,F26:F28)</f>
        <v>245.78</v>
      </c>
      <c r="G29" s="17">
        <f>SUBTOTAL(9,G26:G28)</f>
        <v>245.78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32185</v>
      </c>
      <c r="F32" s="12">
        <v>21847.352559999999</v>
      </c>
      <c r="G32" s="12">
        <v>-10337.647440000001</v>
      </c>
    </row>
    <row r="33" spans="2:7" x14ac:dyDescent="0.2">
      <c r="C33" s="4">
        <v>2</v>
      </c>
      <c r="D33" s="5" t="s">
        <v>33</v>
      </c>
      <c r="E33" s="12">
        <v>276000</v>
      </c>
      <c r="F33" s="12">
        <v>277522.97885999997</v>
      </c>
      <c r="G33" s="12">
        <v>1522.9788599999999</v>
      </c>
    </row>
    <row r="34" spans="2:7" x14ac:dyDescent="0.2">
      <c r="C34" s="4">
        <v>5</v>
      </c>
      <c r="D34" s="5" t="s">
        <v>34</v>
      </c>
      <c r="E34" s="12">
        <v>45040</v>
      </c>
      <c r="F34" s="12">
        <v>1637.9274800000001</v>
      </c>
      <c r="G34" s="12">
        <v>-43402.072520000002</v>
      </c>
    </row>
    <row r="35" spans="2:7" x14ac:dyDescent="0.2">
      <c r="C35" s="4">
        <v>6</v>
      </c>
      <c r="D35" s="5" t="s">
        <v>35</v>
      </c>
      <c r="E35" s="12">
        <v>240446</v>
      </c>
      <c r="F35" s="12">
        <v>240446.29857000001</v>
      </c>
      <c r="G35" s="12">
        <v>0.29857</v>
      </c>
    </row>
    <row r="36" spans="2:7" x14ac:dyDescent="0.2">
      <c r="C36" s="4">
        <v>90</v>
      </c>
      <c r="D36" s="5" t="s">
        <v>36</v>
      </c>
      <c r="E36" s="12">
        <v>450</v>
      </c>
      <c r="F36" s="12">
        <v>393.18531000000002</v>
      </c>
      <c r="G36" s="12">
        <v>-56.814689999999999</v>
      </c>
    </row>
    <row r="37" spans="2:7" ht="15" customHeight="1" x14ac:dyDescent="0.2">
      <c r="C37" s="13" t="s">
        <v>10</v>
      </c>
      <c r="D37" s="14" t="s">
        <v>37</v>
      </c>
      <c r="E37" s="15">
        <f>SUBTOTAL(9,E32:E36)</f>
        <v>594121</v>
      </c>
      <c r="F37" s="15">
        <f>SUBTOTAL(9,F32:F36)</f>
        <v>541847.74277999997</v>
      </c>
      <c r="G37" s="15">
        <f>SUBTOTAL(9,G32:G36)</f>
        <v>-52273.25722</v>
      </c>
    </row>
    <row r="38" spans="2:7" ht="15" customHeight="1" x14ac:dyDescent="0.2">
      <c r="B38" s="4"/>
      <c r="C38" s="16"/>
      <c r="D38" s="14" t="s">
        <v>38</v>
      </c>
      <c r="E38" s="17">
        <f>SUBTOTAL(9,E31:E37)</f>
        <v>594121</v>
      </c>
      <c r="F38" s="17">
        <f>SUBTOTAL(9,F31:F37)</f>
        <v>541847.74277999997</v>
      </c>
      <c r="G38" s="17">
        <f>SUBTOTAL(9,G31:G37)</f>
        <v>-52273.25722</v>
      </c>
    </row>
    <row r="39" spans="2:7" ht="27" customHeight="1" x14ac:dyDescent="0.25">
      <c r="B39" s="1"/>
      <c r="C39" s="4"/>
      <c r="D39" s="9" t="s">
        <v>39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40</v>
      </c>
      <c r="E40" s="1"/>
      <c r="F40" s="1"/>
      <c r="G40" s="1"/>
    </row>
    <row r="41" spans="2:7" x14ac:dyDescent="0.2">
      <c r="C41" s="4">
        <v>2</v>
      </c>
      <c r="D41" s="5" t="s">
        <v>41</v>
      </c>
      <c r="E41" s="12">
        <v>0</v>
      </c>
      <c r="F41" s="12">
        <v>266.53500000000003</v>
      </c>
      <c r="G41" s="12">
        <v>266.53500000000003</v>
      </c>
    </row>
    <row r="42" spans="2:7" x14ac:dyDescent="0.2">
      <c r="C42" s="4">
        <v>3</v>
      </c>
      <c r="D42" s="5" t="s">
        <v>42</v>
      </c>
      <c r="E42" s="12">
        <v>5000</v>
      </c>
      <c r="F42" s="12">
        <v>4961.7359999999999</v>
      </c>
      <c r="G42" s="12">
        <v>-38.264000000000003</v>
      </c>
    </row>
    <row r="43" spans="2:7" ht="15" customHeight="1" x14ac:dyDescent="0.2">
      <c r="C43" s="13" t="s">
        <v>10</v>
      </c>
      <c r="D43" s="14" t="s">
        <v>43</v>
      </c>
      <c r="E43" s="15">
        <f>SUBTOTAL(9,E41:E42)</f>
        <v>5000</v>
      </c>
      <c r="F43" s="15">
        <f>SUBTOTAL(9,F41:F42)</f>
        <v>5228.2709999999997</v>
      </c>
      <c r="G43" s="15">
        <f>SUBTOTAL(9,G41:G42)</f>
        <v>228.27100000000002</v>
      </c>
    </row>
    <row r="44" spans="2:7" ht="14.25" customHeight="1" x14ac:dyDescent="0.2">
      <c r="B44" s="10">
        <v>3220</v>
      </c>
      <c r="C44" s="4"/>
      <c r="D44" s="11" t="s">
        <v>44</v>
      </c>
      <c r="E44" s="1"/>
      <c r="F44" s="1"/>
      <c r="G44" s="1"/>
    </row>
    <row r="45" spans="2:7" x14ac:dyDescent="0.2">
      <c r="C45" s="4">
        <v>1</v>
      </c>
      <c r="D45" s="5" t="s">
        <v>45</v>
      </c>
      <c r="E45" s="12">
        <v>2685</v>
      </c>
      <c r="F45" s="12">
        <v>2893.1250799999998</v>
      </c>
      <c r="G45" s="12">
        <v>208.12508</v>
      </c>
    </row>
    <row r="46" spans="2:7" ht="15" customHeight="1" x14ac:dyDescent="0.2">
      <c r="C46" s="13" t="s">
        <v>10</v>
      </c>
      <c r="D46" s="14" t="s">
        <v>46</v>
      </c>
      <c r="E46" s="15">
        <f>SUBTOTAL(9,E45:E45)</f>
        <v>2685</v>
      </c>
      <c r="F46" s="15">
        <f>SUBTOTAL(9,F45:F45)</f>
        <v>2893.1250799999998</v>
      </c>
      <c r="G46" s="15">
        <f>SUBTOTAL(9,G45:G45)</f>
        <v>208.12508</v>
      </c>
    </row>
    <row r="47" spans="2:7" ht="14.25" customHeight="1" x14ac:dyDescent="0.2">
      <c r="B47" s="10">
        <v>3222</v>
      </c>
      <c r="C47" s="4"/>
      <c r="D47" s="11" t="s">
        <v>47</v>
      </c>
      <c r="E47" s="1"/>
      <c r="F47" s="1"/>
      <c r="G47" s="1"/>
    </row>
    <row r="48" spans="2:7" x14ac:dyDescent="0.2">
      <c r="C48" s="4">
        <v>2</v>
      </c>
      <c r="D48" s="5" t="s">
        <v>41</v>
      </c>
      <c r="E48" s="12">
        <v>29124</v>
      </c>
      <c r="F48" s="12">
        <v>20145.77938</v>
      </c>
      <c r="G48" s="12">
        <v>-8978.2206200000001</v>
      </c>
    </row>
    <row r="49" spans="2:7" ht="15" customHeight="1" x14ac:dyDescent="0.2">
      <c r="C49" s="13" t="s">
        <v>10</v>
      </c>
      <c r="D49" s="14" t="s">
        <v>48</v>
      </c>
      <c r="E49" s="15">
        <f>SUBTOTAL(9,E48:E48)</f>
        <v>29124</v>
      </c>
      <c r="F49" s="15">
        <f>SUBTOTAL(9,F48:F48)</f>
        <v>20145.77938</v>
      </c>
      <c r="G49" s="15">
        <f>SUBTOTAL(9,G48:G48)</f>
        <v>-8978.2206200000001</v>
      </c>
    </row>
    <row r="50" spans="2:7" ht="14.25" customHeight="1" x14ac:dyDescent="0.2">
      <c r="B50" s="10">
        <v>3223</v>
      </c>
      <c r="C50" s="4"/>
      <c r="D50" s="11" t="s">
        <v>49</v>
      </c>
      <c r="E50" s="1"/>
      <c r="F50" s="1"/>
      <c r="G50" s="1"/>
    </row>
    <row r="51" spans="2:7" x14ac:dyDescent="0.2">
      <c r="C51" s="4">
        <v>2</v>
      </c>
      <c r="D51" s="5" t="s">
        <v>41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">
      <c r="C52" s="13" t="s">
        <v>10</v>
      </c>
      <c r="D52" s="14" t="s">
        <v>50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">
      <c r="B53" s="10">
        <v>3225</v>
      </c>
      <c r="C53" s="4"/>
      <c r="D53" s="11" t="s">
        <v>51</v>
      </c>
      <c r="E53" s="1"/>
      <c r="F53" s="1"/>
      <c r="G53" s="1"/>
    </row>
    <row r="54" spans="2:7" x14ac:dyDescent="0.2">
      <c r="C54" s="4">
        <v>4</v>
      </c>
      <c r="D54" s="5" t="s">
        <v>52</v>
      </c>
      <c r="E54" s="12">
        <v>163475</v>
      </c>
      <c r="F54" s="12">
        <v>0</v>
      </c>
      <c r="G54" s="12">
        <v>-163475</v>
      </c>
    </row>
    <row r="55" spans="2:7" ht="15" customHeight="1" x14ac:dyDescent="0.2">
      <c r="C55" s="13" t="s">
        <v>10</v>
      </c>
      <c r="D55" s="14" t="s">
        <v>53</v>
      </c>
      <c r="E55" s="15">
        <f>SUBTOTAL(9,E54:E54)</f>
        <v>163475</v>
      </c>
      <c r="F55" s="15">
        <f>SUBTOTAL(9,F54:F54)</f>
        <v>0</v>
      </c>
      <c r="G55" s="15">
        <f>SUBTOTAL(9,G54:G54)</f>
        <v>-163475</v>
      </c>
    </row>
    <row r="56" spans="2:7" ht="14.25" customHeight="1" x14ac:dyDescent="0.2">
      <c r="B56" s="10">
        <v>3230</v>
      </c>
      <c r="C56" s="4"/>
      <c r="D56" s="11" t="s">
        <v>54</v>
      </c>
      <c r="E56" s="1"/>
      <c r="F56" s="1"/>
      <c r="G56" s="1"/>
    </row>
    <row r="57" spans="2:7" x14ac:dyDescent="0.2">
      <c r="C57" s="4">
        <v>1</v>
      </c>
      <c r="D57" s="5" t="s">
        <v>45</v>
      </c>
      <c r="E57" s="12">
        <v>28234</v>
      </c>
      <c r="F57" s="12">
        <v>25619.17915</v>
      </c>
      <c r="G57" s="12">
        <v>-2614.8208500000001</v>
      </c>
    </row>
    <row r="58" spans="2:7" x14ac:dyDescent="0.2">
      <c r="C58" s="4">
        <v>2</v>
      </c>
      <c r="D58" s="5" t="s">
        <v>41</v>
      </c>
      <c r="E58" s="12">
        <v>3635</v>
      </c>
      <c r="F58" s="12">
        <v>1147.1517799999999</v>
      </c>
      <c r="G58" s="12">
        <v>-2487.8482199999999</v>
      </c>
    </row>
    <row r="59" spans="2:7" ht="15" customHeight="1" x14ac:dyDescent="0.2">
      <c r="C59" s="13" t="s">
        <v>10</v>
      </c>
      <c r="D59" s="14" t="s">
        <v>55</v>
      </c>
      <c r="E59" s="15">
        <f>SUBTOTAL(9,E57:E58)</f>
        <v>31869</v>
      </c>
      <c r="F59" s="15">
        <f>SUBTOTAL(9,F57:F58)</f>
        <v>26766.33093</v>
      </c>
      <c r="G59" s="15">
        <f>SUBTOTAL(9,G57:G58)</f>
        <v>-5102.6690699999999</v>
      </c>
    </row>
    <row r="60" spans="2:7" ht="14.25" customHeight="1" x14ac:dyDescent="0.2">
      <c r="B60" s="10">
        <v>3242</v>
      </c>
      <c r="C60" s="4"/>
      <c r="D60" s="11" t="s">
        <v>56</v>
      </c>
      <c r="E60" s="1"/>
      <c r="F60" s="1"/>
      <c r="G60" s="1"/>
    </row>
    <row r="61" spans="2:7" x14ac:dyDescent="0.2">
      <c r="C61" s="4">
        <v>2</v>
      </c>
      <c r="D61" s="5" t="s">
        <v>41</v>
      </c>
      <c r="E61" s="12">
        <v>7822</v>
      </c>
      <c r="F61" s="12">
        <v>10475.94325</v>
      </c>
      <c r="G61" s="12">
        <v>2653.9432499999998</v>
      </c>
    </row>
    <row r="62" spans="2:7" x14ac:dyDescent="0.2">
      <c r="C62" s="4">
        <v>61</v>
      </c>
      <c r="D62" s="5" t="s">
        <v>57</v>
      </c>
      <c r="E62" s="12">
        <v>52</v>
      </c>
      <c r="F62" s="12">
        <v>0</v>
      </c>
      <c r="G62" s="12">
        <v>-52</v>
      </c>
    </row>
    <row r="63" spans="2:7" ht="15" customHeight="1" x14ac:dyDescent="0.2">
      <c r="C63" s="13" t="s">
        <v>10</v>
      </c>
      <c r="D63" s="14" t="s">
        <v>58</v>
      </c>
      <c r="E63" s="15">
        <f>SUBTOTAL(9,E61:E62)</f>
        <v>7874</v>
      </c>
      <c r="F63" s="15">
        <f>SUBTOTAL(9,F61:F62)</f>
        <v>10475.94325</v>
      </c>
      <c r="G63" s="15">
        <f>SUBTOTAL(9,G61:G62)</f>
        <v>2601.9432499999998</v>
      </c>
    </row>
    <row r="64" spans="2:7" ht="14.25" customHeight="1" x14ac:dyDescent="0.2">
      <c r="B64" s="10">
        <v>3256</v>
      </c>
      <c r="C64" s="4"/>
      <c r="D64" s="11" t="s">
        <v>59</v>
      </c>
      <c r="E64" s="1"/>
      <c r="F64" s="1"/>
      <c r="G64" s="1"/>
    </row>
    <row r="65" spans="2:7" x14ac:dyDescent="0.2">
      <c r="C65" s="4">
        <v>1</v>
      </c>
      <c r="D65" s="5" t="s">
        <v>45</v>
      </c>
      <c r="E65" s="12">
        <v>9539</v>
      </c>
      <c r="F65" s="12">
        <v>12366.325489999999</v>
      </c>
      <c r="G65" s="12">
        <v>2827.3254900000002</v>
      </c>
    </row>
    <row r="66" spans="2:7" x14ac:dyDescent="0.2">
      <c r="C66" s="4">
        <v>2</v>
      </c>
      <c r="D66" s="5" t="s">
        <v>60</v>
      </c>
      <c r="E66" s="12">
        <v>39616</v>
      </c>
      <c r="F66" s="12">
        <v>33401.620770000001</v>
      </c>
      <c r="G66" s="12">
        <v>-6214.3792299999996</v>
      </c>
    </row>
    <row r="67" spans="2:7" ht="15" customHeight="1" x14ac:dyDescent="0.2">
      <c r="C67" s="13" t="s">
        <v>10</v>
      </c>
      <c r="D67" s="14" t="s">
        <v>61</v>
      </c>
      <c r="E67" s="15">
        <f>SUBTOTAL(9,E65:E66)</f>
        <v>49155</v>
      </c>
      <c r="F67" s="15">
        <f>SUBTOTAL(9,F65:F66)</f>
        <v>45767.946259999997</v>
      </c>
      <c r="G67" s="15">
        <f>SUBTOTAL(9,G65:G66)</f>
        <v>-3387.0537399999994</v>
      </c>
    </row>
    <row r="68" spans="2:7" ht="14.25" customHeight="1" x14ac:dyDescent="0.2">
      <c r="B68" s="10">
        <v>3271</v>
      </c>
      <c r="C68" s="4"/>
      <c r="D68" s="11" t="s">
        <v>62</v>
      </c>
      <c r="E68" s="1"/>
      <c r="F68" s="1"/>
      <c r="G68" s="1"/>
    </row>
    <row r="69" spans="2:7" x14ac:dyDescent="0.2">
      <c r="C69" s="4">
        <v>1</v>
      </c>
      <c r="D69" s="5" t="s">
        <v>45</v>
      </c>
      <c r="E69" s="12">
        <v>4464</v>
      </c>
      <c r="F69" s="12">
        <v>8230.1177000000007</v>
      </c>
      <c r="G69" s="12">
        <v>3766.1176999999998</v>
      </c>
    </row>
    <row r="70" spans="2:7" x14ac:dyDescent="0.2">
      <c r="C70" s="4">
        <v>2</v>
      </c>
      <c r="D70" s="5" t="s">
        <v>41</v>
      </c>
      <c r="E70" s="12">
        <v>400</v>
      </c>
      <c r="F70" s="12">
        <v>3.387</v>
      </c>
      <c r="G70" s="12">
        <v>-396.613</v>
      </c>
    </row>
    <row r="71" spans="2:7" ht="15" customHeight="1" x14ac:dyDescent="0.2">
      <c r="C71" s="13" t="s">
        <v>10</v>
      </c>
      <c r="D71" s="14" t="s">
        <v>63</v>
      </c>
      <c r="E71" s="15">
        <f>SUBTOTAL(9,E69:E70)</f>
        <v>4864</v>
      </c>
      <c r="F71" s="15">
        <f>SUBTOTAL(9,F69:F70)</f>
        <v>8233.5047000000013</v>
      </c>
      <c r="G71" s="15">
        <f>SUBTOTAL(9,G69:G70)</f>
        <v>3369.5047</v>
      </c>
    </row>
    <row r="72" spans="2:7" ht="14.25" customHeight="1" x14ac:dyDescent="0.2">
      <c r="B72" s="10">
        <v>3275</v>
      </c>
      <c r="C72" s="4"/>
      <c r="D72" s="11" t="s">
        <v>64</v>
      </c>
      <c r="E72" s="1"/>
      <c r="F72" s="1"/>
      <c r="G72" s="1"/>
    </row>
    <row r="73" spans="2:7" x14ac:dyDescent="0.2">
      <c r="C73" s="4">
        <v>1</v>
      </c>
      <c r="D73" s="5" t="s">
        <v>45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 t="s">
        <v>10</v>
      </c>
      <c r="D74" s="14" t="s">
        <v>65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3285</v>
      </c>
      <c r="C75" s="4"/>
      <c r="D75" s="11" t="s">
        <v>66</v>
      </c>
      <c r="E75" s="1"/>
      <c r="F75" s="1"/>
      <c r="G75" s="1"/>
    </row>
    <row r="76" spans="2:7" x14ac:dyDescent="0.2">
      <c r="C76" s="4">
        <v>1</v>
      </c>
      <c r="D76" s="5" t="s">
        <v>67</v>
      </c>
      <c r="E76" s="12">
        <v>4110</v>
      </c>
      <c r="F76" s="12">
        <v>5219.1947700000001</v>
      </c>
      <c r="G76" s="12">
        <v>1109.1947700000001</v>
      </c>
    </row>
    <row r="77" spans="2:7" x14ac:dyDescent="0.2">
      <c r="C77" s="4">
        <v>2</v>
      </c>
      <c r="D77" s="5" t="s">
        <v>60</v>
      </c>
      <c r="E77" s="12">
        <v>16370</v>
      </c>
      <c r="F77" s="12">
        <v>11841.09895</v>
      </c>
      <c r="G77" s="12">
        <v>-4528.9010500000004</v>
      </c>
    </row>
    <row r="78" spans="2:7" ht="15" customHeight="1" x14ac:dyDescent="0.2">
      <c r="C78" s="13" t="s">
        <v>10</v>
      </c>
      <c r="D78" s="14" t="s">
        <v>68</v>
      </c>
      <c r="E78" s="15">
        <f>SUBTOTAL(9,E76:E77)</f>
        <v>20480</v>
      </c>
      <c r="F78" s="15">
        <f>SUBTOTAL(9,F76:F77)</f>
        <v>17060.293720000001</v>
      </c>
      <c r="G78" s="15">
        <f>SUBTOTAL(9,G76:G77)</f>
        <v>-3419.7062800000003</v>
      </c>
    </row>
    <row r="79" spans="2:7" ht="14.25" customHeight="1" x14ac:dyDescent="0.2">
      <c r="B79" s="10">
        <v>3288</v>
      </c>
      <c r="C79" s="4"/>
      <c r="D79" s="11" t="s">
        <v>69</v>
      </c>
      <c r="E79" s="1"/>
      <c r="F79" s="1"/>
      <c r="G79" s="1"/>
    </row>
    <row r="80" spans="2:7" x14ac:dyDescent="0.2">
      <c r="C80" s="4">
        <v>4</v>
      </c>
      <c r="D80" s="5" t="s">
        <v>52</v>
      </c>
      <c r="E80" s="12">
        <v>19413</v>
      </c>
      <c r="F80" s="12">
        <v>19413.04004</v>
      </c>
      <c r="G80" s="12">
        <v>4.0039999999999999E-2</v>
      </c>
    </row>
    <row r="81" spans="2:7" ht="15" customHeight="1" x14ac:dyDescent="0.2">
      <c r="C81" s="13" t="s">
        <v>10</v>
      </c>
      <c r="D81" s="14" t="s">
        <v>70</v>
      </c>
      <c r="E81" s="15">
        <f>SUBTOTAL(9,E80:E80)</f>
        <v>19413</v>
      </c>
      <c r="F81" s="15">
        <f>SUBTOTAL(9,F80:F80)</f>
        <v>19413.04004</v>
      </c>
      <c r="G81" s="15">
        <f>SUBTOTAL(9,G80:G80)</f>
        <v>4.0039999999999999E-2</v>
      </c>
    </row>
    <row r="82" spans="2:7" ht="15" customHeight="1" x14ac:dyDescent="0.2">
      <c r="B82" s="4"/>
      <c r="C82" s="16"/>
      <c r="D82" s="14" t="s">
        <v>71</v>
      </c>
      <c r="E82" s="17">
        <f>SUBTOTAL(9,E40:E81)</f>
        <v>334691</v>
      </c>
      <c r="F82" s="17">
        <f>SUBTOTAL(9,F40:F81)</f>
        <v>156471.96776</v>
      </c>
      <c r="G82" s="17">
        <f>SUBTOTAL(9,G40:G81)</f>
        <v>-178219.03223999997</v>
      </c>
    </row>
    <row r="83" spans="2:7" ht="27" customHeight="1" x14ac:dyDescent="0.25">
      <c r="B83" s="1"/>
      <c r="C83" s="4"/>
      <c r="D83" s="9" t="s">
        <v>72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73</v>
      </c>
      <c r="E84" s="1"/>
      <c r="F84" s="1"/>
      <c r="G84" s="1"/>
    </row>
    <row r="85" spans="2:7" x14ac:dyDescent="0.2">
      <c r="C85" s="4">
        <v>1</v>
      </c>
      <c r="D85" s="5" t="s">
        <v>74</v>
      </c>
      <c r="E85" s="12">
        <v>104</v>
      </c>
      <c r="F85" s="12">
        <v>0</v>
      </c>
      <c r="G85" s="12">
        <v>-104</v>
      </c>
    </row>
    <row r="86" spans="2:7" ht="15" customHeight="1" x14ac:dyDescent="0.2">
      <c r="C86" s="13" t="s">
        <v>10</v>
      </c>
      <c r="D86" s="14" t="s">
        <v>75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">
      <c r="B87" s="10">
        <v>3320</v>
      </c>
      <c r="C87" s="4"/>
      <c r="D87" s="11" t="s">
        <v>76</v>
      </c>
      <c r="E87" s="1"/>
      <c r="F87" s="1"/>
      <c r="G87" s="1"/>
    </row>
    <row r="88" spans="2:7" x14ac:dyDescent="0.2">
      <c r="C88" s="4">
        <v>1</v>
      </c>
      <c r="D88" s="5" t="s">
        <v>74</v>
      </c>
      <c r="E88" s="12">
        <v>5066</v>
      </c>
      <c r="F88" s="12">
        <v>3243.71252</v>
      </c>
      <c r="G88" s="12">
        <v>-1822.28748</v>
      </c>
    </row>
    <row r="89" spans="2:7" x14ac:dyDescent="0.2">
      <c r="C89" s="4">
        <v>3</v>
      </c>
      <c r="D89" s="5" t="s">
        <v>77</v>
      </c>
      <c r="E89" s="12">
        <v>0</v>
      </c>
      <c r="F89" s="12">
        <v>2940.8899200000001</v>
      </c>
      <c r="G89" s="12">
        <v>2940.8899200000001</v>
      </c>
    </row>
    <row r="90" spans="2:7" ht="15" customHeight="1" x14ac:dyDescent="0.2">
      <c r="C90" s="13" t="s">
        <v>10</v>
      </c>
      <c r="D90" s="14" t="s">
        <v>78</v>
      </c>
      <c r="E90" s="15">
        <f>SUBTOTAL(9,E88:E89)</f>
        <v>5066</v>
      </c>
      <c r="F90" s="15">
        <f>SUBTOTAL(9,F88:F89)</f>
        <v>6184.6024400000006</v>
      </c>
      <c r="G90" s="15">
        <f>SUBTOTAL(9,G88:G89)</f>
        <v>1118.6024400000001</v>
      </c>
    </row>
    <row r="91" spans="2:7" ht="14.25" customHeight="1" x14ac:dyDescent="0.2">
      <c r="B91" s="10">
        <v>3322</v>
      </c>
      <c r="C91" s="4"/>
      <c r="D91" s="11" t="s">
        <v>79</v>
      </c>
      <c r="E91" s="1"/>
      <c r="F91" s="1"/>
      <c r="G91" s="1"/>
    </row>
    <row r="92" spans="2:7" x14ac:dyDescent="0.2">
      <c r="C92" s="4">
        <v>1</v>
      </c>
      <c r="D92" s="5" t="s">
        <v>74</v>
      </c>
      <c r="E92" s="12">
        <v>161</v>
      </c>
      <c r="F92" s="12">
        <v>67.13</v>
      </c>
      <c r="G92" s="12">
        <v>-93.87</v>
      </c>
    </row>
    <row r="93" spans="2:7" x14ac:dyDescent="0.2">
      <c r="C93" s="4">
        <v>2</v>
      </c>
      <c r="D93" s="5" t="s">
        <v>45</v>
      </c>
      <c r="E93" s="12">
        <v>87215</v>
      </c>
      <c r="F93" s="12">
        <v>53081.576480000003</v>
      </c>
      <c r="G93" s="12">
        <v>-34133.423519999997</v>
      </c>
    </row>
    <row r="94" spans="2:7" ht="15" customHeight="1" x14ac:dyDescent="0.2">
      <c r="C94" s="13" t="s">
        <v>10</v>
      </c>
      <c r="D94" s="14" t="s">
        <v>80</v>
      </c>
      <c r="E94" s="15">
        <f>SUBTOTAL(9,E92:E93)</f>
        <v>87376</v>
      </c>
      <c r="F94" s="15">
        <f>SUBTOTAL(9,F92:F93)</f>
        <v>53148.706480000001</v>
      </c>
      <c r="G94" s="15">
        <f>SUBTOTAL(9,G92:G93)</f>
        <v>-34227.293519999999</v>
      </c>
    </row>
    <row r="95" spans="2:7" ht="14.25" customHeight="1" x14ac:dyDescent="0.2">
      <c r="B95" s="10">
        <v>3323</v>
      </c>
      <c r="C95" s="4"/>
      <c r="D95" s="11" t="s">
        <v>81</v>
      </c>
      <c r="E95" s="1"/>
      <c r="F95" s="1"/>
      <c r="G95" s="1"/>
    </row>
    <row r="96" spans="2:7" x14ac:dyDescent="0.2">
      <c r="C96" s="4">
        <v>1</v>
      </c>
      <c r="D96" s="5" t="s">
        <v>74</v>
      </c>
      <c r="E96" s="12">
        <v>403</v>
      </c>
      <c r="F96" s="12">
        <v>244.20514</v>
      </c>
      <c r="G96" s="12">
        <v>-158.79486</v>
      </c>
    </row>
    <row r="97" spans="2:7" x14ac:dyDescent="0.2">
      <c r="C97" s="4">
        <v>2</v>
      </c>
      <c r="D97" s="5" t="s">
        <v>82</v>
      </c>
      <c r="E97" s="12">
        <v>25332</v>
      </c>
      <c r="F97" s="12">
        <v>20059.143100000001</v>
      </c>
      <c r="G97" s="12">
        <v>-5272.8568999999998</v>
      </c>
    </row>
    <row r="98" spans="2:7" ht="15" customHeight="1" x14ac:dyDescent="0.2">
      <c r="C98" s="13" t="s">
        <v>10</v>
      </c>
      <c r="D98" s="14" t="s">
        <v>83</v>
      </c>
      <c r="E98" s="15">
        <f>SUBTOTAL(9,E96:E97)</f>
        <v>25735</v>
      </c>
      <c r="F98" s="15">
        <f>SUBTOTAL(9,F96:F97)</f>
        <v>20303.348239999999</v>
      </c>
      <c r="G98" s="15">
        <f>SUBTOTAL(9,G96:G97)</f>
        <v>-5431.6517599999997</v>
      </c>
    </row>
    <row r="99" spans="2:7" ht="14.25" customHeight="1" x14ac:dyDescent="0.2">
      <c r="B99" s="10">
        <v>3325</v>
      </c>
      <c r="C99" s="4"/>
      <c r="D99" s="11" t="s">
        <v>84</v>
      </c>
      <c r="E99" s="1"/>
      <c r="F99" s="1"/>
      <c r="G99" s="1"/>
    </row>
    <row r="100" spans="2:7" x14ac:dyDescent="0.2">
      <c r="C100" s="4">
        <v>1</v>
      </c>
      <c r="D100" s="5" t="s">
        <v>74</v>
      </c>
      <c r="E100" s="12">
        <v>2537</v>
      </c>
      <c r="F100" s="12">
        <v>1445.07951</v>
      </c>
      <c r="G100" s="12">
        <v>-1091.92049</v>
      </c>
    </row>
    <row r="101" spans="2:7" ht="15" customHeight="1" x14ac:dyDescent="0.2">
      <c r="C101" s="13" t="s">
        <v>10</v>
      </c>
      <c r="D101" s="14" t="s">
        <v>85</v>
      </c>
      <c r="E101" s="15">
        <f>SUBTOTAL(9,E100:E100)</f>
        <v>2537</v>
      </c>
      <c r="F101" s="15">
        <f>SUBTOTAL(9,F100:F100)</f>
        <v>1445.07951</v>
      </c>
      <c r="G101" s="15">
        <f>SUBTOTAL(9,G100:G100)</f>
        <v>-1091.92049</v>
      </c>
    </row>
    <row r="102" spans="2:7" ht="14.25" customHeight="1" x14ac:dyDescent="0.2">
      <c r="B102" s="10">
        <v>3326</v>
      </c>
      <c r="C102" s="4"/>
      <c r="D102" s="11" t="s">
        <v>86</v>
      </c>
      <c r="E102" s="1"/>
      <c r="F102" s="1"/>
      <c r="G102" s="1"/>
    </row>
    <row r="103" spans="2:7" x14ac:dyDescent="0.2">
      <c r="C103" s="4">
        <v>1</v>
      </c>
      <c r="D103" s="5" t="s">
        <v>74</v>
      </c>
      <c r="E103" s="12">
        <v>24572</v>
      </c>
      <c r="F103" s="12">
        <v>25233.59042</v>
      </c>
      <c r="G103" s="12">
        <v>661.59041999999999</v>
      </c>
    </row>
    <row r="104" spans="2:7" x14ac:dyDescent="0.2">
      <c r="C104" s="4">
        <v>2</v>
      </c>
      <c r="D104" s="5" t="s">
        <v>45</v>
      </c>
      <c r="E104" s="12">
        <v>25133</v>
      </c>
      <c r="F104" s="12">
        <v>32621.28717</v>
      </c>
      <c r="G104" s="12">
        <v>7488.2871699999996</v>
      </c>
    </row>
    <row r="105" spans="2:7" ht="15" customHeight="1" x14ac:dyDescent="0.2">
      <c r="C105" s="13" t="s">
        <v>10</v>
      </c>
      <c r="D105" s="14" t="s">
        <v>87</v>
      </c>
      <c r="E105" s="15">
        <f>SUBTOTAL(9,E103:E104)</f>
        <v>49705</v>
      </c>
      <c r="F105" s="15">
        <f>SUBTOTAL(9,F103:F104)</f>
        <v>57854.877590000004</v>
      </c>
      <c r="G105" s="15">
        <f>SUBTOTAL(9,G103:G104)</f>
        <v>8149.8775900000001</v>
      </c>
    </row>
    <row r="106" spans="2:7" ht="14.25" customHeight="1" x14ac:dyDescent="0.2">
      <c r="B106" s="10">
        <v>3327</v>
      </c>
      <c r="C106" s="4"/>
      <c r="D106" s="11" t="s">
        <v>88</v>
      </c>
      <c r="E106" s="1"/>
      <c r="F106" s="1"/>
      <c r="G106" s="1"/>
    </row>
    <row r="107" spans="2:7" x14ac:dyDescent="0.2">
      <c r="C107" s="4">
        <v>1</v>
      </c>
      <c r="D107" s="5" t="s">
        <v>74</v>
      </c>
      <c r="E107" s="12">
        <v>41903</v>
      </c>
      <c r="F107" s="12">
        <v>45708.692669999997</v>
      </c>
      <c r="G107" s="12">
        <v>3805.6926699999999</v>
      </c>
    </row>
    <row r="108" spans="2:7" x14ac:dyDescent="0.2">
      <c r="C108" s="4">
        <v>2</v>
      </c>
      <c r="D108" s="5" t="s">
        <v>45</v>
      </c>
      <c r="E108" s="12">
        <v>4796</v>
      </c>
      <c r="F108" s="12">
        <v>640.16342999999995</v>
      </c>
      <c r="G108" s="12">
        <v>-4155.8365700000004</v>
      </c>
    </row>
    <row r="109" spans="2:7" ht="15" customHeight="1" x14ac:dyDescent="0.2">
      <c r="C109" s="13" t="s">
        <v>10</v>
      </c>
      <c r="D109" s="14" t="s">
        <v>89</v>
      </c>
      <c r="E109" s="15">
        <f>SUBTOTAL(9,E107:E108)</f>
        <v>46699</v>
      </c>
      <c r="F109" s="15">
        <f>SUBTOTAL(9,F107:F108)</f>
        <v>46348.856099999997</v>
      </c>
      <c r="G109" s="15">
        <f>SUBTOTAL(9,G107:G108)</f>
        <v>-350.14390000000049</v>
      </c>
    </row>
    <row r="110" spans="2:7" ht="14.25" customHeight="1" x14ac:dyDescent="0.2">
      <c r="B110" s="10">
        <v>3329</v>
      </c>
      <c r="C110" s="4"/>
      <c r="D110" s="11" t="s">
        <v>90</v>
      </c>
      <c r="E110" s="1"/>
      <c r="F110" s="1"/>
      <c r="G110" s="1"/>
    </row>
    <row r="111" spans="2:7" x14ac:dyDescent="0.2">
      <c r="C111" s="4">
        <v>1</v>
      </c>
      <c r="D111" s="5" t="s">
        <v>74</v>
      </c>
      <c r="E111" s="12">
        <v>2537</v>
      </c>
      <c r="F111" s="12">
        <v>8094.6231699999998</v>
      </c>
      <c r="G111" s="12">
        <v>5557.6231699999998</v>
      </c>
    </row>
    <row r="112" spans="2:7" x14ac:dyDescent="0.2">
      <c r="C112" s="4">
        <v>2</v>
      </c>
      <c r="D112" s="5" t="s">
        <v>45</v>
      </c>
      <c r="E112" s="12">
        <v>2965</v>
      </c>
      <c r="F112" s="12">
        <v>349.92408</v>
      </c>
      <c r="G112" s="12">
        <v>-2615.0759200000002</v>
      </c>
    </row>
    <row r="113" spans="2:7" ht="15" customHeight="1" x14ac:dyDescent="0.2">
      <c r="C113" s="13" t="s">
        <v>10</v>
      </c>
      <c r="D113" s="14" t="s">
        <v>91</v>
      </c>
      <c r="E113" s="15">
        <f>SUBTOTAL(9,E111:E112)</f>
        <v>5502</v>
      </c>
      <c r="F113" s="15">
        <f>SUBTOTAL(9,F111:F112)</f>
        <v>8444.5472499999996</v>
      </c>
      <c r="G113" s="15">
        <f>SUBTOTAL(9,G111:G112)</f>
        <v>2942.5472499999996</v>
      </c>
    </row>
    <row r="114" spans="2:7" ht="14.25" customHeight="1" x14ac:dyDescent="0.2">
      <c r="B114" s="10">
        <v>3334</v>
      </c>
      <c r="C114" s="4"/>
      <c r="D114" s="11" t="s">
        <v>92</v>
      </c>
      <c r="E114" s="1"/>
      <c r="F114" s="1"/>
      <c r="G114" s="1"/>
    </row>
    <row r="115" spans="2:7" x14ac:dyDescent="0.2">
      <c r="C115" s="4">
        <v>1</v>
      </c>
      <c r="D115" s="5" t="s">
        <v>74</v>
      </c>
      <c r="E115" s="12">
        <v>6978</v>
      </c>
      <c r="F115" s="12">
        <v>6795.4358000000002</v>
      </c>
      <c r="G115" s="12">
        <v>-182.5642</v>
      </c>
    </row>
    <row r="116" spans="2:7" x14ac:dyDescent="0.2">
      <c r="C116" s="4">
        <v>2</v>
      </c>
      <c r="D116" s="5" t="s">
        <v>45</v>
      </c>
      <c r="E116" s="12">
        <v>8032</v>
      </c>
      <c r="F116" s="12">
        <v>9278.4298099999996</v>
      </c>
      <c r="G116" s="12">
        <v>1246.4298100000001</v>
      </c>
    </row>
    <row r="117" spans="2:7" ht="15" customHeight="1" x14ac:dyDescent="0.2">
      <c r="C117" s="13" t="s">
        <v>10</v>
      </c>
      <c r="D117" s="14" t="s">
        <v>93</v>
      </c>
      <c r="E117" s="15">
        <f>SUBTOTAL(9,E115:E116)</f>
        <v>15010</v>
      </c>
      <c r="F117" s="15">
        <f>SUBTOTAL(9,F115:F116)</f>
        <v>16073.865610000001</v>
      </c>
      <c r="G117" s="15">
        <f>SUBTOTAL(9,G115:G116)</f>
        <v>1063.8656100000001</v>
      </c>
    </row>
    <row r="118" spans="2:7" ht="14.25" customHeight="1" x14ac:dyDescent="0.2">
      <c r="B118" s="10">
        <v>3335</v>
      </c>
      <c r="C118" s="4"/>
      <c r="D118" s="11" t="s">
        <v>94</v>
      </c>
      <c r="E118" s="1"/>
      <c r="F118" s="1"/>
      <c r="G118" s="1"/>
    </row>
    <row r="119" spans="2:7" x14ac:dyDescent="0.2">
      <c r="C119" s="4">
        <v>2</v>
      </c>
      <c r="D119" s="5" t="s">
        <v>45</v>
      </c>
      <c r="E119" s="12">
        <v>4900</v>
      </c>
      <c r="F119" s="12">
        <v>0</v>
      </c>
      <c r="G119" s="12">
        <v>-4900</v>
      </c>
    </row>
    <row r="120" spans="2:7" ht="15" customHeight="1" x14ac:dyDescent="0.2">
      <c r="C120" s="13" t="s">
        <v>10</v>
      </c>
      <c r="D120" s="14" t="s">
        <v>95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">
      <c r="B121" s="10">
        <v>3339</v>
      </c>
      <c r="C121" s="4"/>
      <c r="D121" s="11" t="s">
        <v>96</v>
      </c>
      <c r="E121" s="1"/>
      <c r="F121" s="1"/>
      <c r="G121" s="1"/>
    </row>
    <row r="122" spans="2:7" x14ac:dyDescent="0.2">
      <c r="C122" s="4">
        <v>2</v>
      </c>
      <c r="D122" s="5" t="s">
        <v>97</v>
      </c>
      <c r="E122" s="12">
        <v>8695</v>
      </c>
      <c r="F122" s="12">
        <v>3005.2759999999998</v>
      </c>
      <c r="G122" s="12">
        <v>-5689.7240000000002</v>
      </c>
    </row>
    <row r="123" spans="2:7" x14ac:dyDescent="0.2">
      <c r="C123" s="4">
        <v>4</v>
      </c>
      <c r="D123" s="5" t="s">
        <v>98</v>
      </c>
      <c r="E123" s="12">
        <v>220</v>
      </c>
      <c r="F123" s="12">
        <v>176.56</v>
      </c>
      <c r="G123" s="12">
        <v>-43.44</v>
      </c>
    </row>
    <row r="124" spans="2:7" x14ac:dyDescent="0.2">
      <c r="C124" s="4">
        <v>7</v>
      </c>
      <c r="D124" s="5" t="s">
        <v>45</v>
      </c>
      <c r="E124" s="12">
        <v>15765</v>
      </c>
      <c r="F124" s="12">
        <v>21750</v>
      </c>
      <c r="G124" s="12">
        <v>5985</v>
      </c>
    </row>
    <row r="125" spans="2:7" ht="15" customHeight="1" x14ac:dyDescent="0.2">
      <c r="C125" s="13" t="s">
        <v>10</v>
      </c>
      <c r="D125" s="14" t="s">
        <v>99</v>
      </c>
      <c r="E125" s="15">
        <f>SUBTOTAL(9,E122:E124)</f>
        <v>24680</v>
      </c>
      <c r="F125" s="15">
        <f>SUBTOTAL(9,F122:F124)</f>
        <v>24931.835999999999</v>
      </c>
      <c r="G125" s="15">
        <f>SUBTOTAL(9,G122:G124)</f>
        <v>251.83600000000024</v>
      </c>
    </row>
    <row r="126" spans="2:7" ht="14.25" customHeight="1" x14ac:dyDescent="0.2">
      <c r="B126" s="10">
        <v>3350</v>
      </c>
      <c r="C126" s="4"/>
      <c r="D126" s="11" t="s">
        <v>100</v>
      </c>
      <c r="E126" s="1"/>
      <c r="F126" s="1"/>
      <c r="G126" s="1"/>
    </row>
    <row r="127" spans="2:7" x14ac:dyDescent="0.2">
      <c r="C127" s="4">
        <v>85</v>
      </c>
      <c r="D127" s="5" t="s">
        <v>101</v>
      </c>
      <c r="E127" s="12">
        <v>1000</v>
      </c>
      <c r="F127" s="12">
        <v>342</v>
      </c>
      <c r="G127" s="12">
        <v>-658</v>
      </c>
    </row>
    <row r="128" spans="2:7" ht="15" customHeight="1" x14ac:dyDescent="0.2">
      <c r="C128" s="13" t="s">
        <v>10</v>
      </c>
      <c r="D128" s="14" t="s">
        <v>102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">
      <c r="B129" s="4"/>
      <c r="C129" s="16"/>
      <c r="D129" s="14" t="s">
        <v>103</v>
      </c>
      <c r="E129" s="17">
        <f>SUBTOTAL(9,E84:E128)</f>
        <v>268314</v>
      </c>
      <c r="F129" s="17">
        <f>SUBTOTAL(9,F84:F128)</f>
        <v>235077.71922</v>
      </c>
      <c r="G129" s="17">
        <f>SUBTOTAL(9,G84:G128)</f>
        <v>-33236.280780000001</v>
      </c>
    </row>
    <row r="130" spans="2:7" ht="27" customHeight="1" x14ac:dyDescent="0.25">
      <c r="B130" s="1"/>
      <c r="C130" s="4"/>
      <c r="D130" s="9" t="s">
        <v>104</v>
      </c>
      <c r="E130" s="1"/>
      <c r="F130" s="1"/>
      <c r="G130" s="1"/>
    </row>
    <row r="131" spans="2:7" ht="14.25" customHeight="1" x14ac:dyDescent="0.2">
      <c r="B131" s="10">
        <v>3400</v>
      </c>
      <c r="C131" s="4"/>
      <c r="D131" s="11" t="s">
        <v>105</v>
      </c>
      <c r="E131" s="1"/>
      <c r="F131" s="1"/>
      <c r="G131" s="1"/>
    </row>
    <row r="132" spans="2:7" x14ac:dyDescent="0.2">
      <c r="C132" s="4">
        <v>1</v>
      </c>
      <c r="D132" s="5" t="s">
        <v>27</v>
      </c>
      <c r="E132" s="12">
        <v>5000</v>
      </c>
      <c r="F132" s="12">
        <v>3982.5223299999998</v>
      </c>
      <c r="G132" s="12">
        <v>-1017.47767</v>
      </c>
    </row>
    <row r="133" spans="2:7" ht="15" customHeight="1" x14ac:dyDescent="0.2">
      <c r="C133" s="13" t="s">
        <v>10</v>
      </c>
      <c r="D133" s="14" t="s">
        <v>106</v>
      </c>
      <c r="E133" s="15">
        <f>SUBTOTAL(9,E132:E132)</f>
        <v>5000</v>
      </c>
      <c r="F133" s="15">
        <f>SUBTOTAL(9,F132:F132)</f>
        <v>3982.5223299999998</v>
      </c>
      <c r="G133" s="15">
        <f>SUBTOTAL(9,G132:G132)</f>
        <v>-1017.47767</v>
      </c>
    </row>
    <row r="134" spans="2:7" ht="14.25" customHeight="1" x14ac:dyDescent="0.2">
      <c r="B134" s="10">
        <v>3410</v>
      </c>
      <c r="C134" s="4"/>
      <c r="D134" s="11" t="s">
        <v>107</v>
      </c>
      <c r="E134" s="1"/>
      <c r="F134" s="1"/>
      <c r="G134" s="1"/>
    </row>
    <row r="135" spans="2:7" x14ac:dyDescent="0.2">
      <c r="C135" s="4">
        <v>1</v>
      </c>
      <c r="D135" s="5" t="s">
        <v>108</v>
      </c>
      <c r="E135" s="12">
        <v>212123</v>
      </c>
      <c r="F135" s="12">
        <v>197089.56432</v>
      </c>
      <c r="G135" s="12">
        <v>-15033.435680000001</v>
      </c>
    </row>
    <row r="136" spans="2:7" x14ac:dyDescent="0.2">
      <c r="C136" s="4">
        <v>2</v>
      </c>
      <c r="D136" s="5" t="s">
        <v>109</v>
      </c>
      <c r="E136" s="12">
        <v>22100</v>
      </c>
      <c r="F136" s="12">
        <v>21475.111970000002</v>
      </c>
      <c r="G136" s="12">
        <v>-624.88802999999996</v>
      </c>
    </row>
    <row r="137" spans="2:7" x14ac:dyDescent="0.2">
      <c r="C137" s="4">
        <v>3</v>
      </c>
      <c r="D137" s="5" t="s">
        <v>110</v>
      </c>
      <c r="E137" s="12">
        <v>1907</v>
      </c>
      <c r="F137" s="12">
        <v>10869.75625</v>
      </c>
      <c r="G137" s="12">
        <v>8962.7562500000004</v>
      </c>
    </row>
    <row r="138" spans="2:7" x14ac:dyDescent="0.2">
      <c r="C138" s="4">
        <v>4</v>
      </c>
      <c r="D138" s="5" t="s">
        <v>111</v>
      </c>
      <c r="E138" s="12">
        <v>2502</v>
      </c>
      <c r="F138" s="12">
        <v>7875.3164200000001</v>
      </c>
      <c r="G138" s="12">
        <v>5373.3164200000001</v>
      </c>
    </row>
    <row r="139" spans="2:7" ht="15" customHeight="1" x14ac:dyDescent="0.2">
      <c r="C139" s="13" t="s">
        <v>10</v>
      </c>
      <c r="D139" s="14" t="s">
        <v>112</v>
      </c>
      <c r="E139" s="15">
        <f>SUBTOTAL(9,E135:E138)</f>
        <v>238632</v>
      </c>
      <c r="F139" s="15">
        <f>SUBTOTAL(9,F135:F138)</f>
        <v>237309.74896</v>
      </c>
      <c r="G139" s="15">
        <f>SUBTOTAL(9,G135:G138)</f>
        <v>-1322.2510400000001</v>
      </c>
    </row>
    <row r="140" spans="2:7" ht="14.25" customHeight="1" x14ac:dyDescent="0.2">
      <c r="B140" s="10">
        <v>3411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3</v>
      </c>
      <c r="D141" s="5" t="s">
        <v>110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">
      <c r="C142" s="13" t="s">
        <v>10</v>
      </c>
      <c r="D142" s="14" t="s">
        <v>114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">
      <c r="B143" s="10">
        <v>3430</v>
      </c>
      <c r="C143" s="4"/>
      <c r="D143" s="11" t="s">
        <v>115</v>
      </c>
      <c r="E143" s="1"/>
      <c r="F143" s="1"/>
      <c r="G143" s="1"/>
    </row>
    <row r="144" spans="2:7" x14ac:dyDescent="0.2">
      <c r="C144" s="4">
        <v>2</v>
      </c>
      <c r="D144" s="5" t="s">
        <v>116</v>
      </c>
      <c r="E144" s="12">
        <v>123305</v>
      </c>
      <c r="F144" s="12">
        <v>123287.15916</v>
      </c>
      <c r="G144" s="12">
        <v>-17.84084</v>
      </c>
    </row>
    <row r="145" spans="2:7" x14ac:dyDescent="0.2">
      <c r="C145" s="4">
        <v>3</v>
      </c>
      <c r="D145" s="5" t="s">
        <v>117</v>
      </c>
      <c r="E145" s="12">
        <v>31277</v>
      </c>
      <c r="F145" s="12">
        <v>26000.13306</v>
      </c>
      <c r="G145" s="12">
        <v>-5276.8669399999999</v>
      </c>
    </row>
    <row r="146" spans="2:7" x14ac:dyDescent="0.2">
      <c r="C146" s="4">
        <v>4</v>
      </c>
      <c r="D146" s="5" t="s">
        <v>118</v>
      </c>
      <c r="E146" s="12">
        <v>30526</v>
      </c>
      <c r="F146" s="12">
        <v>33042.780140000003</v>
      </c>
      <c r="G146" s="12">
        <v>2516.7801399999998</v>
      </c>
    </row>
    <row r="147" spans="2:7" ht="15" customHeight="1" x14ac:dyDescent="0.2">
      <c r="C147" s="13" t="s">
        <v>10</v>
      </c>
      <c r="D147" s="14" t="s">
        <v>119</v>
      </c>
      <c r="E147" s="15">
        <f>SUBTOTAL(9,E144:E146)</f>
        <v>185108</v>
      </c>
      <c r="F147" s="15">
        <f>SUBTOTAL(9,F144:F146)</f>
        <v>182330.07235999999</v>
      </c>
      <c r="G147" s="15">
        <f>SUBTOTAL(9,G144:G146)</f>
        <v>-2777.9276399999999</v>
      </c>
    </row>
    <row r="148" spans="2:7" ht="14.25" customHeight="1" x14ac:dyDescent="0.2">
      <c r="B148" s="10">
        <v>3432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3</v>
      </c>
      <c r="D149" s="5" t="s">
        <v>117</v>
      </c>
      <c r="E149" s="12">
        <v>1271</v>
      </c>
      <c r="F149" s="12">
        <v>1626.59247</v>
      </c>
      <c r="G149" s="12">
        <v>355.59246999999999</v>
      </c>
    </row>
    <row r="150" spans="2:7" ht="15" customHeight="1" x14ac:dyDescent="0.2">
      <c r="C150" s="13" t="s">
        <v>10</v>
      </c>
      <c r="D150" s="14" t="s">
        <v>121</v>
      </c>
      <c r="E150" s="15">
        <f>SUBTOTAL(9,E149:E149)</f>
        <v>1271</v>
      </c>
      <c r="F150" s="15">
        <f>SUBTOTAL(9,F149:F149)</f>
        <v>1626.59247</v>
      </c>
      <c r="G150" s="15">
        <f>SUBTOTAL(9,G149:G149)</f>
        <v>355.59246999999999</v>
      </c>
    </row>
    <row r="151" spans="2:7" ht="14.25" customHeight="1" x14ac:dyDescent="0.2">
      <c r="B151" s="10">
        <v>3433</v>
      </c>
      <c r="C151" s="4"/>
      <c r="D151" s="11" t="s">
        <v>122</v>
      </c>
      <c r="E151" s="1"/>
      <c r="F151" s="1"/>
      <c r="G151" s="1"/>
    </row>
    <row r="152" spans="2:7" x14ac:dyDescent="0.2">
      <c r="C152" s="4">
        <v>2</v>
      </c>
      <c r="D152" s="5" t="s">
        <v>123</v>
      </c>
      <c r="E152" s="12">
        <v>24</v>
      </c>
      <c r="F152" s="12">
        <v>24.827929999999999</v>
      </c>
      <c r="G152" s="12">
        <v>0.82793000000000005</v>
      </c>
    </row>
    <row r="153" spans="2:7" ht="15" customHeight="1" x14ac:dyDescent="0.2">
      <c r="C153" s="13" t="s">
        <v>10</v>
      </c>
      <c r="D153" s="14" t="s">
        <v>124</v>
      </c>
      <c r="E153" s="15">
        <f>SUBTOTAL(9,E152:E152)</f>
        <v>24</v>
      </c>
      <c r="F153" s="15">
        <f>SUBTOTAL(9,F152:F152)</f>
        <v>24.827929999999999</v>
      </c>
      <c r="G153" s="15">
        <f>SUBTOTAL(9,G152:G152)</f>
        <v>0.82793000000000005</v>
      </c>
    </row>
    <row r="154" spans="2:7" ht="14.25" customHeight="1" x14ac:dyDescent="0.2">
      <c r="B154" s="10">
        <v>3440</v>
      </c>
      <c r="C154" s="4"/>
      <c r="D154" s="11" t="s">
        <v>125</v>
      </c>
      <c r="E154" s="1"/>
      <c r="F154" s="1"/>
      <c r="G154" s="1"/>
    </row>
    <row r="155" spans="2:7" x14ac:dyDescent="0.2">
      <c r="C155" s="4">
        <v>1</v>
      </c>
      <c r="D155" s="5" t="s">
        <v>126</v>
      </c>
      <c r="E155" s="12">
        <v>722385</v>
      </c>
      <c r="F155" s="12">
        <v>635348.70200000005</v>
      </c>
      <c r="G155" s="12">
        <v>-87036.297999999995</v>
      </c>
    </row>
    <row r="156" spans="2:7" x14ac:dyDescent="0.2">
      <c r="C156" s="4">
        <v>2</v>
      </c>
      <c r="D156" s="5" t="s">
        <v>127</v>
      </c>
      <c r="E156" s="12">
        <v>211623</v>
      </c>
      <c r="F156" s="12">
        <v>140014.97128999999</v>
      </c>
      <c r="G156" s="12">
        <v>-71608.028709999999</v>
      </c>
    </row>
    <row r="157" spans="2:7" x14ac:dyDescent="0.2">
      <c r="C157" s="4">
        <v>3</v>
      </c>
      <c r="D157" s="5" t="s">
        <v>15</v>
      </c>
      <c r="E157" s="12">
        <v>34637</v>
      </c>
      <c r="F157" s="12">
        <v>29774.620019999998</v>
      </c>
      <c r="G157" s="12">
        <v>-4862.3799799999997</v>
      </c>
    </row>
    <row r="158" spans="2:7" x14ac:dyDescent="0.2">
      <c r="C158" s="4">
        <v>4</v>
      </c>
      <c r="D158" s="5" t="s">
        <v>128</v>
      </c>
      <c r="E158" s="12">
        <v>4828</v>
      </c>
      <c r="F158" s="12">
        <v>2694.3580000000002</v>
      </c>
      <c r="G158" s="12">
        <v>-2133.6419999999998</v>
      </c>
    </row>
    <row r="159" spans="2:7" x14ac:dyDescent="0.2">
      <c r="C159" s="4">
        <v>5</v>
      </c>
      <c r="D159" s="5" t="s">
        <v>129</v>
      </c>
      <c r="E159" s="12">
        <v>45902</v>
      </c>
      <c r="F159" s="12">
        <v>39293.5461</v>
      </c>
      <c r="G159" s="12">
        <v>-6608.4539000000004</v>
      </c>
    </row>
    <row r="160" spans="2:7" x14ac:dyDescent="0.2">
      <c r="C160" s="4">
        <v>6</v>
      </c>
      <c r="D160" s="5" t="s">
        <v>130</v>
      </c>
      <c r="E160" s="12">
        <v>340438</v>
      </c>
      <c r="F160" s="12">
        <v>350753.13767999999</v>
      </c>
      <c r="G160" s="12">
        <v>10315.13768</v>
      </c>
    </row>
    <row r="161" spans="2:7" x14ac:dyDescent="0.2">
      <c r="C161" s="4">
        <v>7</v>
      </c>
      <c r="D161" s="5" t="s">
        <v>131</v>
      </c>
      <c r="E161" s="12">
        <v>709196</v>
      </c>
      <c r="F161" s="12">
        <v>657144.99973000004</v>
      </c>
      <c r="G161" s="12">
        <v>-52051.000269999997</v>
      </c>
    </row>
    <row r="162" spans="2:7" x14ac:dyDescent="0.2">
      <c r="C162" s="4">
        <v>8</v>
      </c>
      <c r="D162" s="5" t="s">
        <v>132</v>
      </c>
      <c r="E162" s="12">
        <v>77500</v>
      </c>
      <c r="F162" s="12">
        <v>0</v>
      </c>
      <c r="G162" s="12">
        <v>-77500</v>
      </c>
    </row>
    <row r="163" spans="2:7" ht="15" customHeight="1" x14ac:dyDescent="0.2">
      <c r="C163" s="13" t="s">
        <v>10</v>
      </c>
      <c r="D163" s="14" t="s">
        <v>133</v>
      </c>
      <c r="E163" s="15">
        <f>SUBTOTAL(9,E155:E162)</f>
        <v>2146509</v>
      </c>
      <c r="F163" s="15">
        <f>SUBTOTAL(9,F155:F162)</f>
        <v>1855024.3348200002</v>
      </c>
      <c r="G163" s="15">
        <f>SUBTOTAL(9,G155:G162)</f>
        <v>-291484.66518000001</v>
      </c>
    </row>
    <row r="164" spans="2:7" ht="14.25" customHeight="1" x14ac:dyDescent="0.2">
      <c r="B164" s="10">
        <v>3442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27</v>
      </c>
      <c r="E165" s="12">
        <v>24068</v>
      </c>
      <c r="F165" s="12">
        <v>31354.716659999998</v>
      </c>
      <c r="G165" s="12">
        <v>7286.71666</v>
      </c>
    </row>
    <row r="166" spans="2:7" x14ac:dyDescent="0.2">
      <c r="C166" s="4">
        <v>3</v>
      </c>
      <c r="D166" s="5" t="s">
        <v>135</v>
      </c>
      <c r="E166" s="12">
        <v>11287</v>
      </c>
      <c r="F166" s="12">
        <v>11008.03573</v>
      </c>
      <c r="G166" s="12">
        <v>-278.96427</v>
      </c>
    </row>
    <row r="167" spans="2:7" ht="15" customHeight="1" x14ac:dyDescent="0.2">
      <c r="C167" s="13" t="s">
        <v>10</v>
      </c>
      <c r="D167" s="14" t="s">
        <v>136</v>
      </c>
      <c r="E167" s="15">
        <f>SUBTOTAL(9,E165:E166)</f>
        <v>35355</v>
      </c>
      <c r="F167" s="15">
        <f>SUBTOTAL(9,F165:F166)</f>
        <v>42362.752389999994</v>
      </c>
      <c r="G167" s="15">
        <f>SUBTOTAL(9,G165:G166)</f>
        <v>7007.7523899999997</v>
      </c>
    </row>
    <row r="168" spans="2:7" ht="14.25" customHeight="1" x14ac:dyDescent="0.2">
      <c r="B168" s="10">
        <v>3444</v>
      </c>
      <c r="C168" s="4"/>
      <c r="D168" s="11" t="s">
        <v>137</v>
      </c>
      <c r="E168" s="1"/>
      <c r="F168" s="1"/>
      <c r="G168" s="1"/>
    </row>
    <row r="169" spans="2:7" x14ac:dyDescent="0.2">
      <c r="C169" s="4">
        <v>2</v>
      </c>
      <c r="D169" s="5" t="s">
        <v>123</v>
      </c>
      <c r="E169" s="12">
        <v>16768</v>
      </c>
      <c r="F169" s="12">
        <v>7043.2159099999999</v>
      </c>
      <c r="G169" s="12">
        <v>-9724.7840899999992</v>
      </c>
    </row>
    <row r="170" spans="2:7" ht="15" customHeight="1" x14ac:dyDescent="0.2">
      <c r="C170" s="13" t="s">
        <v>10</v>
      </c>
      <c r="D170" s="14" t="s">
        <v>138</v>
      </c>
      <c r="E170" s="15">
        <f>SUBTOTAL(9,E169:E169)</f>
        <v>16768</v>
      </c>
      <c r="F170" s="15">
        <f>SUBTOTAL(9,F169:F169)</f>
        <v>7043.2159099999999</v>
      </c>
      <c r="G170" s="15">
        <f>SUBTOTAL(9,G169:G169)</f>
        <v>-9724.7840899999992</v>
      </c>
    </row>
    <row r="171" spans="2:7" ht="14.25" customHeight="1" x14ac:dyDescent="0.2">
      <c r="B171" s="10">
        <v>3451</v>
      </c>
      <c r="C171" s="4"/>
      <c r="D171" s="11" t="s">
        <v>139</v>
      </c>
      <c r="E171" s="1"/>
      <c r="F171" s="1"/>
      <c r="G171" s="1"/>
    </row>
    <row r="172" spans="2:7" x14ac:dyDescent="0.2">
      <c r="C172" s="4">
        <v>1</v>
      </c>
      <c r="D172" s="5" t="s">
        <v>140</v>
      </c>
      <c r="E172" s="12">
        <v>130220</v>
      </c>
      <c r="F172" s="12">
        <v>106051.14667</v>
      </c>
      <c r="G172" s="12">
        <v>-24168.853330000002</v>
      </c>
    </row>
    <row r="173" spans="2:7" x14ac:dyDescent="0.2">
      <c r="C173" s="4">
        <v>2</v>
      </c>
      <c r="D173" s="5" t="s">
        <v>141</v>
      </c>
      <c r="E173" s="12">
        <v>38790</v>
      </c>
      <c r="F173" s="12">
        <v>47407.416089999999</v>
      </c>
      <c r="G173" s="12">
        <v>8617.4160900000006</v>
      </c>
    </row>
    <row r="174" spans="2:7" x14ac:dyDescent="0.2">
      <c r="C174" s="4">
        <v>3</v>
      </c>
      <c r="D174" s="5" t="s">
        <v>27</v>
      </c>
      <c r="E174" s="12">
        <v>34060</v>
      </c>
      <c r="F174" s="12">
        <v>28066.222969999999</v>
      </c>
      <c r="G174" s="12">
        <v>-5993.7770300000002</v>
      </c>
    </row>
    <row r="175" spans="2:7" x14ac:dyDescent="0.2">
      <c r="C175" s="4">
        <v>4</v>
      </c>
      <c r="D175" s="5" t="s">
        <v>142</v>
      </c>
      <c r="E175" s="12">
        <v>85511</v>
      </c>
      <c r="F175" s="12">
        <v>47247.135679999999</v>
      </c>
      <c r="G175" s="12">
        <v>-38263.864320000001</v>
      </c>
    </row>
    <row r="176" spans="2:7" x14ac:dyDescent="0.2">
      <c r="C176" s="4">
        <v>5</v>
      </c>
      <c r="D176" s="5" t="s">
        <v>143</v>
      </c>
      <c r="E176" s="12">
        <v>590263</v>
      </c>
      <c r="F176" s="12">
        <v>603143.55613000004</v>
      </c>
      <c r="G176" s="12">
        <v>12880.556130000001</v>
      </c>
    </row>
    <row r="177" spans="2:7" x14ac:dyDescent="0.2">
      <c r="C177" s="4">
        <v>6</v>
      </c>
      <c r="D177" s="5" t="s">
        <v>123</v>
      </c>
      <c r="E177" s="12">
        <v>18046</v>
      </c>
      <c r="F177" s="12">
        <v>29311.174470000002</v>
      </c>
      <c r="G177" s="12">
        <v>11265.17447</v>
      </c>
    </row>
    <row r="178" spans="2:7" x14ac:dyDescent="0.2">
      <c r="C178" s="4">
        <v>7</v>
      </c>
      <c r="D178" s="5" t="s">
        <v>144</v>
      </c>
      <c r="E178" s="12">
        <v>51900</v>
      </c>
      <c r="F178" s="12">
        <v>62515.611210000003</v>
      </c>
      <c r="G178" s="12">
        <v>10615.611209999999</v>
      </c>
    </row>
    <row r="179" spans="2:7" x14ac:dyDescent="0.2">
      <c r="C179" s="4">
        <v>40</v>
      </c>
      <c r="D179" s="5" t="s">
        <v>145</v>
      </c>
      <c r="E179" s="12">
        <v>0</v>
      </c>
      <c r="F179" s="12">
        <v>102.10486</v>
      </c>
      <c r="G179" s="12">
        <v>102.10486</v>
      </c>
    </row>
    <row r="180" spans="2:7" ht="15" customHeight="1" x14ac:dyDescent="0.2">
      <c r="C180" s="13" t="s">
        <v>10</v>
      </c>
      <c r="D180" s="14" t="s">
        <v>146</v>
      </c>
      <c r="E180" s="15">
        <f>SUBTOTAL(9,E172:E179)</f>
        <v>948790</v>
      </c>
      <c r="F180" s="15">
        <f>SUBTOTAL(9,F172:F179)</f>
        <v>923844.36808000004</v>
      </c>
      <c r="G180" s="15">
        <f>SUBTOTAL(9,G172:G179)</f>
        <v>-24945.631920000011</v>
      </c>
    </row>
    <row r="181" spans="2:7" ht="14.25" customHeight="1" x14ac:dyDescent="0.2">
      <c r="B181" s="10">
        <v>3453</v>
      </c>
      <c r="C181" s="4"/>
      <c r="D181" s="11" t="s">
        <v>147</v>
      </c>
      <c r="E181" s="1"/>
      <c r="F181" s="1"/>
      <c r="G181" s="1"/>
    </row>
    <row r="182" spans="2:7" x14ac:dyDescent="0.2">
      <c r="C182" s="4">
        <v>1</v>
      </c>
      <c r="D182" s="5" t="s">
        <v>27</v>
      </c>
      <c r="E182" s="12">
        <v>800</v>
      </c>
      <c r="F182" s="12">
        <v>388.2</v>
      </c>
      <c r="G182" s="12">
        <v>-411.8</v>
      </c>
    </row>
    <row r="183" spans="2:7" ht="15" customHeight="1" x14ac:dyDescent="0.2">
      <c r="C183" s="13" t="s">
        <v>10</v>
      </c>
      <c r="D183" s="14" t="s">
        <v>148</v>
      </c>
      <c r="E183" s="15">
        <f>SUBTOTAL(9,E182:E182)</f>
        <v>800</v>
      </c>
      <c r="F183" s="15">
        <f>SUBTOTAL(9,F182:F182)</f>
        <v>388.2</v>
      </c>
      <c r="G183" s="15">
        <f>SUBTOTAL(9,G182:G182)</f>
        <v>-411.8</v>
      </c>
    </row>
    <row r="184" spans="2:7" ht="14.25" customHeight="1" x14ac:dyDescent="0.2">
      <c r="B184" s="10">
        <v>3454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123</v>
      </c>
      <c r="E185" s="12">
        <v>32476</v>
      </c>
      <c r="F185" s="12">
        <v>32476</v>
      </c>
      <c r="G185" s="12">
        <v>0</v>
      </c>
    </row>
    <row r="186" spans="2:7" ht="15" customHeight="1" x14ac:dyDescent="0.2">
      <c r="C186" s="13" t="s">
        <v>10</v>
      </c>
      <c r="D186" s="14" t="s">
        <v>150</v>
      </c>
      <c r="E186" s="15">
        <f>SUBTOTAL(9,E185:E185)</f>
        <v>32476</v>
      </c>
      <c r="F186" s="15">
        <f>SUBTOTAL(9,F185:F185)</f>
        <v>32476</v>
      </c>
      <c r="G186" s="15">
        <f>SUBTOTAL(9,G185:G185)</f>
        <v>0</v>
      </c>
    </row>
    <row r="187" spans="2:7" ht="14.25" customHeight="1" x14ac:dyDescent="0.2">
      <c r="B187" s="10">
        <v>3455</v>
      </c>
      <c r="C187" s="4"/>
      <c r="D187" s="11" t="s">
        <v>151</v>
      </c>
      <c r="E187" s="1"/>
      <c r="F187" s="1"/>
      <c r="G187" s="1"/>
    </row>
    <row r="188" spans="2:7" x14ac:dyDescent="0.2">
      <c r="C188" s="4">
        <v>1</v>
      </c>
      <c r="D188" s="5" t="s">
        <v>123</v>
      </c>
      <c r="E188" s="12">
        <v>0</v>
      </c>
      <c r="F188" s="12">
        <v>5109.6265999999996</v>
      </c>
      <c r="G188" s="12">
        <v>5109.6265999999996</v>
      </c>
    </row>
    <row r="189" spans="2:7" ht="15" customHeight="1" x14ac:dyDescent="0.2">
      <c r="C189" s="13" t="s">
        <v>10</v>
      </c>
      <c r="D189" s="14" t="s">
        <v>152</v>
      </c>
      <c r="E189" s="15">
        <f>SUBTOTAL(9,E188:E188)</f>
        <v>0</v>
      </c>
      <c r="F189" s="15">
        <f>SUBTOTAL(9,F188:F188)</f>
        <v>5109.6265999999996</v>
      </c>
      <c r="G189" s="15">
        <f>SUBTOTAL(9,G188:G188)</f>
        <v>5109.6265999999996</v>
      </c>
    </row>
    <row r="190" spans="2:7" ht="14.25" customHeight="1" x14ac:dyDescent="0.2">
      <c r="B190" s="10">
        <v>3457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1</v>
      </c>
      <c r="D191" s="5" t="s">
        <v>154</v>
      </c>
      <c r="E191" s="12">
        <v>37495</v>
      </c>
      <c r="F191" s="12">
        <v>31055.5065</v>
      </c>
      <c r="G191" s="12">
        <v>-6439.4934999999996</v>
      </c>
    </row>
    <row r="192" spans="2:7" ht="15" customHeight="1" x14ac:dyDescent="0.2">
      <c r="C192" s="13" t="s">
        <v>10</v>
      </c>
      <c r="D192" s="14" t="s">
        <v>155</v>
      </c>
      <c r="E192" s="15">
        <f>SUBTOTAL(9,E191:E191)</f>
        <v>37495</v>
      </c>
      <c r="F192" s="15">
        <f>SUBTOTAL(9,F191:F191)</f>
        <v>31055.5065</v>
      </c>
      <c r="G192" s="15">
        <f>SUBTOTAL(9,G191:G191)</f>
        <v>-6439.4934999999996</v>
      </c>
    </row>
    <row r="193" spans="2:7" ht="14.25" customHeight="1" x14ac:dyDescent="0.2">
      <c r="B193" s="10">
        <v>3461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76500</v>
      </c>
      <c r="F194" s="12">
        <v>46942.452440000001</v>
      </c>
      <c r="G194" s="12">
        <v>-29557.547559999999</v>
      </c>
    </row>
    <row r="195" spans="2:7" x14ac:dyDescent="0.2">
      <c r="C195" s="4">
        <v>2</v>
      </c>
      <c r="D195" s="5" t="s">
        <v>27</v>
      </c>
      <c r="E195" s="12">
        <v>16000</v>
      </c>
      <c r="F195" s="12">
        <v>17989.024890000001</v>
      </c>
      <c r="G195" s="12">
        <v>1989.0248899999999</v>
      </c>
    </row>
    <row r="196" spans="2:7" ht="15" customHeight="1" x14ac:dyDescent="0.2">
      <c r="C196" s="13" t="s">
        <v>10</v>
      </c>
      <c r="D196" s="14" t="s">
        <v>158</v>
      </c>
      <c r="E196" s="15">
        <f>SUBTOTAL(9,E194:E195)</f>
        <v>92500</v>
      </c>
      <c r="F196" s="15">
        <f>SUBTOTAL(9,F194:F195)</f>
        <v>64931.477330000002</v>
      </c>
      <c r="G196" s="15">
        <f>SUBTOTAL(9,G194:G195)</f>
        <v>-27568.522669999998</v>
      </c>
    </row>
    <row r="197" spans="2:7" ht="14.25" customHeight="1" x14ac:dyDescent="0.2">
      <c r="B197" s="10">
        <v>3470</v>
      </c>
      <c r="C197" s="4"/>
      <c r="D197" s="11" t="s">
        <v>159</v>
      </c>
      <c r="E197" s="1"/>
      <c r="F197" s="1"/>
      <c r="G197" s="1"/>
    </row>
    <row r="198" spans="2:7" x14ac:dyDescent="0.2">
      <c r="C198" s="4">
        <v>1</v>
      </c>
      <c r="D198" s="5" t="s">
        <v>160</v>
      </c>
      <c r="E198" s="12">
        <v>7454</v>
      </c>
      <c r="F198" s="12">
        <v>3560.7019500000001</v>
      </c>
      <c r="G198" s="12">
        <v>-3893.2980499999999</v>
      </c>
    </row>
    <row r="199" spans="2:7" x14ac:dyDescent="0.2">
      <c r="C199" s="4">
        <v>2</v>
      </c>
      <c r="D199" s="5" t="s">
        <v>161</v>
      </c>
      <c r="E199" s="12">
        <v>5883</v>
      </c>
      <c r="F199" s="12">
        <v>0</v>
      </c>
      <c r="G199" s="12">
        <v>-5883</v>
      </c>
    </row>
    <row r="200" spans="2:7" ht="15" customHeight="1" x14ac:dyDescent="0.2">
      <c r="C200" s="13" t="s">
        <v>10</v>
      </c>
      <c r="D200" s="14" t="s">
        <v>162</v>
      </c>
      <c r="E200" s="15">
        <f>SUBTOTAL(9,E198:E199)</f>
        <v>13337</v>
      </c>
      <c r="F200" s="15">
        <f>SUBTOTAL(9,F198:F199)</f>
        <v>3560.7019500000001</v>
      </c>
      <c r="G200" s="15">
        <f>SUBTOTAL(9,G198:G199)</f>
        <v>-9776.2980499999994</v>
      </c>
    </row>
    <row r="201" spans="2:7" ht="14.25" customHeight="1" x14ac:dyDescent="0.2">
      <c r="B201" s="10">
        <v>3473</v>
      </c>
      <c r="C201" s="4"/>
      <c r="D201" s="11" t="s">
        <v>163</v>
      </c>
      <c r="E201" s="1"/>
      <c r="F201" s="1"/>
      <c r="G201" s="1"/>
    </row>
    <row r="202" spans="2:7" x14ac:dyDescent="0.2">
      <c r="C202" s="4">
        <v>1</v>
      </c>
      <c r="D202" s="5" t="s">
        <v>27</v>
      </c>
      <c r="E202" s="12">
        <v>5</v>
      </c>
      <c r="F202" s="12">
        <v>405</v>
      </c>
      <c r="G202" s="12">
        <v>400</v>
      </c>
    </row>
    <row r="203" spans="2:7" x14ac:dyDescent="0.2">
      <c r="C203" s="4">
        <v>2</v>
      </c>
      <c r="D203" s="5" t="s">
        <v>164</v>
      </c>
      <c r="E203" s="12">
        <v>6747</v>
      </c>
      <c r="F203" s="12">
        <v>0</v>
      </c>
      <c r="G203" s="12">
        <v>-6747</v>
      </c>
    </row>
    <row r="204" spans="2:7" ht="15" customHeight="1" x14ac:dyDescent="0.2">
      <c r="C204" s="13" t="s">
        <v>10</v>
      </c>
      <c r="D204" s="14" t="s">
        <v>165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">
      <c r="B205" s="10">
        <v>3481</v>
      </c>
      <c r="C205" s="4"/>
      <c r="D205" s="11" t="s">
        <v>166</v>
      </c>
      <c r="E205" s="1"/>
      <c r="F205" s="1"/>
      <c r="G205" s="1"/>
    </row>
    <row r="206" spans="2:7" x14ac:dyDescent="0.2">
      <c r="C206" s="4">
        <v>1</v>
      </c>
      <c r="D206" s="5" t="s">
        <v>167</v>
      </c>
      <c r="E206" s="12">
        <v>7408</v>
      </c>
      <c r="F206" s="12">
        <v>11802.741</v>
      </c>
      <c r="G206" s="12">
        <v>4394.741</v>
      </c>
    </row>
    <row r="207" spans="2:7" ht="15" customHeight="1" x14ac:dyDescent="0.2">
      <c r="C207" s="13" t="s">
        <v>10</v>
      </c>
      <c r="D207" s="14" t="s">
        <v>168</v>
      </c>
      <c r="E207" s="15">
        <f>SUBTOTAL(9,E206:E206)</f>
        <v>7408</v>
      </c>
      <c r="F207" s="15">
        <f>SUBTOTAL(9,F206:F206)</f>
        <v>11802.741</v>
      </c>
      <c r="G207" s="15">
        <f>SUBTOTAL(9,G206:G206)</f>
        <v>4394.741</v>
      </c>
    </row>
    <row r="208" spans="2:7" ht="14.25" customHeight="1" x14ac:dyDescent="0.2">
      <c r="B208" s="10">
        <v>3490</v>
      </c>
      <c r="C208" s="4"/>
      <c r="D208" s="11" t="s">
        <v>169</v>
      </c>
      <c r="E208" s="1"/>
      <c r="F208" s="1"/>
      <c r="G208" s="1"/>
    </row>
    <row r="209" spans="2:7" x14ac:dyDescent="0.2">
      <c r="C209" s="4">
        <v>1</v>
      </c>
      <c r="D209" s="5" t="s">
        <v>170</v>
      </c>
      <c r="E209" s="12">
        <v>7515</v>
      </c>
      <c r="F209" s="12">
        <v>0</v>
      </c>
      <c r="G209" s="12">
        <v>-7515</v>
      </c>
    </row>
    <row r="210" spans="2:7" x14ac:dyDescent="0.2">
      <c r="C210" s="4">
        <v>3</v>
      </c>
      <c r="D210" s="5" t="s">
        <v>171</v>
      </c>
      <c r="E210" s="12">
        <v>18063</v>
      </c>
      <c r="F210" s="12">
        <v>0</v>
      </c>
      <c r="G210" s="12">
        <v>-18063</v>
      </c>
    </row>
    <row r="211" spans="2:7" x14ac:dyDescent="0.2">
      <c r="C211" s="4">
        <v>4</v>
      </c>
      <c r="D211" s="5" t="s">
        <v>172</v>
      </c>
      <c r="E211" s="12">
        <v>2089909</v>
      </c>
      <c r="F211" s="12">
        <v>0</v>
      </c>
      <c r="G211" s="12">
        <v>-2089909</v>
      </c>
    </row>
    <row r="212" spans="2:7" x14ac:dyDescent="0.2">
      <c r="C212" s="4">
        <v>5</v>
      </c>
      <c r="D212" s="5" t="s">
        <v>173</v>
      </c>
      <c r="E212" s="12">
        <v>3624</v>
      </c>
      <c r="F212" s="12">
        <v>3624.2306800000001</v>
      </c>
      <c r="G212" s="12">
        <v>0.23068</v>
      </c>
    </row>
    <row r="213" spans="2:7" x14ac:dyDescent="0.2">
      <c r="C213" s="4">
        <v>6</v>
      </c>
      <c r="D213" s="5" t="s">
        <v>174</v>
      </c>
      <c r="E213" s="12">
        <v>12306</v>
      </c>
      <c r="F213" s="12">
        <v>0</v>
      </c>
      <c r="G213" s="12">
        <v>-12306</v>
      </c>
    </row>
    <row r="214" spans="2:7" x14ac:dyDescent="0.2">
      <c r="C214" s="4">
        <v>7</v>
      </c>
      <c r="D214" s="5" t="s">
        <v>175</v>
      </c>
      <c r="E214" s="12">
        <v>14734</v>
      </c>
      <c r="F214" s="12">
        <v>0</v>
      </c>
      <c r="G214" s="12">
        <v>-14734</v>
      </c>
    </row>
    <row r="215" spans="2:7" x14ac:dyDescent="0.2">
      <c r="C215" s="4">
        <v>8</v>
      </c>
      <c r="D215" s="5" t="s">
        <v>176</v>
      </c>
      <c r="E215" s="12">
        <v>78224</v>
      </c>
      <c r="F215" s="12">
        <v>0</v>
      </c>
      <c r="G215" s="12">
        <v>-78224</v>
      </c>
    </row>
    <row r="216" spans="2:7" ht="15" customHeight="1" x14ac:dyDescent="0.2">
      <c r="C216" s="13" t="s">
        <v>10</v>
      </c>
      <c r="D216" s="14" t="s">
        <v>177</v>
      </c>
      <c r="E216" s="15">
        <f>SUBTOTAL(9,E209:E215)</f>
        <v>2224375</v>
      </c>
      <c r="F216" s="15">
        <f>SUBTOTAL(9,F209:F215)</f>
        <v>3624.2306800000001</v>
      </c>
      <c r="G216" s="15">
        <f>SUBTOTAL(9,G209:G215)</f>
        <v>-2220750.76932</v>
      </c>
    </row>
    <row r="217" spans="2:7" ht="15" customHeight="1" x14ac:dyDescent="0.2">
      <c r="B217" s="4"/>
      <c r="C217" s="16"/>
      <c r="D217" s="14" t="s">
        <v>178</v>
      </c>
      <c r="E217" s="17">
        <f>SUBTOTAL(9,E131:E216)</f>
        <v>5992925</v>
      </c>
      <c r="F217" s="17">
        <f>SUBTOTAL(9,F131:F216)</f>
        <v>3406979.8793100002</v>
      </c>
      <c r="G217" s="17">
        <f>SUBTOTAL(9,G131:G216)</f>
        <v>-2585945.1206899998</v>
      </c>
    </row>
    <row r="218" spans="2:7" ht="27" customHeight="1" x14ac:dyDescent="0.25">
      <c r="B218" s="1"/>
      <c r="C218" s="4"/>
      <c r="D218" s="9" t="s">
        <v>179</v>
      </c>
      <c r="E218" s="1"/>
      <c r="F218" s="1"/>
      <c r="G218" s="1"/>
    </row>
    <row r="219" spans="2:7" ht="14.25" customHeight="1" x14ac:dyDescent="0.2">
      <c r="B219" s="10">
        <v>3554</v>
      </c>
      <c r="C219" s="4"/>
      <c r="D219" s="11" t="s">
        <v>180</v>
      </c>
      <c r="E219" s="1"/>
      <c r="F219" s="1"/>
      <c r="G219" s="1"/>
    </row>
    <row r="220" spans="2:7" x14ac:dyDescent="0.2">
      <c r="C220" s="4">
        <v>1</v>
      </c>
      <c r="D220" s="5" t="s">
        <v>27</v>
      </c>
      <c r="E220" s="12">
        <v>0</v>
      </c>
      <c r="F220" s="12">
        <v>300</v>
      </c>
      <c r="G220" s="12">
        <v>300</v>
      </c>
    </row>
    <row r="221" spans="2:7" ht="15" customHeight="1" x14ac:dyDescent="0.2">
      <c r="C221" s="13" t="s">
        <v>10</v>
      </c>
      <c r="D221" s="14" t="s">
        <v>181</v>
      </c>
      <c r="E221" s="15">
        <f>SUBTOTAL(9,E220:E220)</f>
        <v>0</v>
      </c>
      <c r="F221" s="15">
        <f>SUBTOTAL(9,F220:F220)</f>
        <v>300</v>
      </c>
      <c r="G221" s="15">
        <f>SUBTOTAL(9,G220:G220)</f>
        <v>300</v>
      </c>
    </row>
    <row r="222" spans="2:7" ht="14.25" customHeight="1" x14ac:dyDescent="0.2">
      <c r="B222" s="10">
        <v>3563</v>
      </c>
      <c r="C222" s="4"/>
      <c r="D222" s="11" t="s">
        <v>182</v>
      </c>
      <c r="E222" s="1"/>
      <c r="F222" s="1"/>
      <c r="G222" s="1"/>
    </row>
    <row r="223" spans="2:7" x14ac:dyDescent="0.2">
      <c r="C223" s="4">
        <v>2</v>
      </c>
      <c r="D223" s="5" t="s">
        <v>27</v>
      </c>
      <c r="E223" s="12">
        <v>3260</v>
      </c>
      <c r="F223" s="12">
        <v>7130.0375100000001</v>
      </c>
      <c r="G223" s="12">
        <v>3870.0375100000001</v>
      </c>
    </row>
    <row r="224" spans="2:7" ht="15" customHeight="1" x14ac:dyDescent="0.2">
      <c r="C224" s="13" t="s">
        <v>10</v>
      </c>
      <c r="D224" s="14" t="s">
        <v>183</v>
      </c>
      <c r="E224" s="15">
        <f>SUBTOTAL(9,E223:E223)</f>
        <v>3260</v>
      </c>
      <c r="F224" s="15">
        <f>SUBTOTAL(9,F223:F223)</f>
        <v>7130.0375100000001</v>
      </c>
      <c r="G224" s="15">
        <f>SUBTOTAL(9,G223:G223)</f>
        <v>3870.0375100000001</v>
      </c>
    </row>
    <row r="225" spans="2:7" ht="14.25" customHeight="1" x14ac:dyDescent="0.2">
      <c r="B225" s="10">
        <v>3585</v>
      </c>
      <c r="C225" s="4"/>
      <c r="D225" s="11" t="s">
        <v>184</v>
      </c>
      <c r="E225" s="1"/>
      <c r="F225" s="1"/>
      <c r="G225" s="1"/>
    </row>
    <row r="226" spans="2:7" x14ac:dyDescent="0.2">
      <c r="C226" s="4">
        <v>1</v>
      </c>
      <c r="D226" s="5" t="s">
        <v>185</v>
      </c>
      <c r="E226" s="12">
        <v>3366</v>
      </c>
      <c r="F226" s="12">
        <v>4013.2980899999998</v>
      </c>
      <c r="G226" s="12">
        <v>647.29809</v>
      </c>
    </row>
    <row r="227" spans="2:7" ht="15" customHeight="1" x14ac:dyDescent="0.2">
      <c r="C227" s="13" t="s">
        <v>10</v>
      </c>
      <c r="D227" s="14" t="s">
        <v>186</v>
      </c>
      <c r="E227" s="15">
        <f>SUBTOTAL(9,E226:E226)</f>
        <v>3366</v>
      </c>
      <c r="F227" s="15">
        <f>SUBTOTAL(9,F226:F226)</f>
        <v>4013.2980899999998</v>
      </c>
      <c r="G227" s="15">
        <f>SUBTOTAL(9,G226:G226)</f>
        <v>647.29809</v>
      </c>
    </row>
    <row r="228" spans="2:7" ht="14.25" customHeight="1" x14ac:dyDescent="0.2">
      <c r="B228" s="10">
        <v>3587</v>
      </c>
      <c r="C228" s="4"/>
      <c r="D228" s="11" t="s">
        <v>187</v>
      </c>
      <c r="E228" s="1"/>
      <c r="F228" s="1"/>
      <c r="G228" s="1"/>
    </row>
    <row r="229" spans="2:7" x14ac:dyDescent="0.2">
      <c r="C229" s="4">
        <v>4</v>
      </c>
      <c r="D229" s="5" t="s">
        <v>185</v>
      </c>
      <c r="E229" s="12">
        <v>40875</v>
      </c>
      <c r="F229" s="12">
        <v>41169.51799</v>
      </c>
      <c r="G229" s="12">
        <v>294.51799</v>
      </c>
    </row>
    <row r="230" spans="2:7" x14ac:dyDescent="0.2">
      <c r="C230" s="4">
        <v>85</v>
      </c>
      <c r="D230" s="5" t="s">
        <v>27</v>
      </c>
      <c r="E230" s="12">
        <v>115</v>
      </c>
      <c r="F230" s="12">
        <v>20</v>
      </c>
      <c r="G230" s="12">
        <v>-95</v>
      </c>
    </row>
    <row r="231" spans="2:7" ht="15" customHeight="1" x14ac:dyDescent="0.2">
      <c r="C231" s="13" t="s">
        <v>10</v>
      </c>
      <c r="D231" s="14" t="s">
        <v>188</v>
      </c>
      <c r="E231" s="15">
        <f>SUBTOTAL(9,E229:E230)</f>
        <v>40990</v>
      </c>
      <c r="F231" s="15">
        <f>SUBTOTAL(9,F229:F230)</f>
        <v>41189.51799</v>
      </c>
      <c r="G231" s="15">
        <f>SUBTOTAL(9,G229:G230)</f>
        <v>199.51799</v>
      </c>
    </row>
    <row r="232" spans="2:7" ht="14.25" customHeight="1" x14ac:dyDescent="0.2">
      <c r="B232" s="10">
        <v>3595</v>
      </c>
      <c r="C232" s="4"/>
      <c r="D232" s="11" t="s">
        <v>189</v>
      </c>
      <c r="E232" s="1"/>
      <c r="F232" s="1"/>
      <c r="G232" s="1"/>
    </row>
    <row r="233" spans="2:7" x14ac:dyDescent="0.2">
      <c r="C233" s="4">
        <v>1</v>
      </c>
      <c r="D233" s="5" t="s">
        <v>190</v>
      </c>
      <c r="E233" s="12">
        <v>484000</v>
      </c>
      <c r="F233" s="12">
        <v>452190.79303</v>
      </c>
      <c r="G233" s="12">
        <v>-31809.206969999999</v>
      </c>
    </row>
    <row r="234" spans="2:7" x14ac:dyDescent="0.2">
      <c r="C234" s="4">
        <v>2</v>
      </c>
      <c r="D234" s="5" t="s">
        <v>191</v>
      </c>
      <c r="E234" s="12">
        <v>199605</v>
      </c>
      <c r="F234" s="12">
        <v>168813.32204999999</v>
      </c>
      <c r="G234" s="12">
        <v>-30791.677950000001</v>
      </c>
    </row>
    <row r="235" spans="2:7" x14ac:dyDescent="0.2">
      <c r="C235" s="4">
        <v>3</v>
      </c>
      <c r="D235" s="5" t="s">
        <v>192</v>
      </c>
      <c r="E235" s="12">
        <v>233121</v>
      </c>
      <c r="F235" s="12">
        <v>178108.28531000001</v>
      </c>
      <c r="G235" s="12">
        <v>-55012.714690000001</v>
      </c>
    </row>
    <row r="236" spans="2:7" ht="15" customHeight="1" x14ac:dyDescent="0.2">
      <c r="C236" s="13" t="s">
        <v>10</v>
      </c>
      <c r="D236" s="14" t="s">
        <v>193</v>
      </c>
      <c r="E236" s="15">
        <f>SUBTOTAL(9,E233:E235)</f>
        <v>916726</v>
      </c>
      <c r="F236" s="15">
        <f>SUBTOTAL(9,F233:F235)</f>
        <v>799112.40039000008</v>
      </c>
      <c r="G236" s="15">
        <f>SUBTOTAL(9,G233:G235)</f>
        <v>-117613.59961</v>
      </c>
    </row>
    <row r="237" spans="2:7" ht="15" customHeight="1" x14ac:dyDescent="0.2">
      <c r="B237" s="4"/>
      <c r="C237" s="16"/>
      <c r="D237" s="14" t="s">
        <v>194</v>
      </c>
      <c r="E237" s="17">
        <f>SUBTOTAL(9,E219:E236)</f>
        <v>964342</v>
      </c>
      <c r="F237" s="17">
        <f>SUBTOTAL(9,F219:F236)</f>
        <v>851745.25398000004</v>
      </c>
      <c r="G237" s="17">
        <f>SUBTOTAL(9,G219:G236)</f>
        <v>-112596.74601999999</v>
      </c>
    </row>
    <row r="238" spans="2:7" ht="27" customHeight="1" x14ac:dyDescent="0.25">
      <c r="B238" s="1"/>
      <c r="C238" s="4"/>
      <c r="D238" s="9" t="s">
        <v>195</v>
      </c>
      <c r="E238" s="1"/>
      <c r="F238" s="1"/>
      <c r="G238" s="1"/>
    </row>
    <row r="239" spans="2:7" ht="14.25" customHeight="1" x14ac:dyDescent="0.2">
      <c r="B239" s="10">
        <v>3605</v>
      </c>
      <c r="C239" s="4"/>
      <c r="D239" s="11" t="s">
        <v>196</v>
      </c>
      <c r="E239" s="1"/>
      <c r="F239" s="1"/>
      <c r="G239" s="1"/>
    </row>
    <row r="240" spans="2:7" x14ac:dyDescent="0.2">
      <c r="C240" s="4">
        <v>1</v>
      </c>
      <c r="D240" s="5" t="s">
        <v>197</v>
      </c>
      <c r="E240" s="12">
        <v>8881</v>
      </c>
      <c r="F240" s="12">
        <v>8291.8450699999994</v>
      </c>
      <c r="G240" s="12">
        <v>-589.15493000000004</v>
      </c>
    </row>
    <row r="241" spans="2:7" x14ac:dyDescent="0.2">
      <c r="C241" s="4">
        <v>4</v>
      </c>
      <c r="D241" s="5" t="s">
        <v>198</v>
      </c>
      <c r="E241" s="12">
        <v>6000</v>
      </c>
      <c r="F241" s="12">
        <v>6067.1017899999997</v>
      </c>
      <c r="G241" s="12">
        <v>67.101789999999994</v>
      </c>
    </row>
    <row r="242" spans="2:7" x14ac:dyDescent="0.2">
      <c r="C242" s="4">
        <v>5</v>
      </c>
      <c r="D242" s="5" t="s">
        <v>199</v>
      </c>
      <c r="E242" s="12">
        <v>21544</v>
      </c>
      <c r="F242" s="12">
        <v>27496.862430000001</v>
      </c>
      <c r="G242" s="12">
        <v>5952.8624300000001</v>
      </c>
    </row>
    <row r="243" spans="2:7" ht="15" customHeight="1" x14ac:dyDescent="0.2">
      <c r="C243" s="13" t="s">
        <v>10</v>
      </c>
      <c r="D243" s="14" t="s">
        <v>200</v>
      </c>
      <c r="E243" s="15">
        <f>SUBTOTAL(9,E240:E242)</f>
        <v>36425</v>
      </c>
      <c r="F243" s="15">
        <f>SUBTOTAL(9,F240:F242)</f>
        <v>41855.809290000005</v>
      </c>
      <c r="G243" s="15">
        <f>SUBTOTAL(9,G240:G242)</f>
        <v>5430.8092900000001</v>
      </c>
    </row>
    <row r="244" spans="2:7" ht="14.25" customHeight="1" x14ac:dyDescent="0.2">
      <c r="B244" s="10">
        <v>3634</v>
      </c>
      <c r="C244" s="4"/>
      <c r="D244" s="11" t="s">
        <v>201</v>
      </c>
      <c r="E244" s="1"/>
      <c r="F244" s="1"/>
      <c r="G244" s="1"/>
    </row>
    <row r="245" spans="2:7" x14ac:dyDescent="0.2">
      <c r="C245" s="4">
        <v>85</v>
      </c>
      <c r="D245" s="5" t="s">
        <v>202</v>
      </c>
      <c r="E245" s="12">
        <v>0</v>
      </c>
      <c r="F245" s="12">
        <v>0</v>
      </c>
      <c r="G245" s="12">
        <v>0</v>
      </c>
    </row>
    <row r="246" spans="2:7" ht="15" customHeight="1" x14ac:dyDescent="0.2">
      <c r="C246" s="13" t="s">
        <v>10</v>
      </c>
      <c r="D246" s="14" t="s">
        <v>203</v>
      </c>
      <c r="E246" s="15">
        <f>SUBTOTAL(9,E245:E245)</f>
        <v>0</v>
      </c>
      <c r="F246" s="15">
        <f>SUBTOTAL(9,F245:F245)</f>
        <v>0</v>
      </c>
      <c r="G246" s="15">
        <f>SUBTOTAL(9,G245:G245)</f>
        <v>0</v>
      </c>
    </row>
    <row r="247" spans="2:7" ht="14.25" customHeight="1" x14ac:dyDescent="0.2">
      <c r="B247" s="10">
        <v>3635</v>
      </c>
      <c r="C247" s="4"/>
      <c r="D247" s="11" t="s">
        <v>204</v>
      </c>
      <c r="E247" s="1"/>
      <c r="F247" s="1"/>
      <c r="G247" s="1"/>
    </row>
    <row r="248" spans="2:7" x14ac:dyDescent="0.2">
      <c r="C248" s="4">
        <v>1</v>
      </c>
      <c r="D248" s="5" t="s">
        <v>205</v>
      </c>
      <c r="E248" s="12">
        <v>180</v>
      </c>
      <c r="F248" s="12">
        <v>177.57337000000001</v>
      </c>
      <c r="G248" s="12">
        <v>-2.4266299999999998</v>
      </c>
    </row>
    <row r="249" spans="2:7" ht="15" customHeight="1" x14ac:dyDescent="0.2">
      <c r="C249" s="13" t="s">
        <v>10</v>
      </c>
      <c r="D249" s="14" t="s">
        <v>206</v>
      </c>
      <c r="E249" s="15">
        <f>SUBTOTAL(9,E248:E248)</f>
        <v>180</v>
      </c>
      <c r="F249" s="15">
        <f>SUBTOTAL(9,F248:F248)</f>
        <v>177.57337000000001</v>
      </c>
      <c r="G249" s="15">
        <f>SUBTOTAL(9,G248:G248)</f>
        <v>-2.4266299999999998</v>
      </c>
    </row>
    <row r="250" spans="2:7" ht="14.25" customHeight="1" x14ac:dyDescent="0.2">
      <c r="B250" s="10">
        <v>3640</v>
      </c>
      <c r="C250" s="4"/>
      <c r="D250" s="11" t="s">
        <v>207</v>
      </c>
      <c r="E250" s="1"/>
      <c r="F250" s="1"/>
      <c r="G250" s="1"/>
    </row>
    <row r="251" spans="2:7" x14ac:dyDescent="0.2">
      <c r="C251" s="4">
        <v>4</v>
      </c>
      <c r="D251" s="5" t="s">
        <v>208</v>
      </c>
      <c r="E251" s="12">
        <v>5580</v>
      </c>
      <c r="F251" s="12">
        <v>0</v>
      </c>
      <c r="G251" s="12">
        <v>-5580</v>
      </c>
    </row>
    <row r="252" spans="2:7" x14ac:dyDescent="0.2">
      <c r="C252" s="4">
        <v>6</v>
      </c>
      <c r="D252" s="5" t="s">
        <v>123</v>
      </c>
      <c r="E252" s="12">
        <v>2300</v>
      </c>
      <c r="F252" s="12">
        <v>1479.90706</v>
      </c>
      <c r="G252" s="12">
        <v>-820.09294</v>
      </c>
    </row>
    <row r="253" spans="2:7" x14ac:dyDescent="0.2">
      <c r="C253" s="4">
        <v>7</v>
      </c>
      <c r="D253" s="5" t="s">
        <v>209</v>
      </c>
      <c r="E253" s="12">
        <v>25678</v>
      </c>
      <c r="F253" s="12">
        <v>23650.19385</v>
      </c>
      <c r="G253" s="12">
        <v>-2027.8061499999999</v>
      </c>
    </row>
    <row r="254" spans="2:7" x14ac:dyDescent="0.2">
      <c r="C254" s="4">
        <v>8</v>
      </c>
      <c r="D254" s="5" t="s">
        <v>210</v>
      </c>
      <c r="E254" s="12">
        <v>20200</v>
      </c>
      <c r="F254" s="12">
        <v>14699.374460000001</v>
      </c>
      <c r="G254" s="12">
        <v>-5500.62554</v>
      </c>
    </row>
    <row r="255" spans="2:7" x14ac:dyDescent="0.2">
      <c r="C255" s="4">
        <v>85</v>
      </c>
      <c r="D255" s="5" t="s">
        <v>101</v>
      </c>
      <c r="E255" s="12">
        <v>10000</v>
      </c>
      <c r="F255" s="12">
        <v>8774.5246599999991</v>
      </c>
      <c r="G255" s="12">
        <v>-1225.47534</v>
      </c>
    </row>
    <row r="256" spans="2:7" x14ac:dyDescent="0.2">
      <c r="C256" s="4">
        <v>86</v>
      </c>
      <c r="D256" s="5" t="s">
        <v>211</v>
      </c>
      <c r="E256" s="12">
        <v>70000</v>
      </c>
      <c r="F256" s="12">
        <v>58802.658329999998</v>
      </c>
      <c r="G256" s="12">
        <v>-11197.34167</v>
      </c>
    </row>
    <row r="257" spans="2:7" ht="15" customHeight="1" x14ac:dyDescent="0.2">
      <c r="C257" s="13" t="s">
        <v>10</v>
      </c>
      <c r="D257" s="14" t="s">
        <v>212</v>
      </c>
      <c r="E257" s="15">
        <f>SUBTOTAL(9,E251:E256)</f>
        <v>133758</v>
      </c>
      <c r="F257" s="15">
        <f>SUBTOTAL(9,F251:F256)</f>
        <v>107406.65836</v>
      </c>
      <c r="G257" s="15">
        <f>SUBTOTAL(9,G251:G256)</f>
        <v>-26351.341639999999</v>
      </c>
    </row>
    <row r="258" spans="2:7" ht="14.25" customHeight="1" x14ac:dyDescent="0.2">
      <c r="B258" s="10">
        <v>3671</v>
      </c>
      <c r="C258" s="4"/>
      <c r="D258" s="11" t="s">
        <v>213</v>
      </c>
      <c r="E258" s="1"/>
      <c r="F258" s="1"/>
      <c r="G258" s="1"/>
    </row>
    <row r="259" spans="2:7" x14ac:dyDescent="0.2">
      <c r="C259" s="4">
        <v>4</v>
      </c>
      <c r="D259" s="5" t="s">
        <v>214</v>
      </c>
      <c r="E259" s="12">
        <v>11500</v>
      </c>
      <c r="F259" s="12">
        <v>0</v>
      </c>
      <c r="G259" s="12">
        <v>-11500</v>
      </c>
    </row>
    <row r="260" spans="2:7" ht="15" customHeight="1" x14ac:dyDescent="0.2">
      <c r="C260" s="13" t="s">
        <v>10</v>
      </c>
      <c r="D260" s="14" t="s">
        <v>215</v>
      </c>
      <c r="E260" s="15">
        <f>SUBTOTAL(9,E259:E259)</f>
        <v>11500</v>
      </c>
      <c r="F260" s="15">
        <f>SUBTOTAL(9,F259:F259)</f>
        <v>0</v>
      </c>
      <c r="G260" s="15">
        <f>SUBTOTAL(9,G259:G259)</f>
        <v>-11500</v>
      </c>
    </row>
    <row r="261" spans="2:7" ht="14.25" customHeight="1" x14ac:dyDescent="0.2">
      <c r="B261" s="10">
        <v>3672</v>
      </c>
      <c r="C261" s="4"/>
      <c r="D261" s="11" t="s">
        <v>216</v>
      </c>
      <c r="E261" s="1"/>
      <c r="F261" s="1"/>
      <c r="G261" s="1"/>
    </row>
    <row r="262" spans="2:7" x14ac:dyDescent="0.2">
      <c r="C262" s="4">
        <v>1</v>
      </c>
      <c r="D262" s="5" t="s">
        <v>217</v>
      </c>
      <c r="E262" s="12">
        <v>55607</v>
      </c>
      <c r="F262" s="12">
        <v>0</v>
      </c>
      <c r="G262" s="12">
        <v>-55607</v>
      </c>
    </row>
    <row r="263" spans="2:7" ht="15" customHeight="1" x14ac:dyDescent="0.2">
      <c r="C263" s="13" t="s">
        <v>10</v>
      </c>
      <c r="D263" s="14" t="s">
        <v>218</v>
      </c>
      <c r="E263" s="15">
        <f>SUBTOTAL(9,E262:E262)</f>
        <v>55607</v>
      </c>
      <c r="F263" s="15">
        <f>SUBTOTAL(9,F262:F262)</f>
        <v>0</v>
      </c>
      <c r="G263" s="15">
        <f>SUBTOTAL(9,G262:G262)</f>
        <v>-55607</v>
      </c>
    </row>
    <row r="264" spans="2:7" ht="15" customHeight="1" x14ac:dyDescent="0.2">
      <c r="B264" s="4"/>
      <c r="C264" s="16"/>
      <c r="D264" s="14" t="s">
        <v>219</v>
      </c>
      <c r="E264" s="17">
        <f>SUBTOTAL(9,E239:E263)</f>
        <v>237470</v>
      </c>
      <c r="F264" s="17">
        <f>SUBTOTAL(9,F239:F263)</f>
        <v>149440.04102</v>
      </c>
      <c r="G264" s="17">
        <f>SUBTOTAL(9,G239:G263)</f>
        <v>-88029.958979999996</v>
      </c>
    </row>
    <row r="265" spans="2:7" ht="27" customHeight="1" x14ac:dyDescent="0.25">
      <c r="B265" s="1"/>
      <c r="C265" s="4"/>
      <c r="D265" s="9" t="s">
        <v>220</v>
      </c>
      <c r="E265" s="1"/>
      <c r="F265" s="1"/>
      <c r="G265" s="1"/>
    </row>
    <row r="266" spans="2:7" ht="14.25" customHeight="1" x14ac:dyDescent="0.2">
      <c r="B266" s="10">
        <v>3700</v>
      </c>
      <c r="C266" s="4"/>
      <c r="D266" s="11" t="s">
        <v>221</v>
      </c>
      <c r="E266" s="1"/>
      <c r="F266" s="1"/>
      <c r="G266" s="1"/>
    </row>
    <row r="267" spans="2:7" x14ac:dyDescent="0.2">
      <c r="C267" s="4">
        <v>3</v>
      </c>
      <c r="D267" s="5" t="s">
        <v>222</v>
      </c>
      <c r="E267" s="12">
        <v>272200</v>
      </c>
      <c r="F267" s="12">
        <v>0</v>
      </c>
      <c r="G267" s="12">
        <v>-272200</v>
      </c>
    </row>
    <row r="268" spans="2:7" ht="15" customHeight="1" x14ac:dyDescent="0.2">
      <c r="C268" s="13" t="s">
        <v>10</v>
      </c>
      <c r="D268" s="14" t="s">
        <v>223</v>
      </c>
      <c r="E268" s="15">
        <f>SUBTOTAL(9,E267:E267)</f>
        <v>272200</v>
      </c>
      <c r="F268" s="15">
        <f>SUBTOTAL(9,F267:F267)</f>
        <v>0</v>
      </c>
      <c r="G268" s="15">
        <f>SUBTOTAL(9,G267:G267)</f>
        <v>-272200</v>
      </c>
    </row>
    <row r="269" spans="2:7" ht="14.25" customHeight="1" x14ac:dyDescent="0.2">
      <c r="B269" s="10">
        <v>3704</v>
      </c>
      <c r="C269" s="4"/>
      <c r="D269" s="11" t="s">
        <v>224</v>
      </c>
      <c r="E269" s="1"/>
      <c r="F269" s="1"/>
      <c r="G269" s="1"/>
    </row>
    <row r="270" spans="2:7" x14ac:dyDescent="0.2">
      <c r="C270" s="4">
        <v>2</v>
      </c>
      <c r="D270" s="5" t="s">
        <v>27</v>
      </c>
      <c r="E270" s="12">
        <v>3008</v>
      </c>
      <c r="F270" s="12">
        <v>2486.1803300000001</v>
      </c>
      <c r="G270" s="12">
        <v>-521.81966999999997</v>
      </c>
    </row>
    <row r="271" spans="2:7" ht="15" customHeight="1" x14ac:dyDescent="0.2">
      <c r="C271" s="13" t="s">
        <v>10</v>
      </c>
      <c r="D271" s="14" t="s">
        <v>225</v>
      </c>
      <c r="E271" s="15">
        <f>SUBTOTAL(9,E270:E270)</f>
        <v>3008</v>
      </c>
      <c r="F271" s="15">
        <f>SUBTOTAL(9,F270:F270)</f>
        <v>2486.1803300000001</v>
      </c>
      <c r="G271" s="15">
        <f>SUBTOTAL(9,G270:G270)</f>
        <v>-521.81966999999997</v>
      </c>
    </row>
    <row r="272" spans="2:7" ht="14.25" customHeight="1" x14ac:dyDescent="0.2">
      <c r="B272" s="10">
        <v>3710</v>
      </c>
      <c r="C272" s="4"/>
      <c r="D272" s="11" t="s">
        <v>226</v>
      </c>
      <c r="E272" s="1"/>
      <c r="F272" s="1"/>
      <c r="G272" s="1"/>
    </row>
    <row r="273" spans="2:7" x14ac:dyDescent="0.2">
      <c r="C273" s="4">
        <v>3</v>
      </c>
      <c r="D273" s="5" t="s">
        <v>227</v>
      </c>
      <c r="E273" s="12">
        <v>270361</v>
      </c>
      <c r="F273" s="12">
        <v>250596.99992999999</v>
      </c>
      <c r="G273" s="12">
        <v>-19764.000069999998</v>
      </c>
    </row>
    <row r="274" spans="2:7" ht="15" customHeight="1" x14ac:dyDescent="0.2">
      <c r="C274" s="13" t="s">
        <v>10</v>
      </c>
      <c r="D274" s="14" t="s">
        <v>228</v>
      </c>
      <c r="E274" s="15">
        <f>SUBTOTAL(9,E273:E273)</f>
        <v>270361</v>
      </c>
      <c r="F274" s="15">
        <f>SUBTOTAL(9,F273:F273)</f>
        <v>250596.99992999999</v>
      </c>
      <c r="G274" s="15">
        <f>SUBTOTAL(9,G273:G273)</f>
        <v>-19764.000069999998</v>
      </c>
    </row>
    <row r="275" spans="2:7" ht="14.25" customHeight="1" x14ac:dyDescent="0.2">
      <c r="B275" s="10">
        <v>3714</v>
      </c>
      <c r="C275" s="4"/>
      <c r="D275" s="11" t="s">
        <v>229</v>
      </c>
      <c r="E275" s="1"/>
      <c r="F275" s="1"/>
      <c r="G275" s="1"/>
    </row>
    <row r="276" spans="2:7" x14ac:dyDescent="0.2">
      <c r="C276" s="4">
        <v>4</v>
      </c>
      <c r="D276" s="5" t="s">
        <v>230</v>
      </c>
      <c r="E276" s="12">
        <v>3069</v>
      </c>
      <c r="F276" s="12">
        <v>3161.23101</v>
      </c>
      <c r="G276" s="12">
        <v>92.231009999999998</v>
      </c>
    </row>
    <row r="277" spans="2:7" ht="15" customHeight="1" x14ac:dyDescent="0.2">
      <c r="C277" s="13" t="s">
        <v>10</v>
      </c>
      <c r="D277" s="14" t="s">
        <v>231</v>
      </c>
      <c r="E277" s="15">
        <f>SUBTOTAL(9,E276:E276)</f>
        <v>3069</v>
      </c>
      <c r="F277" s="15">
        <f>SUBTOTAL(9,F276:F276)</f>
        <v>3161.23101</v>
      </c>
      <c r="G277" s="15">
        <f>SUBTOTAL(9,G276:G276)</f>
        <v>92.231009999999998</v>
      </c>
    </row>
    <row r="278" spans="2:7" ht="14.25" customHeight="1" x14ac:dyDescent="0.2">
      <c r="B278" s="10">
        <v>3732</v>
      </c>
      <c r="C278" s="4"/>
      <c r="D278" s="11" t="s">
        <v>232</v>
      </c>
      <c r="E278" s="1"/>
      <c r="F278" s="1"/>
      <c r="G278" s="1"/>
    </row>
    <row r="279" spans="2:7" x14ac:dyDescent="0.2">
      <c r="C279" s="4">
        <v>80</v>
      </c>
      <c r="D279" s="5" t="s">
        <v>233</v>
      </c>
      <c r="E279" s="12">
        <v>1076210</v>
      </c>
      <c r="F279" s="12">
        <v>460029.73666</v>
      </c>
      <c r="G279" s="12">
        <v>-616180.26333999995</v>
      </c>
    </row>
    <row r="280" spans="2:7" x14ac:dyDescent="0.2">
      <c r="C280" s="4">
        <v>85</v>
      </c>
      <c r="D280" s="5" t="s">
        <v>234</v>
      </c>
      <c r="E280" s="12">
        <v>1288200</v>
      </c>
      <c r="F280" s="12">
        <v>615653.12181000004</v>
      </c>
      <c r="G280" s="12">
        <v>-672546.87818999996</v>
      </c>
    </row>
    <row r="281" spans="2:7" x14ac:dyDescent="0.2">
      <c r="C281" s="4">
        <v>86</v>
      </c>
      <c r="D281" s="5" t="s">
        <v>235</v>
      </c>
      <c r="E281" s="12">
        <v>9857000</v>
      </c>
      <c r="F281" s="12">
        <v>0</v>
      </c>
      <c r="G281" s="12">
        <v>-9857000</v>
      </c>
    </row>
    <row r="282" spans="2:7" x14ac:dyDescent="0.2">
      <c r="C282" s="4">
        <v>87</v>
      </c>
      <c r="D282" s="5" t="s">
        <v>236</v>
      </c>
      <c r="E282" s="12">
        <v>47367</v>
      </c>
      <c r="F282" s="12">
        <v>35388.259100000003</v>
      </c>
      <c r="G282" s="12">
        <v>-11978.740900000001</v>
      </c>
    </row>
    <row r="283" spans="2:7" x14ac:dyDescent="0.2">
      <c r="C283" s="4">
        <v>90</v>
      </c>
      <c r="D283" s="5" t="s">
        <v>237</v>
      </c>
      <c r="E283" s="12">
        <v>504300</v>
      </c>
      <c r="F283" s="12">
        <v>252161.75265000001</v>
      </c>
      <c r="G283" s="12">
        <v>-252138.24734999999</v>
      </c>
    </row>
    <row r="284" spans="2:7" ht="15" customHeight="1" x14ac:dyDescent="0.2">
      <c r="C284" s="13" t="s">
        <v>10</v>
      </c>
      <c r="D284" s="14" t="s">
        <v>238</v>
      </c>
      <c r="E284" s="15">
        <f>SUBTOTAL(9,E279:E283)</f>
        <v>12773077</v>
      </c>
      <c r="F284" s="15">
        <f>SUBTOTAL(9,F279:F283)</f>
        <v>1363232.8702199999</v>
      </c>
      <c r="G284" s="15">
        <f>SUBTOTAL(9,G279:G283)</f>
        <v>-11409844.12978</v>
      </c>
    </row>
    <row r="285" spans="2:7" ht="14.25" customHeight="1" x14ac:dyDescent="0.2">
      <c r="B285" s="10">
        <v>3740</v>
      </c>
      <c r="C285" s="4"/>
      <c r="D285" s="11" t="s">
        <v>239</v>
      </c>
      <c r="E285" s="1"/>
      <c r="F285" s="1"/>
      <c r="G285" s="1"/>
    </row>
    <row r="286" spans="2:7" x14ac:dyDescent="0.2">
      <c r="C286" s="4">
        <v>2</v>
      </c>
      <c r="D286" s="5" t="s">
        <v>27</v>
      </c>
      <c r="E286" s="12">
        <v>35104</v>
      </c>
      <c r="F286" s="12">
        <v>34727.043879999997</v>
      </c>
      <c r="G286" s="12">
        <v>-376.95612</v>
      </c>
    </row>
    <row r="287" spans="2:7" x14ac:dyDescent="0.2">
      <c r="C287" s="4">
        <v>4</v>
      </c>
      <c r="D287" s="5" t="s">
        <v>230</v>
      </c>
      <c r="E287" s="12">
        <v>30986</v>
      </c>
      <c r="F287" s="12">
        <v>32340.929660000002</v>
      </c>
      <c r="G287" s="12">
        <v>1354.92966</v>
      </c>
    </row>
    <row r="288" spans="2:7" x14ac:dyDescent="0.2">
      <c r="C288" s="4">
        <v>5</v>
      </c>
      <c r="D288" s="5" t="s">
        <v>240</v>
      </c>
      <c r="E288" s="12">
        <v>130000</v>
      </c>
      <c r="F288" s="12">
        <v>138156.21382999999</v>
      </c>
      <c r="G288" s="12">
        <v>8156.2138299999997</v>
      </c>
    </row>
    <row r="289" spans="2:7" ht="15" customHeight="1" x14ac:dyDescent="0.2">
      <c r="C289" s="13" t="s">
        <v>10</v>
      </c>
      <c r="D289" s="14" t="s">
        <v>241</v>
      </c>
      <c r="E289" s="15">
        <f>SUBTOTAL(9,E286:E288)</f>
        <v>196090</v>
      </c>
      <c r="F289" s="15">
        <f>SUBTOTAL(9,F286:F288)</f>
        <v>205224.18737</v>
      </c>
      <c r="G289" s="15">
        <f>SUBTOTAL(9,G286:G288)</f>
        <v>9134.1873699999996</v>
      </c>
    </row>
    <row r="290" spans="2:7" ht="14.25" customHeight="1" x14ac:dyDescent="0.2">
      <c r="B290" s="10">
        <v>3741</v>
      </c>
      <c r="C290" s="4"/>
      <c r="D290" s="11" t="s">
        <v>242</v>
      </c>
      <c r="E290" s="1"/>
      <c r="F290" s="1"/>
      <c r="G290" s="1"/>
    </row>
    <row r="291" spans="2:7" x14ac:dyDescent="0.2">
      <c r="C291" s="4">
        <v>2</v>
      </c>
      <c r="D291" s="5" t="s">
        <v>27</v>
      </c>
      <c r="E291" s="12">
        <v>7923</v>
      </c>
      <c r="F291" s="12">
        <v>17503.68651</v>
      </c>
      <c r="G291" s="12">
        <v>9580.6865099999995</v>
      </c>
    </row>
    <row r="292" spans="2:7" x14ac:dyDescent="0.2">
      <c r="C292" s="4">
        <v>50</v>
      </c>
      <c r="D292" s="5" t="s">
        <v>243</v>
      </c>
      <c r="E292" s="12">
        <v>26018</v>
      </c>
      <c r="F292" s="12">
        <v>0</v>
      </c>
      <c r="G292" s="12">
        <v>-26018</v>
      </c>
    </row>
    <row r="293" spans="2:7" ht="15" customHeight="1" x14ac:dyDescent="0.2">
      <c r="C293" s="13" t="s">
        <v>10</v>
      </c>
      <c r="D293" s="14" t="s">
        <v>244</v>
      </c>
      <c r="E293" s="15">
        <f>SUBTOTAL(9,E291:E292)</f>
        <v>33941</v>
      </c>
      <c r="F293" s="15">
        <f>SUBTOTAL(9,F291:F292)</f>
        <v>17503.68651</v>
      </c>
      <c r="G293" s="15">
        <f>SUBTOTAL(9,G291:G292)</f>
        <v>-16437.31349</v>
      </c>
    </row>
    <row r="294" spans="2:7" ht="14.25" customHeight="1" x14ac:dyDescent="0.2">
      <c r="B294" s="10">
        <v>3742</v>
      </c>
      <c r="C294" s="4"/>
      <c r="D294" s="11" t="s">
        <v>245</v>
      </c>
      <c r="E294" s="1"/>
      <c r="F294" s="1"/>
      <c r="G294" s="1"/>
    </row>
    <row r="295" spans="2:7" x14ac:dyDescent="0.2">
      <c r="C295" s="4">
        <v>50</v>
      </c>
      <c r="D295" s="5" t="s">
        <v>243</v>
      </c>
      <c r="E295" s="12">
        <v>5880</v>
      </c>
      <c r="F295" s="12">
        <v>0</v>
      </c>
      <c r="G295" s="12">
        <v>-5880</v>
      </c>
    </row>
    <row r="296" spans="2:7" ht="15" customHeight="1" x14ac:dyDescent="0.2">
      <c r="C296" s="13" t="s">
        <v>10</v>
      </c>
      <c r="D296" s="14" t="s">
        <v>246</v>
      </c>
      <c r="E296" s="15">
        <f>SUBTOTAL(9,E295:E295)</f>
        <v>5880</v>
      </c>
      <c r="F296" s="15">
        <f>SUBTOTAL(9,F295:F295)</f>
        <v>0</v>
      </c>
      <c r="G296" s="15">
        <f>SUBTOTAL(9,G295:G295)</f>
        <v>-5880</v>
      </c>
    </row>
    <row r="297" spans="2:7" ht="14.25" customHeight="1" x14ac:dyDescent="0.2">
      <c r="B297" s="10">
        <v>3745</v>
      </c>
      <c r="C297" s="4"/>
      <c r="D297" s="11" t="s">
        <v>247</v>
      </c>
      <c r="E297" s="1"/>
      <c r="F297" s="1"/>
      <c r="G297" s="1"/>
    </row>
    <row r="298" spans="2:7" x14ac:dyDescent="0.2">
      <c r="C298" s="4">
        <v>2</v>
      </c>
      <c r="D298" s="5" t="s">
        <v>27</v>
      </c>
      <c r="E298" s="12">
        <v>324244</v>
      </c>
      <c r="F298" s="12">
        <v>329413.17424000002</v>
      </c>
      <c r="G298" s="12">
        <v>5169.1742400000003</v>
      </c>
    </row>
    <row r="299" spans="2:7" ht="15" customHeight="1" x14ac:dyDescent="0.2">
      <c r="C299" s="13" t="s">
        <v>10</v>
      </c>
      <c r="D299" s="14" t="s">
        <v>248</v>
      </c>
      <c r="E299" s="15">
        <f>SUBTOTAL(9,E298:E298)</f>
        <v>324244</v>
      </c>
      <c r="F299" s="15">
        <f>SUBTOTAL(9,F298:F298)</f>
        <v>329413.17424000002</v>
      </c>
      <c r="G299" s="15">
        <f>SUBTOTAL(9,G298:G298)</f>
        <v>5169.1742400000003</v>
      </c>
    </row>
    <row r="300" spans="2:7" ht="14.25" customHeight="1" x14ac:dyDescent="0.2">
      <c r="B300" s="10">
        <v>3746</v>
      </c>
      <c r="C300" s="4"/>
      <c r="D300" s="11" t="s">
        <v>249</v>
      </c>
      <c r="E300" s="1"/>
      <c r="F300" s="1"/>
      <c r="G300" s="1"/>
    </row>
    <row r="301" spans="2:7" x14ac:dyDescent="0.2">
      <c r="C301" s="4">
        <v>2</v>
      </c>
      <c r="D301" s="5" t="s">
        <v>27</v>
      </c>
      <c r="E301" s="12">
        <v>37166</v>
      </c>
      <c r="F301" s="12">
        <v>107827.74165</v>
      </c>
      <c r="G301" s="12">
        <v>70661.741649999996</v>
      </c>
    </row>
    <row r="302" spans="2:7" x14ac:dyDescent="0.2">
      <c r="C302" s="4">
        <v>4</v>
      </c>
      <c r="D302" s="5" t="s">
        <v>250</v>
      </c>
      <c r="E302" s="12">
        <v>75900</v>
      </c>
      <c r="F302" s="12">
        <v>61197.671829999999</v>
      </c>
      <c r="G302" s="12">
        <v>-14702.328170000001</v>
      </c>
    </row>
    <row r="303" spans="2:7" x14ac:dyDescent="0.2">
      <c r="C303" s="4">
        <v>85</v>
      </c>
      <c r="D303" s="5" t="s">
        <v>251</v>
      </c>
      <c r="E303" s="12">
        <v>2750</v>
      </c>
      <c r="F303" s="12">
        <v>0</v>
      </c>
      <c r="G303" s="12">
        <v>-2750</v>
      </c>
    </row>
    <row r="304" spans="2:7" ht="15" customHeight="1" x14ac:dyDescent="0.2">
      <c r="C304" s="13" t="s">
        <v>10</v>
      </c>
      <c r="D304" s="14" t="s">
        <v>252</v>
      </c>
      <c r="E304" s="15">
        <f>SUBTOTAL(9,E301:E303)</f>
        <v>115816</v>
      </c>
      <c r="F304" s="15">
        <f>SUBTOTAL(9,F301:F303)</f>
        <v>169025.41347999999</v>
      </c>
      <c r="G304" s="15">
        <f>SUBTOTAL(9,G301:G303)</f>
        <v>53209.413479999996</v>
      </c>
    </row>
    <row r="305" spans="2:7" ht="14.25" customHeight="1" x14ac:dyDescent="0.2">
      <c r="B305" s="10">
        <v>3747</v>
      </c>
      <c r="C305" s="4"/>
      <c r="D305" s="11" t="s">
        <v>253</v>
      </c>
      <c r="E305" s="1"/>
      <c r="F305" s="1"/>
      <c r="G305" s="1"/>
    </row>
    <row r="306" spans="2:7" x14ac:dyDescent="0.2">
      <c r="C306" s="4">
        <v>2</v>
      </c>
      <c r="D306" s="5" t="s">
        <v>27</v>
      </c>
      <c r="E306" s="12">
        <v>6226</v>
      </c>
      <c r="F306" s="12">
        <v>5311.7564499999999</v>
      </c>
      <c r="G306" s="12">
        <v>-914.24355000000003</v>
      </c>
    </row>
    <row r="307" spans="2:7" x14ac:dyDescent="0.2">
      <c r="C307" s="4">
        <v>4</v>
      </c>
      <c r="D307" s="5" t="s">
        <v>230</v>
      </c>
      <c r="E307" s="12">
        <v>47163</v>
      </c>
      <c r="F307" s="12">
        <v>50346</v>
      </c>
      <c r="G307" s="12">
        <v>3183</v>
      </c>
    </row>
    <row r="308" spans="2:7" ht="15" customHeight="1" x14ac:dyDescent="0.2">
      <c r="C308" s="13" t="s">
        <v>10</v>
      </c>
      <c r="D308" s="14" t="s">
        <v>254</v>
      </c>
      <c r="E308" s="15">
        <f>SUBTOTAL(9,E306:E307)</f>
        <v>53389</v>
      </c>
      <c r="F308" s="15">
        <f>SUBTOTAL(9,F306:F307)</f>
        <v>55657.756450000001</v>
      </c>
      <c r="G308" s="15">
        <f>SUBTOTAL(9,G306:G307)</f>
        <v>2268.7564499999999</v>
      </c>
    </row>
    <row r="309" spans="2:7" ht="14.25" customHeight="1" x14ac:dyDescent="0.2">
      <c r="B309" s="10">
        <v>3748</v>
      </c>
      <c r="C309" s="4"/>
      <c r="D309" s="11" t="s">
        <v>255</v>
      </c>
      <c r="E309" s="1"/>
      <c r="F309" s="1"/>
      <c r="G309" s="1"/>
    </row>
    <row r="310" spans="2:7" x14ac:dyDescent="0.2">
      <c r="C310" s="4">
        <v>2</v>
      </c>
      <c r="D310" s="5" t="s">
        <v>27</v>
      </c>
      <c r="E310" s="12">
        <v>1000</v>
      </c>
      <c r="F310" s="12">
        <v>0</v>
      </c>
      <c r="G310" s="12">
        <v>-1000</v>
      </c>
    </row>
    <row r="311" spans="2:7" ht="15" customHeight="1" x14ac:dyDescent="0.2">
      <c r="C311" s="13" t="s">
        <v>10</v>
      </c>
      <c r="D311" s="14" t="s">
        <v>256</v>
      </c>
      <c r="E311" s="15">
        <f>SUBTOTAL(9,E310:E310)</f>
        <v>1000</v>
      </c>
      <c r="F311" s="15">
        <f>SUBTOTAL(9,F310:F310)</f>
        <v>0</v>
      </c>
      <c r="G311" s="15">
        <f>SUBTOTAL(9,G310:G310)</f>
        <v>-1000</v>
      </c>
    </row>
    <row r="312" spans="2:7" ht="15" customHeight="1" x14ac:dyDescent="0.2">
      <c r="B312" s="4"/>
      <c r="C312" s="16"/>
      <c r="D312" s="14" t="s">
        <v>257</v>
      </c>
      <c r="E312" s="17">
        <f>SUBTOTAL(9,E266:E311)</f>
        <v>14052075</v>
      </c>
      <c r="F312" s="17">
        <f>SUBTOTAL(9,F266:F311)</f>
        <v>2396301.4995399998</v>
      </c>
      <c r="G312" s="17">
        <f>SUBTOTAL(9,G266:G311)</f>
        <v>-11655773.500459999</v>
      </c>
    </row>
    <row r="313" spans="2:7" ht="27" customHeight="1" x14ac:dyDescent="0.25">
      <c r="B313" s="1"/>
      <c r="C313" s="4"/>
      <c r="D313" s="9" t="s">
        <v>258</v>
      </c>
      <c r="E313" s="1"/>
      <c r="F313" s="1"/>
      <c r="G313" s="1"/>
    </row>
    <row r="314" spans="2:7" ht="14.25" customHeight="1" x14ac:dyDescent="0.2">
      <c r="B314" s="10">
        <v>3841</v>
      </c>
      <c r="C314" s="4"/>
      <c r="D314" s="11" t="s">
        <v>259</v>
      </c>
      <c r="E314" s="1"/>
      <c r="F314" s="1"/>
      <c r="G314" s="1"/>
    </row>
    <row r="315" spans="2:7" x14ac:dyDescent="0.2">
      <c r="C315" s="4">
        <v>1</v>
      </c>
      <c r="D315" s="5" t="s">
        <v>260</v>
      </c>
      <c r="E315" s="12">
        <v>26259</v>
      </c>
      <c r="F315" s="12">
        <v>25254.39762</v>
      </c>
      <c r="G315" s="12">
        <v>-1004.60238</v>
      </c>
    </row>
    <row r="316" spans="2:7" ht="15" customHeight="1" x14ac:dyDescent="0.2">
      <c r="C316" s="13" t="s">
        <v>10</v>
      </c>
      <c r="D316" s="14" t="s">
        <v>261</v>
      </c>
      <c r="E316" s="15">
        <f>SUBTOTAL(9,E315:E315)</f>
        <v>26259</v>
      </c>
      <c r="F316" s="15">
        <f>SUBTOTAL(9,F315:F315)</f>
        <v>25254.39762</v>
      </c>
      <c r="G316" s="15">
        <f>SUBTOTAL(9,G315:G315)</f>
        <v>-1004.60238</v>
      </c>
    </row>
    <row r="317" spans="2:7" ht="14.25" customHeight="1" x14ac:dyDescent="0.2">
      <c r="B317" s="10">
        <v>3842</v>
      </c>
      <c r="C317" s="4"/>
      <c r="D317" s="11" t="s">
        <v>262</v>
      </c>
      <c r="E317" s="1"/>
      <c r="F317" s="1"/>
      <c r="G317" s="1"/>
    </row>
    <row r="318" spans="2:7" x14ac:dyDescent="0.2">
      <c r="C318" s="4">
        <v>1</v>
      </c>
      <c r="D318" s="5" t="s">
        <v>27</v>
      </c>
      <c r="E318" s="12">
        <v>898</v>
      </c>
      <c r="F318" s="12">
        <v>418.30144000000001</v>
      </c>
      <c r="G318" s="12">
        <v>-479.69855999999999</v>
      </c>
    </row>
    <row r="319" spans="2:7" ht="15" customHeight="1" x14ac:dyDescent="0.2">
      <c r="C319" s="13" t="s">
        <v>10</v>
      </c>
      <c r="D319" s="14" t="s">
        <v>263</v>
      </c>
      <c r="E319" s="15">
        <f>SUBTOTAL(9,E318:E318)</f>
        <v>898</v>
      </c>
      <c r="F319" s="15">
        <f>SUBTOTAL(9,F318:F318)</f>
        <v>418.30144000000001</v>
      </c>
      <c r="G319" s="15">
        <f>SUBTOTAL(9,G318:G318)</f>
        <v>-479.69855999999999</v>
      </c>
    </row>
    <row r="320" spans="2:7" ht="14.25" customHeight="1" x14ac:dyDescent="0.2">
      <c r="B320" s="10">
        <v>3847</v>
      </c>
      <c r="C320" s="4"/>
      <c r="D320" s="11" t="s">
        <v>264</v>
      </c>
      <c r="E320" s="1"/>
      <c r="F320" s="1"/>
      <c r="G320" s="1"/>
    </row>
    <row r="321" spans="2:7" x14ac:dyDescent="0.2">
      <c r="C321" s="4">
        <v>1</v>
      </c>
      <c r="D321" s="5" t="s">
        <v>265</v>
      </c>
      <c r="E321" s="12">
        <v>5964</v>
      </c>
      <c r="F321" s="12">
        <v>7372.1187600000003</v>
      </c>
      <c r="G321" s="12">
        <v>1408.1187600000001</v>
      </c>
    </row>
    <row r="322" spans="2:7" ht="15" customHeight="1" x14ac:dyDescent="0.2">
      <c r="C322" s="13" t="s">
        <v>10</v>
      </c>
      <c r="D322" s="14" t="s">
        <v>266</v>
      </c>
      <c r="E322" s="15">
        <f>SUBTOTAL(9,E321:E321)</f>
        <v>5964</v>
      </c>
      <c r="F322" s="15">
        <f>SUBTOTAL(9,F321:F321)</f>
        <v>7372.1187600000003</v>
      </c>
      <c r="G322" s="15">
        <f>SUBTOTAL(9,G321:G321)</f>
        <v>1408.1187600000001</v>
      </c>
    </row>
    <row r="323" spans="2:7" ht="14.25" customHeight="1" x14ac:dyDescent="0.2">
      <c r="B323" s="10">
        <v>3853</v>
      </c>
      <c r="C323" s="4"/>
      <c r="D323" s="11" t="s">
        <v>267</v>
      </c>
      <c r="E323" s="1"/>
      <c r="F323" s="1"/>
      <c r="G323" s="1"/>
    </row>
    <row r="324" spans="2:7" x14ac:dyDescent="0.2">
      <c r="C324" s="4">
        <v>1</v>
      </c>
      <c r="D324" s="5" t="s">
        <v>27</v>
      </c>
      <c r="E324" s="12">
        <v>850</v>
      </c>
      <c r="F324" s="12">
        <v>0</v>
      </c>
      <c r="G324" s="12">
        <v>-850</v>
      </c>
    </row>
    <row r="325" spans="2:7" ht="15" customHeight="1" x14ac:dyDescent="0.2">
      <c r="C325" s="13" t="s">
        <v>10</v>
      </c>
      <c r="D325" s="14" t="s">
        <v>268</v>
      </c>
      <c r="E325" s="15">
        <f>SUBTOTAL(9,E324:E324)</f>
        <v>850</v>
      </c>
      <c r="F325" s="15">
        <f>SUBTOTAL(9,F324:F324)</f>
        <v>0</v>
      </c>
      <c r="G325" s="15">
        <f>SUBTOTAL(9,G324:G324)</f>
        <v>-850</v>
      </c>
    </row>
    <row r="326" spans="2:7" ht="14.25" customHeight="1" x14ac:dyDescent="0.2">
      <c r="B326" s="10">
        <v>3855</v>
      </c>
      <c r="C326" s="4"/>
      <c r="D326" s="11" t="s">
        <v>269</v>
      </c>
      <c r="E326" s="1"/>
      <c r="F326" s="1"/>
      <c r="G326" s="1"/>
    </row>
    <row r="327" spans="2:7" x14ac:dyDescent="0.2">
      <c r="C327" s="4">
        <v>1</v>
      </c>
      <c r="D327" s="5" t="s">
        <v>27</v>
      </c>
      <c r="E327" s="12">
        <v>3676</v>
      </c>
      <c r="F327" s="12">
        <v>5452.1331600000003</v>
      </c>
      <c r="G327" s="12">
        <v>1776.1331600000001</v>
      </c>
    </row>
    <row r="328" spans="2:7" x14ac:dyDescent="0.2">
      <c r="C328" s="4">
        <v>2</v>
      </c>
      <c r="D328" s="5" t="s">
        <v>270</v>
      </c>
      <c r="E328" s="12">
        <v>3959</v>
      </c>
      <c r="F328" s="12">
        <v>3800.9859999999999</v>
      </c>
      <c r="G328" s="12">
        <v>-158.01400000000001</v>
      </c>
    </row>
    <row r="329" spans="2:7" x14ac:dyDescent="0.2">
      <c r="C329" s="4">
        <v>60</v>
      </c>
      <c r="D329" s="5" t="s">
        <v>271</v>
      </c>
      <c r="E329" s="12">
        <v>2907308</v>
      </c>
      <c r="F329" s="12">
        <v>2958968.41426</v>
      </c>
      <c r="G329" s="12">
        <v>51660.414259999998</v>
      </c>
    </row>
    <row r="330" spans="2:7" ht="15" customHeight="1" x14ac:dyDescent="0.2">
      <c r="C330" s="13" t="s">
        <v>10</v>
      </c>
      <c r="D330" s="14" t="s">
        <v>272</v>
      </c>
      <c r="E330" s="15">
        <f>SUBTOTAL(9,E327:E329)</f>
        <v>2914943</v>
      </c>
      <c r="F330" s="15">
        <f>SUBTOTAL(9,F327:F329)</f>
        <v>2968221.5334199998</v>
      </c>
      <c r="G330" s="15">
        <f>SUBTOTAL(9,G327:G329)</f>
        <v>53278.53342</v>
      </c>
    </row>
    <row r="331" spans="2:7" ht="14.25" customHeight="1" x14ac:dyDescent="0.2">
      <c r="B331" s="10">
        <v>3856</v>
      </c>
      <c r="C331" s="4"/>
      <c r="D331" s="11" t="s">
        <v>273</v>
      </c>
      <c r="E331" s="1"/>
      <c r="F331" s="1"/>
      <c r="G331" s="1"/>
    </row>
    <row r="332" spans="2:7" x14ac:dyDescent="0.2">
      <c r="C332" s="4">
        <v>4</v>
      </c>
      <c r="D332" s="5" t="s">
        <v>52</v>
      </c>
      <c r="E332" s="12">
        <v>267006</v>
      </c>
      <c r="F332" s="12">
        <v>0</v>
      </c>
      <c r="G332" s="12">
        <v>-267006</v>
      </c>
    </row>
    <row r="333" spans="2:7" x14ac:dyDescent="0.2">
      <c r="C333" s="4">
        <v>60</v>
      </c>
      <c r="D333" s="5" t="s">
        <v>271</v>
      </c>
      <c r="E333" s="12">
        <v>1405</v>
      </c>
      <c r="F333" s="12">
        <v>0</v>
      </c>
      <c r="G333" s="12">
        <v>-1405</v>
      </c>
    </row>
    <row r="334" spans="2:7" ht="15" customHeight="1" x14ac:dyDescent="0.2">
      <c r="C334" s="13" t="s">
        <v>10</v>
      </c>
      <c r="D334" s="14" t="s">
        <v>274</v>
      </c>
      <c r="E334" s="15">
        <f>SUBTOTAL(9,E332:E333)</f>
        <v>268411</v>
      </c>
      <c r="F334" s="15">
        <f>SUBTOTAL(9,F332:F333)</f>
        <v>0</v>
      </c>
      <c r="G334" s="15">
        <f>SUBTOTAL(9,G332:G333)</f>
        <v>-268411</v>
      </c>
    </row>
    <row r="335" spans="2:7" ht="14.25" customHeight="1" x14ac:dyDescent="0.2">
      <c r="B335" s="10">
        <v>3858</v>
      </c>
      <c r="C335" s="4"/>
      <c r="D335" s="11" t="s">
        <v>275</v>
      </c>
      <c r="E335" s="1"/>
      <c r="F335" s="1"/>
      <c r="G335" s="1"/>
    </row>
    <row r="336" spans="2:7" x14ac:dyDescent="0.2">
      <c r="C336" s="4">
        <v>1</v>
      </c>
      <c r="D336" s="5" t="s">
        <v>27</v>
      </c>
      <c r="E336" s="12">
        <v>590</v>
      </c>
      <c r="F336" s="12">
        <v>4134.7536</v>
      </c>
      <c r="G336" s="12">
        <v>3544.7536</v>
      </c>
    </row>
    <row r="337" spans="2:7" ht="15" customHeight="1" x14ac:dyDescent="0.2">
      <c r="C337" s="13" t="s">
        <v>10</v>
      </c>
      <c r="D337" s="14" t="s">
        <v>276</v>
      </c>
      <c r="E337" s="15">
        <f>SUBTOTAL(9,E336:E336)</f>
        <v>590</v>
      </c>
      <c r="F337" s="15">
        <f>SUBTOTAL(9,F336:F336)</f>
        <v>4134.7536</v>
      </c>
      <c r="G337" s="15">
        <f>SUBTOTAL(9,G336:G336)</f>
        <v>3544.7536</v>
      </c>
    </row>
    <row r="338" spans="2:7" ht="14.25" customHeight="1" x14ac:dyDescent="0.2">
      <c r="B338" s="10">
        <v>3868</v>
      </c>
      <c r="C338" s="4"/>
      <c r="D338" s="11" t="s">
        <v>277</v>
      </c>
      <c r="E338" s="1"/>
      <c r="F338" s="1"/>
      <c r="G338" s="1"/>
    </row>
    <row r="339" spans="2:7" x14ac:dyDescent="0.2">
      <c r="C339" s="4">
        <v>1</v>
      </c>
      <c r="D339" s="5" t="s">
        <v>230</v>
      </c>
      <c r="E339" s="12">
        <v>3000</v>
      </c>
      <c r="F339" s="12">
        <v>2196.0771199999999</v>
      </c>
      <c r="G339" s="12">
        <v>-803.92287999999996</v>
      </c>
    </row>
    <row r="340" spans="2:7" x14ac:dyDescent="0.2">
      <c r="C340" s="4">
        <v>2</v>
      </c>
      <c r="D340" s="5" t="s">
        <v>118</v>
      </c>
      <c r="E340" s="12">
        <v>2849</v>
      </c>
      <c r="F340" s="12">
        <v>4838.94715</v>
      </c>
      <c r="G340" s="12">
        <v>1989.94715</v>
      </c>
    </row>
    <row r="341" spans="2:7" ht="15" customHeight="1" x14ac:dyDescent="0.2">
      <c r="C341" s="13" t="s">
        <v>10</v>
      </c>
      <c r="D341" s="14" t="s">
        <v>278</v>
      </c>
      <c r="E341" s="15">
        <f>SUBTOTAL(9,E339:E340)</f>
        <v>5849</v>
      </c>
      <c r="F341" s="15">
        <f>SUBTOTAL(9,F339:F340)</f>
        <v>7035.0242699999999</v>
      </c>
      <c r="G341" s="15">
        <f>SUBTOTAL(9,G339:G340)</f>
        <v>1186.0242699999999</v>
      </c>
    </row>
    <row r="342" spans="2:7" ht="14.25" customHeight="1" x14ac:dyDescent="0.2">
      <c r="B342" s="10">
        <v>3883</v>
      </c>
      <c r="C342" s="4"/>
      <c r="D342" s="11" t="s">
        <v>279</v>
      </c>
      <c r="E342" s="1"/>
      <c r="F342" s="1"/>
      <c r="G342" s="1"/>
    </row>
    <row r="343" spans="2:7" x14ac:dyDescent="0.2">
      <c r="C343" s="4">
        <v>50</v>
      </c>
      <c r="D343" s="5" t="s">
        <v>280</v>
      </c>
      <c r="E343" s="12">
        <v>113000</v>
      </c>
      <c r="F343" s="12">
        <v>0</v>
      </c>
      <c r="G343" s="12">
        <v>-113000</v>
      </c>
    </row>
    <row r="344" spans="2:7" ht="15" customHeight="1" x14ac:dyDescent="0.2">
      <c r="C344" s="13" t="s">
        <v>10</v>
      </c>
      <c r="D344" s="14" t="s">
        <v>281</v>
      </c>
      <c r="E344" s="15">
        <f>SUBTOTAL(9,E343:E343)</f>
        <v>113000</v>
      </c>
      <c r="F344" s="15">
        <f>SUBTOTAL(9,F343:F343)</f>
        <v>0</v>
      </c>
      <c r="G344" s="15">
        <f>SUBTOTAL(9,G343:G343)</f>
        <v>-113000</v>
      </c>
    </row>
    <row r="345" spans="2:7" ht="15" customHeight="1" x14ac:dyDescent="0.2">
      <c r="B345" s="4"/>
      <c r="C345" s="16"/>
      <c r="D345" s="14" t="s">
        <v>282</v>
      </c>
      <c r="E345" s="17">
        <f>SUBTOTAL(9,E314:E344)</f>
        <v>3336764</v>
      </c>
      <c r="F345" s="17">
        <f>SUBTOTAL(9,F314:F344)</f>
        <v>3012436.1291099996</v>
      </c>
      <c r="G345" s="17">
        <f>SUBTOTAL(9,G314:G344)</f>
        <v>-324327.87089000002</v>
      </c>
    </row>
    <row r="346" spans="2:7" ht="27" customHeight="1" x14ac:dyDescent="0.25">
      <c r="B346" s="1"/>
      <c r="C346" s="4"/>
      <c r="D346" s="9" t="s">
        <v>283</v>
      </c>
      <c r="E346" s="1"/>
      <c r="F346" s="1"/>
      <c r="G346" s="1"/>
    </row>
    <row r="347" spans="2:7" ht="14.25" customHeight="1" x14ac:dyDescent="0.2">
      <c r="B347" s="10">
        <v>3900</v>
      </c>
      <c r="C347" s="4"/>
      <c r="D347" s="11" t="s">
        <v>284</v>
      </c>
      <c r="E347" s="1"/>
      <c r="F347" s="1"/>
      <c r="G347" s="1"/>
    </row>
    <row r="348" spans="2:7" x14ac:dyDescent="0.2">
      <c r="C348" s="4">
        <v>1</v>
      </c>
      <c r="D348" s="5" t="s">
        <v>285</v>
      </c>
      <c r="E348" s="12">
        <v>204</v>
      </c>
      <c r="F348" s="12">
        <v>670.96</v>
      </c>
      <c r="G348" s="12">
        <v>466.96</v>
      </c>
    </row>
    <row r="349" spans="2:7" x14ac:dyDescent="0.2">
      <c r="C349" s="4">
        <v>3</v>
      </c>
      <c r="D349" s="5" t="s">
        <v>286</v>
      </c>
      <c r="E349" s="12">
        <v>11877</v>
      </c>
      <c r="F349" s="12">
        <v>11721.329949999999</v>
      </c>
      <c r="G349" s="12">
        <v>-155.67005</v>
      </c>
    </row>
    <row r="350" spans="2:7" ht="15" customHeight="1" x14ac:dyDescent="0.2">
      <c r="C350" s="13" t="s">
        <v>10</v>
      </c>
      <c r="D350" s="14" t="s">
        <v>287</v>
      </c>
      <c r="E350" s="15">
        <f>SUBTOTAL(9,E348:E349)</f>
        <v>12081</v>
      </c>
      <c r="F350" s="15">
        <f>SUBTOTAL(9,F348:F349)</f>
        <v>12392.289949999998</v>
      </c>
      <c r="G350" s="15">
        <f>SUBTOTAL(9,G348:G349)</f>
        <v>311.28994999999998</v>
      </c>
    </row>
    <row r="351" spans="2:7" ht="14.25" customHeight="1" x14ac:dyDescent="0.2">
      <c r="B351" s="10">
        <v>3902</v>
      </c>
      <c r="C351" s="4"/>
      <c r="D351" s="11" t="s">
        <v>288</v>
      </c>
      <c r="E351" s="1"/>
      <c r="F351" s="1"/>
      <c r="G351" s="1"/>
    </row>
    <row r="352" spans="2:7" x14ac:dyDescent="0.2">
      <c r="C352" s="4">
        <v>1</v>
      </c>
      <c r="D352" s="5" t="s">
        <v>230</v>
      </c>
      <c r="E352" s="12">
        <v>22630</v>
      </c>
      <c r="F352" s="12">
        <v>22845.652900000001</v>
      </c>
      <c r="G352" s="12">
        <v>215.65289999999999</v>
      </c>
    </row>
    <row r="353" spans="2:7" x14ac:dyDescent="0.2">
      <c r="C353" s="4">
        <v>3</v>
      </c>
      <c r="D353" s="5" t="s">
        <v>289</v>
      </c>
      <c r="E353" s="12">
        <v>27315</v>
      </c>
      <c r="F353" s="12">
        <v>30765.794140000002</v>
      </c>
      <c r="G353" s="12">
        <v>3450.79414</v>
      </c>
    </row>
    <row r="354" spans="2:7" x14ac:dyDescent="0.2">
      <c r="C354" s="4">
        <v>4</v>
      </c>
      <c r="D354" s="5" t="s">
        <v>290</v>
      </c>
      <c r="E354" s="12">
        <v>0</v>
      </c>
      <c r="F354" s="12">
        <v>0</v>
      </c>
      <c r="G354" s="12">
        <v>0</v>
      </c>
    </row>
    <row r="355" spans="2:7" x14ac:dyDescent="0.2">
      <c r="C355" s="4">
        <v>86</v>
      </c>
      <c r="D355" s="5" t="s">
        <v>291</v>
      </c>
      <c r="E355" s="12">
        <v>0</v>
      </c>
      <c r="F355" s="12">
        <v>644.6</v>
      </c>
      <c r="G355" s="12">
        <v>644.6</v>
      </c>
    </row>
    <row r="356" spans="2:7" ht="15" customHeight="1" x14ac:dyDescent="0.2">
      <c r="C356" s="13" t="s">
        <v>10</v>
      </c>
      <c r="D356" s="14" t="s">
        <v>292</v>
      </c>
      <c r="E356" s="15">
        <f>SUBTOTAL(9,E352:E355)</f>
        <v>49945</v>
      </c>
      <c r="F356" s="15">
        <f>SUBTOTAL(9,F352:F355)</f>
        <v>54256.047039999998</v>
      </c>
      <c r="G356" s="15">
        <f>SUBTOTAL(9,G352:G355)</f>
        <v>4311.0470400000004</v>
      </c>
    </row>
    <row r="357" spans="2:7" ht="14.25" customHeight="1" x14ac:dyDescent="0.2">
      <c r="B357" s="10">
        <v>3903</v>
      </c>
      <c r="C357" s="4"/>
      <c r="D357" s="11" t="s">
        <v>293</v>
      </c>
      <c r="E357" s="1"/>
      <c r="F357" s="1"/>
      <c r="G357" s="1"/>
    </row>
    <row r="358" spans="2:7" x14ac:dyDescent="0.2">
      <c r="C358" s="4">
        <v>1</v>
      </c>
      <c r="D358" s="5" t="s">
        <v>294</v>
      </c>
      <c r="E358" s="12">
        <v>57691</v>
      </c>
      <c r="F358" s="12">
        <v>47884.677159999999</v>
      </c>
      <c r="G358" s="12">
        <v>-9806.3228400000007</v>
      </c>
    </row>
    <row r="359" spans="2:7" ht="15" customHeight="1" x14ac:dyDescent="0.2">
      <c r="C359" s="13" t="s">
        <v>10</v>
      </c>
      <c r="D359" s="14" t="s">
        <v>295</v>
      </c>
      <c r="E359" s="15">
        <f>SUBTOTAL(9,E358:E358)</f>
        <v>57691</v>
      </c>
      <c r="F359" s="15">
        <f>SUBTOTAL(9,F358:F358)</f>
        <v>47884.677159999999</v>
      </c>
      <c r="G359" s="15">
        <f>SUBTOTAL(9,G358:G358)</f>
        <v>-9806.3228400000007</v>
      </c>
    </row>
    <row r="360" spans="2:7" ht="14.25" customHeight="1" x14ac:dyDescent="0.2">
      <c r="B360" s="10">
        <v>3904</v>
      </c>
      <c r="C360" s="4"/>
      <c r="D360" s="11" t="s">
        <v>296</v>
      </c>
      <c r="E360" s="1"/>
      <c r="F360" s="1"/>
      <c r="G360" s="1"/>
    </row>
    <row r="361" spans="2:7" x14ac:dyDescent="0.2">
      <c r="C361" s="4">
        <v>1</v>
      </c>
      <c r="D361" s="5" t="s">
        <v>230</v>
      </c>
      <c r="E361" s="12">
        <v>690114</v>
      </c>
      <c r="F361" s="12">
        <v>624653.50242999999</v>
      </c>
      <c r="G361" s="12">
        <v>-65460.49757</v>
      </c>
    </row>
    <row r="362" spans="2:7" x14ac:dyDescent="0.2">
      <c r="C362" s="4">
        <v>2</v>
      </c>
      <c r="D362" s="5" t="s">
        <v>297</v>
      </c>
      <c r="E362" s="12">
        <v>44054</v>
      </c>
      <c r="F362" s="12">
        <v>32920.50864</v>
      </c>
      <c r="G362" s="12">
        <v>-11133.49136</v>
      </c>
    </row>
    <row r="363" spans="2:7" ht="15" customHeight="1" x14ac:dyDescent="0.2">
      <c r="C363" s="13" t="s">
        <v>10</v>
      </c>
      <c r="D363" s="14" t="s">
        <v>298</v>
      </c>
      <c r="E363" s="15">
        <f>SUBTOTAL(9,E361:E362)</f>
        <v>734168</v>
      </c>
      <c r="F363" s="15">
        <f>SUBTOTAL(9,F361:F362)</f>
        <v>657574.01107000001</v>
      </c>
      <c r="G363" s="15">
        <f>SUBTOTAL(9,G361:G362)</f>
        <v>-76593.988929999992</v>
      </c>
    </row>
    <row r="364" spans="2:7" ht="14.25" customHeight="1" x14ac:dyDescent="0.2">
      <c r="B364" s="10">
        <v>3905</v>
      </c>
      <c r="C364" s="4"/>
      <c r="D364" s="11" t="s">
        <v>299</v>
      </c>
      <c r="E364" s="1"/>
      <c r="F364" s="1"/>
      <c r="G364" s="1"/>
    </row>
    <row r="365" spans="2:7" x14ac:dyDescent="0.2">
      <c r="C365" s="4">
        <v>3</v>
      </c>
      <c r="D365" s="5" t="s">
        <v>300</v>
      </c>
      <c r="E365" s="12">
        <v>81248</v>
      </c>
      <c r="F365" s="12">
        <v>54503.111720000001</v>
      </c>
      <c r="G365" s="12">
        <v>-26744.888279999999</v>
      </c>
    </row>
    <row r="366" spans="2:7" ht="15" customHeight="1" x14ac:dyDescent="0.2">
      <c r="C366" s="13" t="s">
        <v>10</v>
      </c>
      <c r="D366" s="14" t="s">
        <v>301</v>
      </c>
      <c r="E366" s="15">
        <f>SUBTOTAL(9,E365:E365)</f>
        <v>81248</v>
      </c>
      <c r="F366" s="15">
        <f>SUBTOTAL(9,F365:F365)</f>
        <v>54503.111720000001</v>
      </c>
      <c r="G366" s="15">
        <f>SUBTOTAL(9,G365:G365)</f>
        <v>-26744.888279999999</v>
      </c>
    </row>
    <row r="367" spans="2:7" ht="14.25" customHeight="1" x14ac:dyDescent="0.2">
      <c r="B367" s="10">
        <v>3906</v>
      </c>
      <c r="C367" s="4"/>
      <c r="D367" s="11" t="s">
        <v>302</v>
      </c>
      <c r="E367" s="1"/>
      <c r="F367" s="1"/>
      <c r="G367" s="1"/>
    </row>
    <row r="368" spans="2:7" x14ac:dyDescent="0.2">
      <c r="C368" s="4">
        <v>1</v>
      </c>
      <c r="D368" s="5" t="s">
        <v>303</v>
      </c>
      <c r="E368" s="12">
        <v>100</v>
      </c>
      <c r="F368" s="12">
        <v>96.661469999999994</v>
      </c>
      <c r="G368" s="12">
        <v>-3.33853</v>
      </c>
    </row>
    <row r="369" spans="2:7" x14ac:dyDescent="0.2">
      <c r="C369" s="4">
        <v>2</v>
      </c>
      <c r="D369" s="5" t="s">
        <v>304</v>
      </c>
      <c r="E369" s="12">
        <v>1300</v>
      </c>
      <c r="F369" s="12">
        <v>1287.5</v>
      </c>
      <c r="G369" s="12">
        <v>-12.5</v>
      </c>
    </row>
    <row r="370" spans="2:7" x14ac:dyDescent="0.2">
      <c r="C370" s="4">
        <v>86</v>
      </c>
      <c r="D370" s="5" t="s">
        <v>251</v>
      </c>
      <c r="E370" s="12">
        <v>800</v>
      </c>
      <c r="F370" s="12">
        <v>1452.9979699999999</v>
      </c>
      <c r="G370" s="12">
        <v>652.99797000000001</v>
      </c>
    </row>
    <row r="371" spans="2:7" ht="15" customHeight="1" x14ac:dyDescent="0.2">
      <c r="C371" s="13" t="s">
        <v>10</v>
      </c>
      <c r="D371" s="14" t="s">
        <v>305</v>
      </c>
      <c r="E371" s="15">
        <f>SUBTOTAL(9,E368:E370)</f>
        <v>2200</v>
      </c>
      <c r="F371" s="15">
        <f>SUBTOTAL(9,F368:F370)</f>
        <v>2837.1594399999999</v>
      </c>
      <c r="G371" s="15">
        <f>SUBTOTAL(9,G368:G370)</f>
        <v>637.15944000000002</v>
      </c>
    </row>
    <row r="372" spans="2:7" ht="14.25" customHeight="1" x14ac:dyDescent="0.2">
      <c r="B372" s="10">
        <v>3907</v>
      </c>
      <c r="C372" s="4"/>
      <c r="D372" s="11" t="s">
        <v>306</v>
      </c>
      <c r="E372" s="1"/>
      <c r="F372" s="1"/>
      <c r="G372" s="1"/>
    </row>
    <row r="373" spans="2:7" x14ac:dyDescent="0.2">
      <c r="C373" s="4">
        <v>2</v>
      </c>
      <c r="D373" s="5" t="s">
        <v>27</v>
      </c>
      <c r="E373" s="12">
        <v>300</v>
      </c>
      <c r="F373" s="12">
        <v>301.89836000000003</v>
      </c>
      <c r="G373" s="12">
        <v>1.89836</v>
      </c>
    </row>
    <row r="374" spans="2:7" ht="15" customHeight="1" x14ac:dyDescent="0.2">
      <c r="C374" s="13" t="s">
        <v>10</v>
      </c>
      <c r="D374" s="14" t="s">
        <v>307</v>
      </c>
      <c r="E374" s="15">
        <f>SUBTOTAL(9,E373:E373)</f>
        <v>300</v>
      </c>
      <c r="F374" s="15">
        <f>SUBTOTAL(9,F373:F373)</f>
        <v>301.89836000000003</v>
      </c>
      <c r="G374" s="15">
        <f>SUBTOTAL(9,G373:G373)</f>
        <v>1.89836</v>
      </c>
    </row>
    <row r="375" spans="2:7" ht="14.25" customHeight="1" x14ac:dyDescent="0.2">
      <c r="B375" s="10">
        <v>3909</v>
      </c>
      <c r="C375" s="4"/>
      <c r="D375" s="11" t="s">
        <v>308</v>
      </c>
      <c r="E375" s="1"/>
      <c r="F375" s="1"/>
      <c r="G375" s="1"/>
    </row>
    <row r="376" spans="2:7" x14ac:dyDescent="0.2">
      <c r="C376" s="4">
        <v>1</v>
      </c>
      <c r="D376" s="5" t="s">
        <v>309</v>
      </c>
      <c r="E376" s="12">
        <v>3000</v>
      </c>
      <c r="F376" s="12">
        <v>3617.6956700000001</v>
      </c>
      <c r="G376" s="12">
        <v>617.69566999999995</v>
      </c>
    </row>
    <row r="377" spans="2:7" ht="15" customHeight="1" x14ac:dyDescent="0.2">
      <c r="C377" s="13" t="s">
        <v>10</v>
      </c>
      <c r="D377" s="14" t="s">
        <v>310</v>
      </c>
      <c r="E377" s="15">
        <f>SUBTOTAL(9,E376:E376)</f>
        <v>3000</v>
      </c>
      <c r="F377" s="15">
        <f>SUBTOTAL(9,F376:F376)</f>
        <v>3617.6956700000001</v>
      </c>
      <c r="G377" s="15">
        <f>SUBTOTAL(9,G376:G376)</f>
        <v>617.69566999999995</v>
      </c>
    </row>
    <row r="378" spans="2:7" ht="14.25" customHeight="1" x14ac:dyDescent="0.2">
      <c r="B378" s="10">
        <v>3910</v>
      </c>
      <c r="C378" s="4"/>
      <c r="D378" s="11" t="s">
        <v>311</v>
      </c>
      <c r="E378" s="1"/>
      <c r="F378" s="1"/>
      <c r="G378" s="1"/>
    </row>
    <row r="379" spans="2:7" x14ac:dyDescent="0.2">
      <c r="C379" s="4">
        <v>1</v>
      </c>
      <c r="D379" s="5" t="s">
        <v>312</v>
      </c>
      <c r="E379" s="12">
        <v>251400</v>
      </c>
      <c r="F379" s="12">
        <v>240442.18304</v>
      </c>
      <c r="G379" s="12">
        <v>-10957.81696</v>
      </c>
    </row>
    <row r="380" spans="2:7" x14ac:dyDescent="0.2">
      <c r="C380" s="4">
        <v>2</v>
      </c>
      <c r="D380" s="5" t="s">
        <v>313</v>
      </c>
      <c r="E380" s="12">
        <v>27700</v>
      </c>
      <c r="F380" s="12">
        <v>24886.217000000001</v>
      </c>
      <c r="G380" s="12">
        <v>-2813.7829999999999</v>
      </c>
    </row>
    <row r="381" spans="2:7" x14ac:dyDescent="0.2">
      <c r="C381" s="4">
        <v>3</v>
      </c>
      <c r="D381" s="5" t="s">
        <v>27</v>
      </c>
      <c r="E381" s="12">
        <v>542</v>
      </c>
      <c r="F381" s="12">
        <v>1136.7587000000001</v>
      </c>
      <c r="G381" s="12">
        <v>594.75869999999998</v>
      </c>
    </row>
    <row r="382" spans="2:7" x14ac:dyDescent="0.2">
      <c r="C382" s="4">
        <v>4</v>
      </c>
      <c r="D382" s="5" t="s">
        <v>314</v>
      </c>
      <c r="E382" s="12">
        <v>78730</v>
      </c>
      <c r="F382" s="12">
        <v>78824.100999999995</v>
      </c>
      <c r="G382" s="12">
        <v>94.100999999999999</v>
      </c>
    </row>
    <row r="383" spans="2:7" x14ac:dyDescent="0.2">
      <c r="C383" s="4">
        <v>86</v>
      </c>
      <c r="D383" s="5" t="s">
        <v>251</v>
      </c>
      <c r="E383" s="12">
        <v>7500</v>
      </c>
      <c r="F383" s="12">
        <v>8027.4489999999996</v>
      </c>
      <c r="G383" s="12">
        <v>527.44899999999996</v>
      </c>
    </row>
    <row r="384" spans="2:7" ht="15" customHeight="1" x14ac:dyDescent="0.2">
      <c r="C384" s="13" t="s">
        <v>10</v>
      </c>
      <c r="D384" s="14" t="s">
        <v>315</v>
      </c>
      <c r="E384" s="15">
        <f>SUBTOTAL(9,E379:E383)</f>
        <v>365872</v>
      </c>
      <c r="F384" s="15">
        <f>SUBTOTAL(9,F379:F383)</f>
        <v>353316.70874000003</v>
      </c>
      <c r="G384" s="15">
        <f>SUBTOTAL(9,G379:G383)</f>
        <v>-12555.291259999998</v>
      </c>
    </row>
    <row r="385" spans="2:7" ht="14.25" customHeight="1" x14ac:dyDescent="0.2">
      <c r="B385" s="10">
        <v>3911</v>
      </c>
      <c r="C385" s="4"/>
      <c r="D385" s="11" t="s">
        <v>316</v>
      </c>
      <c r="E385" s="1"/>
      <c r="F385" s="1"/>
      <c r="G385" s="1"/>
    </row>
    <row r="386" spans="2:7" x14ac:dyDescent="0.2">
      <c r="C386" s="4">
        <v>3</v>
      </c>
      <c r="D386" s="5" t="s">
        <v>167</v>
      </c>
      <c r="E386" s="12">
        <v>167</v>
      </c>
      <c r="F386" s="12">
        <v>122.5</v>
      </c>
      <c r="G386" s="12">
        <v>-44.5</v>
      </c>
    </row>
    <row r="387" spans="2:7" x14ac:dyDescent="0.2">
      <c r="C387" s="4">
        <v>86</v>
      </c>
      <c r="D387" s="5" t="s">
        <v>317</v>
      </c>
      <c r="E387" s="12">
        <v>100</v>
      </c>
      <c r="F387" s="12">
        <v>0</v>
      </c>
      <c r="G387" s="12">
        <v>-100</v>
      </c>
    </row>
    <row r="388" spans="2:7" ht="15" customHeight="1" x14ac:dyDescent="0.2">
      <c r="C388" s="13" t="s">
        <v>10</v>
      </c>
      <c r="D388" s="14" t="s">
        <v>318</v>
      </c>
      <c r="E388" s="15">
        <f>SUBTOTAL(9,E386:E387)</f>
        <v>267</v>
      </c>
      <c r="F388" s="15">
        <f>SUBTOTAL(9,F386:F387)</f>
        <v>122.5</v>
      </c>
      <c r="G388" s="15">
        <f>SUBTOTAL(9,G386:G387)</f>
        <v>-144.5</v>
      </c>
    </row>
    <row r="389" spans="2:7" ht="14.25" customHeight="1" x14ac:dyDescent="0.2">
      <c r="B389" s="10">
        <v>3912</v>
      </c>
      <c r="C389" s="4"/>
      <c r="D389" s="11" t="s">
        <v>319</v>
      </c>
      <c r="E389" s="1"/>
      <c r="F389" s="1"/>
      <c r="G389" s="1"/>
    </row>
    <row r="390" spans="2:7" x14ac:dyDescent="0.2">
      <c r="C390" s="4">
        <v>1</v>
      </c>
      <c r="D390" s="5" t="s">
        <v>320</v>
      </c>
      <c r="E390" s="12">
        <v>1100</v>
      </c>
      <c r="F390" s="12">
        <v>984</v>
      </c>
      <c r="G390" s="12">
        <v>-116</v>
      </c>
    </row>
    <row r="391" spans="2:7" x14ac:dyDescent="0.2">
      <c r="C391" s="4">
        <v>2</v>
      </c>
      <c r="D391" s="5" t="s">
        <v>167</v>
      </c>
      <c r="E391" s="12">
        <v>750</v>
      </c>
      <c r="F391" s="12">
        <v>821.64184999999998</v>
      </c>
      <c r="G391" s="12">
        <v>71.641850000000005</v>
      </c>
    </row>
    <row r="392" spans="2:7" x14ac:dyDescent="0.2">
      <c r="C392" s="4">
        <v>87</v>
      </c>
      <c r="D392" s="5" t="s">
        <v>291</v>
      </c>
      <c r="E392" s="12">
        <v>3200</v>
      </c>
      <c r="F392" s="12">
        <v>3151.8380000000002</v>
      </c>
      <c r="G392" s="12">
        <v>-48.161999999999999</v>
      </c>
    </row>
    <row r="393" spans="2:7" ht="15" customHeight="1" x14ac:dyDescent="0.2">
      <c r="C393" s="13" t="s">
        <v>10</v>
      </c>
      <c r="D393" s="14" t="s">
        <v>321</v>
      </c>
      <c r="E393" s="15">
        <f>SUBTOTAL(9,E390:E392)</f>
        <v>5050</v>
      </c>
      <c r="F393" s="15">
        <f>SUBTOTAL(9,F390:F392)</f>
        <v>4957.4798499999997</v>
      </c>
      <c r="G393" s="15">
        <f>SUBTOTAL(9,G390:G392)</f>
        <v>-92.520150000000001</v>
      </c>
    </row>
    <row r="394" spans="2:7" ht="14.25" customHeight="1" x14ac:dyDescent="0.2">
      <c r="B394" s="10">
        <v>3916</v>
      </c>
      <c r="C394" s="4"/>
      <c r="D394" s="11" t="s">
        <v>322</v>
      </c>
      <c r="E394" s="1"/>
      <c r="F394" s="1"/>
      <c r="G394" s="1"/>
    </row>
    <row r="395" spans="2:7" x14ac:dyDescent="0.2">
      <c r="C395" s="4">
        <v>2</v>
      </c>
      <c r="D395" s="5" t="s">
        <v>117</v>
      </c>
      <c r="E395" s="12">
        <v>11529</v>
      </c>
      <c r="F395" s="12">
        <v>9795.3239599999997</v>
      </c>
      <c r="G395" s="12">
        <v>-1733.6760400000001</v>
      </c>
    </row>
    <row r="396" spans="2:7" ht="15" customHeight="1" x14ac:dyDescent="0.2">
      <c r="C396" s="13" t="s">
        <v>10</v>
      </c>
      <c r="D396" s="14" t="s">
        <v>323</v>
      </c>
      <c r="E396" s="15">
        <f>SUBTOTAL(9,E395:E395)</f>
        <v>11529</v>
      </c>
      <c r="F396" s="15">
        <f>SUBTOTAL(9,F395:F395)</f>
        <v>9795.3239599999997</v>
      </c>
      <c r="G396" s="15">
        <f>SUBTOTAL(9,G395:G395)</f>
        <v>-1733.6760400000001</v>
      </c>
    </row>
    <row r="397" spans="2:7" ht="14.25" customHeight="1" x14ac:dyDescent="0.2">
      <c r="B397" s="10">
        <v>3917</v>
      </c>
      <c r="C397" s="4"/>
      <c r="D397" s="11" t="s">
        <v>324</v>
      </c>
      <c r="E397" s="1"/>
      <c r="F397" s="1"/>
      <c r="G397" s="1"/>
    </row>
    <row r="398" spans="2:7" x14ac:dyDescent="0.2">
      <c r="C398" s="4">
        <v>1</v>
      </c>
      <c r="D398" s="5" t="s">
        <v>27</v>
      </c>
      <c r="E398" s="12">
        <v>5301</v>
      </c>
      <c r="F398" s="12">
        <v>3581.6795000000002</v>
      </c>
      <c r="G398" s="12">
        <v>-1719.3205</v>
      </c>
    </row>
    <row r="399" spans="2:7" x14ac:dyDescent="0.2">
      <c r="C399" s="4">
        <v>5</v>
      </c>
      <c r="D399" s="5" t="s">
        <v>325</v>
      </c>
      <c r="E399" s="12">
        <v>33571</v>
      </c>
      <c r="F399" s="12">
        <v>24814.45263</v>
      </c>
      <c r="G399" s="12">
        <v>-8756.5473700000002</v>
      </c>
    </row>
    <row r="400" spans="2:7" x14ac:dyDescent="0.2">
      <c r="C400" s="4">
        <v>13</v>
      </c>
      <c r="D400" s="5" t="s">
        <v>326</v>
      </c>
      <c r="E400" s="12">
        <v>55200</v>
      </c>
      <c r="F400" s="12">
        <v>55203.48</v>
      </c>
      <c r="G400" s="12">
        <v>3.48</v>
      </c>
    </row>
    <row r="401" spans="2:7" x14ac:dyDescent="0.2">
      <c r="C401" s="4">
        <v>86</v>
      </c>
      <c r="D401" s="5" t="s">
        <v>327</v>
      </c>
      <c r="E401" s="12">
        <v>3000</v>
      </c>
      <c r="F401" s="12">
        <v>3499.0350600000002</v>
      </c>
      <c r="G401" s="12">
        <v>499.03505999999999</v>
      </c>
    </row>
    <row r="402" spans="2:7" ht="15" customHeight="1" x14ac:dyDescent="0.2">
      <c r="C402" s="13" t="s">
        <v>10</v>
      </c>
      <c r="D402" s="14" t="s">
        <v>328</v>
      </c>
      <c r="E402" s="15">
        <f>SUBTOTAL(9,E398:E401)</f>
        <v>97072</v>
      </c>
      <c r="F402" s="15">
        <f>SUBTOTAL(9,F398:F401)</f>
        <v>87098.647189999989</v>
      </c>
      <c r="G402" s="15">
        <f>SUBTOTAL(9,G398:G401)</f>
        <v>-9973.3528100000003</v>
      </c>
    </row>
    <row r="403" spans="2:7" ht="14.25" customHeight="1" x14ac:dyDescent="0.2">
      <c r="B403" s="10">
        <v>3923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1</v>
      </c>
      <c r="D404" s="5" t="s">
        <v>290</v>
      </c>
      <c r="E404" s="12">
        <v>478816</v>
      </c>
      <c r="F404" s="12">
        <v>499171.14343</v>
      </c>
      <c r="G404" s="12">
        <v>20355.14343</v>
      </c>
    </row>
    <row r="405" spans="2:7" x14ac:dyDescent="0.2">
      <c r="C405" s="4">
        <v>2</v>
      </c>
      <c r="D405" s="5" t="s">
        <v>330</v>
      </c>
      <c r="E405" s="12">
        <v>213426</v>
      </c>
      <c r="F405" s="12">
        <v>184364.71807</v>
      </c>
      <c r="G405" s="12">
        <v>-29061.281930000001</v>
      </c>
    </row>
    <row r="406" spans="2:7" ht="15" customHeight="1" x14ac:dyDescent="0.2">
      <c r="C406" s="13" t="s">
        <v>10</v>
      </c>
      <c r="D406" s="14" t="s">
        <v>331</v>
      </c>
      <c r="E406" s="15">
        <f>SUBTOTAL(9,E404:E405)</f>
        <v>692242</v>
      </c>
      <c r="F406" s="15">
        <f>SUBTOTAL(9,F404:F405)</f>
        <v>683535.8615</v>
      </c>
      <c r="G406" s="15">
        <f>SUBTOTAL(9,G404:G405)</f>
        <v>-8706.1385000000009</v>
      </c>
    </row>
    <row r="407" spans="2:7" ht="14.25" customHeight="1" x14ac:dyDescent="0.2">
      <c r="B407" s="10">
        <v>3935</v>
      </c>
      <c r="C407" s="4"/>
      <c r="D407" s="11" t="s">
        <v>332</v>
      </c>
      <c r="E407" s="1"/>
      <c r="F407" s="1"/>
      <c r="G407" s="1"/>
    </row>
    <row r="408" spans="2:7" x14ac:dyDescent="0.2">
      <c r="C408" s="4">
        <v>1</v>
      </c>
      <c r="D408" s="5" t="s">
        <v>333</v>
      </c>
      <c r="E408" s="12">
        <v>4000</v>
      </c>
      <c r="F408" s="12">
        <v>3387.2606799999999</v>
      </c>
      <c r="G408" s="12">
        <v>-612.73932000000002</v>
      </c>
    </row>
    <row r="409" spans="2:7" x14ac:dyDescent="0.2">
      <c r="C409" s="4">
        <v>2</v>
      </c>
      <c r="D409" s="5" t="s">
        <v>334</v>
      </c>
      <c r="E409" s="12">
        <v>5386</v>
      </c>
      <c r="F409" s="12">
        <v>4261.7468699999999</v>
      </c>
      <c r="G409" s="12">
        <v>-1124.2531300000001</v>
      </c>
    </row>
    <row r="410" spans="2:7" x14ac:dyDescent="0.2">
      <c r="C410" s="4">
        <v>3</v>
      </c>
      <c r="D410" s="5" t="s">
        <v>335</v>
      </c>
      <c r="E410" s="12">
        <v>148045</v>
      </c>
      <c r="F410" s="12">
        <v>133989.49267000001</v>
      </c>
      <c r="G410" s="12">
        <v>-14055.50733</v>
      </c>
    </row>
    <row r="411" spans="2:7" ht="15" customHeight="1" x14ac:dyDescent="0.2">
      <c r="C411" s="13" t="s">
        <v>10</v>
      </c>
      <c r="D411" s="14" t="s">
        <v>336</v>
      </c>
      <c r="E411" s="15">
        <f>SUBTOTAL(9,E408:E410)</f>
        <v>157431</v>
      </c>
      <c r="F411" s="15">
        <f>SUBTOTAL(9,F408:F410)</f>
        <v>141638.50022000002</v>
      </c>
      <c r="G411" s="15">
        <f>SUBTOTAL(9,G408:G410)</f>
        <v>-15792.49978</v>
      </c>
    </row>
    <row r="412" spans="2:7" ht="14.25" customHeight="1" x14ac:dyDescent="0.2">
      <c r="B412" s="10">
        <v>3936</v>
      </c>
      <c r="C412" s="4"/>
      <c r="D412" s="11" t="s">
        <v>337</v>
      </c>
      <c r="E412" s="1"/>
      <c r="F412" s="1"/>
      <c r="G412" s="1"/>
    </row>
    <row r="413" spans="2:7" x14ac:dyDescent="0.2">
      <c r="C413" s="4">
        <v>1</v>
      </c>
      <c r="D413" s="5" t="s">
        <v>185</v>
      </c>
      <c r="E413" s="12">
        <v>559</v>
      </c>
      <c r="F413" s="12">
        <v>396.3</v>
      </c>
      <c r="G413" s="12">
        <v>-162.69999999999999</v>
      </c>
    </row>
    <row r="414" spans="2:7" ht="15" customHeight="1" x14ac:dyDescent="0.2">
      <c r="C414" s="13" t="s">
        <v>10</v>
      </c>
      <c r="D414" s="14" t="s">
        <v>338</v>
      </c>
      <c r="E414" s="15">
        <f>SUBTOTAL(9,E413:E413)</f>
        <v>559</v>
      </c>
      <c r="F414" s="15">
        <f>SUBTOTAL(9,F413:F413)</f>
        <v>396.3</v>
      </c>
      <c r="G414" s="15">
        <f>SUBTOTAL(9,G413:G413)</f>
        <v>-162.69999999999999</v>
      </c>
    </row>
    <row r="415" spans="2:7" ht="14.25" customHeight="1" x14ac:dyDescent="0.2">
      <c r="B415" s="10">
        <v>3950</v>
      </c>
      <c r="C415" s="4"/>
      <c r="D415" s="11" t="s">
        <v>339</v>
      </c>
      <c r="E415" s="1"/>
      <c r="F415" s="1"/>
      <c r="G415" s="1"/>
    </row>
    <row r="416" spans="2:7" x14ac:dyDescent="0.2">
      <c r="C416" s="4">
        <v>50</v>
      </c>
      <c r="D416" s="5" t="s">
        <v>340</v>
      </c>
      <c r="E416" s="12">
        <v>2446000</v>
      </c>
      <c r="F416" s="12">
        <v>2445626.9339999999</v>
      </c>
      <c r="G416" s="12">
        <v>-373.06599999999997</v>
      </c>
    </row>
    <row r="417" spans="2:7" x14ac:dyDescent="0.2">
      <c r="C417" s="4">
        <v>90</v>
      </c>
      <c r="D417" s="5" t="s">
        <v>341</v>
      </c>
      <c r="E417" s="12">
        <v>2968300</v>
      </c>
      <c r="F417" s="12">
        <v>2968318.9573300001</v>
      </c>
      <c r="G417" s="12">
        <v>18.957329999999999</v>
      </c>
    </row>
    <row r="418" spans="2:7" x14ac:dyDescent="0.2">
      <c r="C418" s="4">
        <v>96</v>
      </c>
      <c r="D418" s="5" t="s">
        <v>342</v>
      </c>
      <c r="E418" s="12">
        <v>3470000</v>
      </c>
      <c r="F418" s="12">
        <v>3469948.8349799998</v>
      </c>
      <c r="G418" s="12">
        <v>-51.165019999999998</v>
      </c>
    </row>
    <row r="419" spans="2:7" ht="15" customHeight="1" x14ac:dyDescent="0.2">
      <c r="C419" s="13" t="s">
        <v>10</v>
      </c>
      <c r="D419" s="14" t="s">
        <v>343</v>
      </c>
      <c r="E419" s="15">
        <f>SUBTOTAL(9,E416:E418)</f>
        <v>8884300</v>
      </c>
      <c r="F419" s="15">
        <f>SUBTOTAL(9,F416:F418)</f>
        <v>8883894.7263099998</v>
      </c>
      <c r="G419" s="15">
        <f>SUBTOTAL(9,G416:G418)</f>
        <v>-405.27368999999999</v>
      </c>
    </row>
    <row r="420" spans="2:7" ht="14.25" customHeight="1" x14ac:dyDescent="0.2">
      <c r="B420" s="10">
        <v>3951</v>
      </c>
      <c r="C420" s="4"/>
      <c r="D420" s="11" t="s">
        <v>344</v>
      </c>
      <c r="E420" s="1"/>
      <c r="F420" s="1"/>
      <c r="G420" s="1"/>
    </row>
    <row r="421" spans="2:7" x14ac:dyDescent="0.2">
      <c r="C421" s="4">
        <v>90</v>
      </c>
      <c r="D421" s="5" t="s">
        <v>345</v>
      </c>
      <c r="E421" s="12">
        <v>22300</v>
      </c>
      <c r="F421" s="12">
        <v>22252.08943</v>
      </c>
      <c r="G421" s="12">
        <v>-47.91057</v>
      </c>
    </row>
    <row r="422" spans="2:7" ht="15" customHeight="1" x14ac:dyDescent="0.2">
      <c r="C422" s="13" t="s">
        <v>10</v>
      </c>
      <c r="D422" s="14" t="s">
        <v>346</v>
      </c>
      <c r="E422" s="15">
        <f>SUBTOTAL(9,E421:E421)</f>
        <v>22300</v>
      </c>
      <c r="F422" s="15">
        <f>SUBTOTAL(9,F421:F421)</f>
        <v>22252.08943</v>
      </c>
      <c r="G422" s="15">
        <f>SUBTOTAL(9,G421:G421)</f>
        <v>-47.91057</v>
      </c>
    </row>
    <row r="423" spans="2:7" ht="14.25" customHeight="1" x14ac:dyDescent="0.2">
      <c r="B423" s="10">
        <v>3952</v>
      </c>
      <c r="C423" s="4"/>
      <c r="D423" s="11" t="s">
        <v>347</v>
      </c>
      <c r="E423" s="1"/>
      <c r="F423" s="1"/>
      <c r="G423" s="1"/>
    </row>
    <row r="424" spans="2:7" x14ac:dyDescent="0.2">
      <c r="C424" s="4">
        <v>50</v>
      </c>
      <c r="D424" s="5" t="s">
        <v>348</v>
      </c>
      <c r="E424" s="12">
        <v>43300</v>
      </c>
      <c r="F424" s="12">
        <v>0</v>
      </c>
      <c r="G424" s="12">
        <v>-43300</v>
      </c>
    </row>
    <row r="425" spans="2:7" x14ac:dyDescent="0.2">
      <c r="C425" s="4">
        <v>90</v>
      </c>
      <c r="D425" s="5" t="s">
        <v>349</v>
      </c>
      <c r="E425" s="12">
        <v>539700</v>
      </c>
      <c r="F425" s="12">
        <v>484280.63432999997</v>
      </c>
      <c r="G425" s="12">
        <v>-55419.365669999999</v>
      </c>
    </row>
    <row r="426" spans="2:7" x14ac:dyDescent="0.2">
      <c r="C426" s="4">
        <v>91</v>
      </c>
      <c r="D426" s="5" t="s">
        <v>350</v>
      </c>
      <c r="E426" s="12">
        <v>123000</v>
      </c>
      <c r="F426" s="12">
        <v>0</v>
      </c>
      <c r="G426" s="12">
        <v>-123000</v>
      </c>
    </row>
    <row r="427" spans="2:7" ht="15" customHeight="1" x14ac:dyDescent="0.2">
      <c r="C427" s="13" t="s">
        <v>10</v>
      </c>
      <c r="D427" s="14" t="s">
        <v>351</v>
      </c>
      <c r="E427" s="15">
        <f>SUBTOTAL(9,E424:E426)</f>
        <v>706000</v>
      </c>
      <c r="F427" s="15">
        <f>SUBTOTAL(9,F424:F426)</f>
        <v>484280.63432999997</v>
      </c>
      <c r="G427" s="15">
        <f>SUBTOTAL(9,G424:G426)</f>
        <v>-221719.36567</v>
      </c>
    </row>
    <row r="428" spans="2:7" ht="14.25" customHeight="1" x14ac:dyDescent="0.2">
      <c r="B428" s="10">
        <v>3955</v>
      </c>
      <c r="C428" s="4"/>
      <c r="D428" s="11" t="s">
        <v>352</v>
      </c>
      <c r="E428" s="1"/>
      <c r="F428" s="1"/>
      <c r="G428" s="1"/>
    </row>
    <row r="429" spans="2:7" x14ac:dyDescent="0.2">
      <c r="C429" s="4">
        <v>96</v>
      </c>
      <c r="D429" s="5" t="s">
        <v>342</v>
      </c>
      <c r="E429" s="12">
        <v>42726484</v>
      </c>
      <c r="F429" s="12">
        <v>42726484.334540002</v>
      </c>
      <c r="G429" s="12">
        <v>0.33454</v>
      </c>
    </row>
    <row r="430" spans="2:7" ht="15" customHeight="1" x14ac:dyDescent="0.2">
      <c r="C430" s="13" t="s">
        <v>10</v>
      </c>
      <c r="D430" s="14" t="s">
        <v>353</v>
      </c>
      <c r="E430" s="15">
        <f>SUBTOTAL(9,E429:E429)</f>
        <v>42726484</v>
      </c>
      <c r="F430" s="15">
        <f>SUBTOTAL(9,F429:F429)</f>
        <v>42726484.334540002</v>
      </c>
      <c r="G430" s="15">
        <f>SUBTOTAL(9,G429:G429)</f>
        <v>0.33454</v>
      </c>
    </row>
    <row r="431" spans="2:7" ht="15" customHeight="1" x14ac:dyDescent="0.2">
      <c r="B431" s="4"/>
      <c r="C431" s="16"/>
      <c r="D431" s="14" t="s">
        <v>354</v>
      </c>
      <c r="E431" s="17">
        <f>SUBTOTAL(9,E347:E430)</f>
        <v>54609739</v>
      </c>
      <c r="F431" s="17">
        <f>SUBTOTAL(9,F347:F430)</f>
        <v>54231139.996480003</v>
      </c>
      <c r="G431" s="17">
        <f>SUBTOTAL(9,G347:G430)</f>
        <v>-378599.00351999997</v>
      </c>
    </row>
    <row r="432" spans="2:7" ht="27" customHeight="1" x14ac:dyDescent="0.25">
      <c r="B432" s="1"/>
      <c r="C432" s="4"/>
      <c r="D432" s="9" t="s">
        <v>355</v>
      </c>
      <c r="E432" s="1"/>
      <c r="F432" s="1"/>
      <c r="G432" s="1"/>
    </row>
    <row r="433" spans="2:7" ht="14.25" customHeight="1" x14ac:dyDescent="0.2">
      <c r="B433" s="10">
        <v>4100</v>
      </c>
      <c r="C433" s="4"/>
      <c r="D433" s="11" t="s">
        <v>356</v>
      </c>
      <c r="E433" s="1"/>
      <c r="F433" s="1"/>
      <c r="G433" s="1"/>
    </row>
    <row r="434" spans="2:7" x14ac:dyDescent="0.2">
      <c r="C434" s="4">
        <v>1</v>
      </c>
      <c r="D434" s="5" t="s">
        <v>357</v>
      </c>
      <c r="E434" s="12">
        <v>146</v>
      </c>
      <c r="F434" s="12">
        <v>30</v>
      </c>
      <c r="G434" s="12">
        <v>-116</v>
      </c>
    </row>
    <row r="435" spans="2:7" ht="15" customHeight="1" x14ac:dyDescent="0.2">
      <c r="C435" s="13" t="s">
        <v>10</v>
      </c>
      <c r="D435" s="14" t="s">
        <v>358</v>
      </c>
      <c r="E435" s="15">
        <f>SUBTOTAL(9,E434:E434)</f>
        <v>146</v>
      </c>
      <c r="F435" s="15">
        <f>SUBTOTAL(9,F434:F434)</f>
        <v>30</v>
      </c>
      <c r="G435" s="15">
        <f>SUBTOTAL(9,G434:G434)</f>
        <v>-116</v>
      </c>
    </row>
    <row r="436" spans="2:7" ht="14.25" customHeight="1" x14ac:dyDescent="0.2">
      <c r="B436" s="10">
        <v>4115</v>
      </c>
      <c r="C436" s="4"/>
      <c r="D436" s="11" t="s">
        <v>359</v>
      </c>
      <c r="E436" s="1"/>
      <c r="F436" s="1"/>
      <c r="G436" s="1"/>
    </row>
    <row r="437" spans="2:7" x14ac:dyDescent="0.2">
      <c r="C437" s="4">
        <v>1</v>
      </c>
      <c r="D437" s="5" t="s">
        <v>360</v>
      </c>
      <c r="E437" s="12">
        <v>225795</v>
      </c>
      <c r="F437" s="12">
        <v>203415.08058000001</v>
      </c>
      <c r="G437" s="12">
        <v>-22379.919419999998</v>
      </c>
    </row>
    <row r="438" spans="2:7" x14ac:dyDescent="0.2">
      <c r="C438" s="4">
        <v>2</v>
      </c>
      <c r="D438" s="5" t="s">
        <v>361</v>
      </c>
      <c r="E438" s="12">
        <v>6651</v>
      </c>
      <c r="F438" s="12">
        <v>11412.40014</v>
      </c>
      <c r="G438" s="12">
        <v>4761.4001399999997</v>
      </c>
    </row>
    <row r="439" spans="2:7" x14ac:dyDescent="0.2">
      <c r="C439" s="4">
        <v>85</v>
      </c>
      <c r="D439" s="5" t="s">
        <v>362</v>
      </c>
      <c r="E439" s="12">
        <v>15000</v>
      </c>
      <c r="F439" s="12">
        <v>18702.73648</v>
      </c>
      <c r="G439" s="12">
        <v>3702.73648</v>
      </c>
    </row>
    <row r="440" spans="2:7" ht="15" customHeight="1" x14ac:dyDescent="0.2">
      <c r="C440" s="13" t="s">
        <v>10</v>
      </c>
      <c r="D440" s="14" t="s">
        <v>363</v>
      </c>
      <c r="E440" s="15">
        <f>SUBTOTAL(9,E437:E439)</f>
        <v>247446</v>
      </c>
      <c r="F440" s="15">
        <f>SUBTOTAL(9,F437:F439)</f>
        <v>233530.21720000001</v>
      </c>
      <c r="G440" s="15">
        <f>SUBTOTAL(9,G437:G439)</f>
        <v>-13915.782800000001</v>
      </c>
    </row>
    <row r="441" spans="2:7" ht="14.25" customHeight="1" x14ac:dyDescent="0.2">
      <c r="B441" s="10">
        <v>4136</v>
      </c>
      <c r="C441" s="4"/>
      <c r="D441" s="11" t="s">
        <v>364</v>
      </c>
      <c r="E441" s="1"/>
      <c r="F441" s="1"/>
      <c r="G441" s="1"/>
    </row>
    <row r="442" spans="2:7" x14ac:dyDescent="0.2">
      <c r="C442" s="4">
        <v>30</v>
      </c>
      <c r="D442" s="5" t="s">
        <v>365</v>
      </c>
      <c r="E442" s="12">
        <v>21437</v>
      </c>
      <c r="F442" s="12">
        <v>21437</v>
      </c>
      <c r="G442" s="12">
        <v>0</v>
      </c>
    </row>
    <row r="443" spans="2:7" ht="15" customHeight="1" x14ac:dyDescent="0.2">
      <c r="C443" s="13" t="s">
        <v>10</v>
      </c>
      <c r="D443" s="14" t="s">
        <v>366</v>
      </c>
      <c r="E443" s="15">
        <f>SUBTOTAL(9,E442:E442)</f>
        <v>21437</v>
      </c>
      <c r="F443" s="15">
        <f>SUBTOTAL(9,F442:F442)</f>
        <v>21437</v>
      </c>
      <c r="G443" s="15">
        <f>SUBTOTAL(9,G442:G442)</f>
        <v>0</v>
      </c>
    </row>
    <row r="444" spans="2:7" ht="14.25" customHeight="1" x14ac:dyDescent="0.2">
      <c r="B444" s="10">
        <v>4141</v>
      </c>
      <c r="C444" s="4"/>
      <c r="D444" s="11" t="s">
        <v>367</v>
      </c>
      <c r="E444" s="1"/>
      <c r="F444" s="1"/>
      <c r="G444" s="1"/>
    </row>
    <row r="445" spans="2:7" x14ac:dyDescent="0.2">
      <c r="C445" s="4">
        <v>1</v>
      </c>
      <c r="D445" s="5" t="s">
        <v>368</v>
      </c>
      <c r="E445" s="12">
        <v>4680</v>
      </c>
      <c r="F445" s="12">
        <v>0</v>
      </c>
      <c r="G445" s="12">
        <v>-4680</v>
      </c>
    </row>
    <row r="446" spans="2:7" ht="15" customHeight="1" x14ac:dyDescent="0.2">
      <c r="C446" s="13" t="s">
        <v>10</v>
      </c>
      <c r="D446" s="14" t="s">
        <v>369</v>
      </c>
      <c r="E446" s="15">
        <f>SUBTOTAL(9,E445:E445)</f>
        <v>4680</v>
      </c>
      <c r="F446" s="15">
        <f>SUBTOTAL(9,F445:F445)</f>
        <v>0</v>
      </c>
      <c r="G446" s="15">
        <f>SUBTOTAL(9,G445:G445)</f>
        <v>-4680</v>
      </c>
    </row>
    <row r="447" spans="2:7" ht="14.25" customHeight="1" x14ac:dyDescent="0.2">
      <c r="B447" s="10">
        <v>4142</v>
      </c>
      <c r="C447" s="4"/>
      <c r="D447" s="11" t="s">
        <v>370</v>
      </c>
      <c r="E447" s="1"/>
      <c r="F447" s="1"/>
      <c r="G447" s="1"/>
    </row>
    <row r="448" spans="2:7" x14ac:dyDescent="0.2">
      <c r="C448" s="4">
        <v>1</v>
      </c>
      <c r="D448" s="5" t="s">
        <v>371</v>
      </c>
      <c r="E448" s="12">
        <v>52381</v>
      </c>
      <c r="F448" s="12">
        <v>52392.979879999999</v>
      </c>
      <c r="G448" s="12">
        <v>11.97988</v>
      </c>
    </row>
    <row r="449" spans="2:7" ht="15" customHeight="1" x14ac:dyDescent="0.2">
      <c r="C449" s="13" t="s">
        <v>10</v>
      </c>
      <c r="D449" s="14" t="s">
        <v>372</v>
      </c>
      <c r="E449" s="15">
        <f>SUBTOTAL(9,E448:E448)</f>
        <v>52381</v>
      </c>
      <c r="F449" s="15">
        <f>SUBTOTAL(9,F448:F448)</f>
        <v>52392.979879999999</v>
      </c>
      <c r="G449" s="15">
        <f>SUBTOTAL(9,G448:G448)</f>
        <v>11.97988</v>
      </c>
    </row>
    <row r="450" spans="2:7" ht="14.25" customHeight="1" x14ac:dyDescent="0.2">
      <c r="B450" s="10">
        <v>4150</v>
      </c>
      <c r="C450" s="4"/>
      <c r="D450" s="11" t="s">
        <v>373</v>
      </c>
      <c r="E450" s="1"/>
      <c r="F450" s="1"/>
      <c r="G450" s="1"/>
    </row>
    <row r="451" spans="2:7" x14ac:dyDescent="0.2">
      <c r="C451" s="4">
        <v>85</v>
      </c>
      <c r="D451" s="5" t="s">
        <v>374</v>
      </c>
      <c r="E451" s="12">
        <v>3000</v>
      </c>
      <c r="F451" s="12">
        <v>946.47619999999995</v>
      </c>
      <c r="G451" s="12">
        <v>-2053.5237999999999</v>
      </c>
    </row>
    <row r="452" spans="2:7" ht="15" customHeight="1" x14ac:dyDescent="0.2">
      <c r="C452" s="13" t="s">
        <v>10</v>
      </c>
      <c r="D452" s="14" t="s">
        <v>375</v>
      </c>
      <c r="E452" s="15">
        <f>SUBTOTAL(9,E451:E451)</f>
        <v>3000</v>
      </c>
      <c r="F452" s="15">
        <f>SUBTOTAL(9,F451:F451)</f>
        <v>946.47619999999995</v>
      </c>
      <c r="G452" s="15">
        <f>SUBTOTAL(9,G451:G451)</f>
        <v>-2053.5237999999999</v>
      </c>
    </row>
    <row r="453" spans="2:7" ht="14.25" customHeight="1" x14ac:dyDescent="0.2">
      <c r="B453" s="10">
        <v>4162</v>
      </c>
      <c r="C453" s="4"/>
      <c r="D453" s="11" t="s">
        <v>376</v>
      </c>
      <c r="E453" s="1"/>
      <c r="F453" s="1"/>
      <c r="G453" s="1"/>
    </row>
    <row r="454" spans="2:7" x14ac:dyDescent="0.2">
      <c r="C454" s="4">
        <v>90</v>
      </c>
      <c r="D454" s="5" t="s">
        <v>341</v>
      </c>
      <c r="E454" s="12">
        <v>10000</v>
      </c>
      <c r="F454" s="12">
        <v>10000</v>
      </c>
      <c r="G454" s="12">
        <v>0</v>
      </c>
    </row>
    <row r="455" spans="2:7" ht="15" customHeight="1" x14ac:dyDescent="0.2">
      <c r="C455" s="13" t="s">
        <v>10</v>
      </c>
      <c r="D455" s="14" t="s">
        <v>377</v>
      </c>
      <c r="E455" s="15">
        <f>SUBTOTAL(9,E454:E454)</f>
        <v>10000</v>
      </c>
      <c r="F455" s="15">
        <f>SUBTOTAL(9,F454:F454)</f>
        <v>10000</v>
      </c>
      <c r="G455" s="15">
        <f>SUBTOTAL(9,G454:G454)</f>
        <v>0</v>
      </c>
    </row>
    <row r="456" spans="2:7" ht="15" customHeight="1" x14ac:dyDescent="0.2">
      <c r="B456" s="4"/>
      <c r="C456" s="16"/>
      <c r="D456" s="14" t="s">
        <v>378</v>
      </c>
      <c r="E456" s="17">
        <f>SUBTOTAL(9,E433:E455)</f>
        <v>339090</v>
      </c>
      <c r="F456" s="17">
        <f>SUBTOTAL(9,F433:F455)</f>
        <v>318336.67327999999</v>
      </c>
      <c r="G456" s="17">
        <f>SUBTOTAL(9,G433:G455)</f>
        <v>-20753.326720000001</v>
      </c>
    </row>
    <row r="457" spans="2:7" ht="27" customHeight="1" x14ac:dyDescent="0.25">
      <c r="B457" s="1"/>
      <c r="C457" s="4"/>
      <c r="D457" s="9" t="s">
        <v>379</v>
      </c>
      <c r="E457" s="1"/>
      <c r="F457" s="1"/>
      <c r="G457" s="1"/>
    </row>
    <row r="458" spans="2:7" ht="14.25" customHeight="1" x14ac:dyDescent="0.2">
      <c r="B458" s="10">
        <v>4300</v>
      </c>
      <c r="C458" s="4"/>
      <c r="D458" s="11" t="s">
        <v>380</v>
      </c>
      <c r="E458" s="1"/>
      <c r="F458" s="1"/>
      <c r="G458" s="1"/>
    </row>
    <row r="459" spans="2:7" x14ac:dyDescent="0.2">
      <c r="C459" s="4">
        <v>1</v>
      </c>
      <c r="D459" s="5" t="s">
        <v>381</v>
      </c>
      <c r="E459" s="12">
        <v>850</v>
      </c>
      <c r="F459" s="12">
        <v>845</v>
      </c>
      <c r="G459" s="12">
        <v>-5</v>
      </c>
    </row>
    <row r="460" spans="2:7" x14ac:dyDescent="0.2">
      <c r="C460" s="4">
        <v>90</v>
      </c>
      <c r="D460" s="5" t="s">
        <v>382</v>
      </c>
      <c r="E460" s="12">
        <v>158000</v>
      </c>
      <c r="F460" s="12">
        <v>0</v>
      </c>
      <c r="G460" s="12">
        <v>-158000</v>
      </c>
    </row>
    <row r="461" spans="2:7" ht="15" customHeight="1" x14ac:dyDescent="0.2">
      <c r="C461" s="13" t="s">
        <v>10</v>
      </c>
      <c r="D461" s="14" t="s">
        <v>383</v>
      </c>
      <c r="E461" s="15">
        <f>SUBTOTAL(9,E459:E460)</f>
        <v>158850</v>
      </c>
      <c r="F461" s="15">
        <f>SUBTOTAL(9,F459:F460)</f>
        <v>845</v>
      </c>
      <c r="G461" s="15">
        <f>SUBTOTAL(9,G459:G460)</f>
        <v>-158005</v>
      </c>
    </row>
    <row r="462" spans="2:7" ht="14.25" customHeight="1" x14ac:dyDescent="0.2">
      <c r="B462" s="10">
        <v>4313</v>
      </c>
      <c r="C462" s="4"/>
      <c r="D462" s="11" t="s">
        <v>384</v>
      </c>
      <c r="E462" s="1"/>
      <c r="F462" s="1"/>
      <c r="G462" s="1"/>
    </row>
    <row r="463" spans="2:7" x14ac:dyDescent="0.2">
      <c r="C463" s="4">
        <v>1</v>
      </c>
      <c r="D463" s="5" t="s">
        <v>230</v>
      </c>
      <c r="E463" s="12">
        <v>154700</v>
      </c>
      <c r="F463" s="12">
        <v>145208.10196999999</v>
      </c>
      <c r="G463" s="12">
        <v>-9491.8980300000003</v>
      </c>
    </row>
    <row r="464" spans="2:7" x14ac:dyDescent="0.2">
      <c r="C464" s="4">
        <v>2</v>
      </c>
      <c r="D464" s="5" t="s">
        <v>385</v>
      </c>
      <c r="E464" s="12">
        <v>0</v>
      </c>
      <c r="F464" s="12">
        <v>3517.8263499999998</v>
      </c>
      <c r="G464" s="12">
        <v>3517.8263499999998</v>
      </c>
    </row>
    <row r="465" spans="2:7" ht="15" customHeight="1" x14ac:dyDescent="0.2">
      <c r="C465" s="13" t="s">
        <v>10</v>
      </c>
      <c r="D465" s="14" t="s">
        <v>386</v>
      </c>
      <c r="E465" s="15">
        <f>SUBTOTAL(9,E463:E464)</f>
        <v>154700</v>
      </c>
      <c r="F465" s="15">
        <f>SUBTOTAL(9,F463:F464)</f>
        <v>148725.92831999998</v>
      </c>
      <c r="G465" s="15">
        <f>SUBTOTAL(9,G463:G464)</f>
        <v>-5974.0716800000009</v>
      </c>
    </row>
    <row r="466" spans="2:7" ht="14.25" customHeight="1" x14ac:dyDescent="0.2">
      <c r="B466" s="10">
        <v>4320</v>
      </c>
      <c r="C466" s="4"/>
      <c r="D466" s="11" t="s">
        <v>387</v>
      </c>
      <c r="E466" s="1"/>
      <c r="F466" s="1"/>
      <c r="G466" s="1"/>
    </row>
    <row r="467" spans="2:7" x14ac:dyDescent="0.2">
      <c r="C467" s="4">
        <v>1</v>
      </c>
      <c r="D467" s="5" t="s">
        <v>388</v>
      </c>
      <c r="E467" s="12">
        <v>166700</v>
      </c>
      <c r="F467" s="12">
        <v>181090.06304000001</v>
      </c>
      <c r="G467" s="12">
        <v>14390.063039999999</v>
      </c>
    </row>
    <row r="468" spans="2:7" x14ac:dyDescent="0.2">
      <c r="C468" s="4">
        <v>2</v>
      </c>
      <c r="D468" s="5" t="s">
        <v>389</v>
      </c>
      <c r="E468" s="12">
        <v>475900</v>
      </c>
      <c r="F468" s="12">
        <v>469640.67574999999</v>
      </c>
      <c r="G468" s="12">
        <v>-6259.3242499999997</v>
      </c>
    </row>
    <row r="469" spans="2:7" x14ac:dyDescent="0.2">
      <c r="C469" s="4">
        <v>3</v>
      </c>
      <c r="D469" s="5" t="s">
        <v>390</v>
      </c>
      <c r="E469" s="12">
        <v>136300</v>
      </c>
      <c r="F469" s="12">
        <v>102126.576</v>
      </c>
      <c r="G469" s="12">
        <v>-34173.423999999999</v>
      </c>
    </row>
    <row r="470" spans="2:7" x14ac:dyDescent="0.2">
      <c r="C470" s="4">
        <v>4</v>
      </c>
      <c r="D470" s="5" t="s">
        <v>391</v>
      </c>
      <c r="E470" s="12">
        <v>735000</v>
      </c>
      <c r="F470" s="12">
        <v>626360.82999999996</v>
      </c>
      <c r="G470" s="12">
        <v>-108639.17</v>
      </c>
    </row>
    <row r="471" spans="2:7" ht="15" customHeight="1" x14ac:dyDescent="0.2">
      <c r="C471" s="13" t="s">
        <v>10</v>
      </c>
      <c r="D471" s="14" t="s">
        <v>392</v>
      </c>
      <c r="E471" s="15">
        <f>SUBTOTAL(9,E467:E470)</f>
        <v>1513900</v>
      </c>
      <c r="F471" s="15">
        <f>SUBTOTAL(9,F467:F470)</f>
        <v>1379218.1447899998</v>
      </c>
      <c r="G471" s="15">
        <f>SUBTOTAL(9,G467:G470)</f>
        <v>-134681.85521000001</v>
      </c>
    </row>
    <row r="472" spans="2:7" ht="14.25" customHeight="1" x14ac:dyDescent="0.2">
      <c r="B472" s="10">
        <v>4330</v>
      </c>
      <c r="C472" s="4"/>
      <c r="D472" s="11" t="s">
        <v>393</v>
      </c>
      <c r="E472" s="1"/>
      <c r="F472" s="1"/>
      <c r="G472" s="1"/>
    </row>
    <row r="473" spans="2:7" x14ac:dyDescent="0.2">
      <c r="C473" s="4">
        <v>1</v>
      </c>
      <c r="D473" s="5" t="s">
        <v>185</v>
      </c>
      <c r="E473" s="12">
        <v>22100</v>
      </c>
      <c r="F473" s="12">
        <v>14733.332</v>
      </c>
      <c r="G473" s="12">
        <v>-7366.6679999999997</v>
      </c>
    </row>
    <row r="474" spans="2:7" ht="15" customHeight="1" x14ac:dyDescent="0.2">
      <c r="C474" s="13" t="s">
        <v>10</v>
      </c>
      <c r="D474" s="14" t="s">
        <v>394</v>
      </c>
      <c r="E474" s="15">
        <f>SUBTOTAL(9,E473:E473)</f>
        <v>22100</v>
      </c>
      <c r="F474" s="15">
        <f>SUBTOTAL(9,F473:F473)</f>
        <v>14733.332</v>
      </c>
      <c r="G474" s="15">
        <f>SUBTOTAL(9,G473:G473)</f>
        <v>-7366.6679999999997</v>
      </c>
    </row>
    <row r="475" spans="2:7" ht="14.25" customHeight="1" x14ac:dyDescent="0.2">
      <c r="B475" s="10">
        <v>4352</v>
      </c>
      <c r="C475" s="4"/>
      <c r="D475" s="11" t="s">
        <v>395</v>
      </c>
      <c r="E475" s="1"/>
      <c r="F475" s="1"/>
      <c r="G475" s="1"/>
    </row>
    <row r="476" spans="2:7" x14ac:dyDescent="0.2">
      <c r="C476" s="4">
        <v>1</v>
      </c>
      <c r="D476" s="5" t="s">
        <v>27</v>
      </c>
      <c r="E476" s="12">
        <v>6100</v>
      </c>
      <c r="F476" s="12">
        <v>5789.9441100000004</v>
      </c>
      <c r="G476" s="12">
        <v>-310.05588999999998</v>
      </c>
    </row>
    <row r="477" spans="2:7" ht="15" customHeight="1" x14ac:dyDescent="0.2">
      <c r="C477" s="13" t="s">
        <v>10</v>
      </c>
      <c r="D477" s="14" t="s">
        <v>396</v>
      </c>
      <c r="E477" s="15">
        <f>SUBTOTAL(9,E476:E476)</f>
        <v>6100</v>
      </c>
      <c r="F477" s="15">
        <f>SUBTOTAL(9,F476:F476)</f>
        <v>5789.9441100000004</v>
      </c>
      <c r="G477" s="15">
        <f>SUBTOTAL(9,G476:G476)</f>
        <v>-310.05588999999998</v>
      </c>
    </row>
    <row r="478" spans="2:7" ht="14.25" customHeight="1" x14ac:dyDescent="0.2">
      <c r="B478" s="10">
        <v>4354</v>
      </c>
      <c r="C478" s="4"/>
      <c r="D478" s="11" t="s">
        <v>397</v>
      </c>
      <c r="E478" s="1"/>
      <c r="F478" s="1"/>
      <c r="G478" s="1"/>
    </row>
    <row r="479" spans="2:7" x14ac:dyDescent="0.2">
      <c r="C479" s="4">
        <v>1</v>
      </c>
      <c r="D479" s="5" t="s">
        <v>185</v>
      </c>
      <c r="E479" s="12">
        <v>15900</v>
      </c>
      <c r="F479" s="12">
        <v>17544.28225</v>
      </c>
      <c r="G479" s="12">
        <v>1644.28225</v>
      </c>
    </row>
    <row r="480" spans="2:7" ht="15" customHeight="1" x14ac:dyDescent="0.2">
      <c r="C480" s="13" t="s">
        <v>10</v>
      </c>
      <c r="D480" s="14" t="s">
        <v>398</v>
      </c>
      <c r="E480" s="15">
        <f>SUBTOTAL(9,E479:E479)</f>
        <v>15900</v>
      </c>
      <c r="F480" s="15">
        <f>SUBTOTAL(9,F479:F479)</f>
        <v>17544.28225</v>
      </c>
      <c r="G480" s="15">
        <f>SUBTOTAL(9,G479:G479)</f>
        <v>1644.28225</v>
      </c>
    </row>
    <row r="481" spans="2:7" ht="14.25" customHeight="1" x14ac:dyDescent="0.2">
      <c r="B481" s="10">
        <v>4355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96</v>
      </c>
      <c r="D482" s="5" t="s">
        <v>400</v>
      </c>
      <c r="E482" s="12">
        <v>970000</v>
      </c>
      <c r="F482" s="12">
        <v>970000</v>
      </c>
      <c r="G482" s="12">
        <v>0</v>
      </c>
    </row>
    <row r="483" spans="2:7" ht="15" customHeight="1" x14ac:dyDescent="0.2">
      <c r="C483" s="13" t="s">
        <v>10</v>
      </c>
      <c r="D483" s="14" t="s">
        <v>401</v>
      </c>
      <c r="E483" s="15">
        <f>SUBTOTAL(9,E482:E482)</f>
        <v>970000</v>
      </c>
      <c r="F483" s="15">
        <f>SUBTOTAL(9,F482:F482)</f>
        <v>970000</v>
      </c>
      <c r="G483" s="15">
        <f>SUBTOTAL(9,G482:G482)</f>
        <v>0</v>
      </c>
    </row>
    <row r="484" spans="2:7" ht="14.25" customHeight="1" x14ac:dyDescent="0.2">
      <c r="B484" s="10">
        <v>4370</v>
      </c>
      <c r="C484" s="4"/>
      <c r="D484" s="11" t="s">
        <v>402</v>
      </c>
      <c r="E484" s="1"/>
      <c r="F484" s="1"/>
      <c r="G484" s="1"/>
    </row>
    <row r="485" spans="2:7" x14ac:dyDescent="0.2">
      <c r="C485" s="4">
        <v>70</v>
      </c>
      <c r="D485" s="5" t="s">
        <v>403</v>
      </c>
      <c r="E485" s="12">
        <v>16000</v>
      </c>
      <c r="F485" s="12">
        <v>0</v>
      </c>
      <c r="G485" s="12">
        <v>-16000</v>
      </c>
    </row>
    <row r="486" spans="2:7" ht="15" customHeight="1" x14ac:dyDescent="0.2">
      <c r="C486" s="13" t="s">
        <v>10</v>
      </c>
      <c r="D486" s="14" t="s">
        <v>404</v>
      </c>
      <c r="E486" s="15">
        <f>SUBTOTAL(9,E485:E485)</f>
        <v>16000</v>
      </c>
      <c r="F486" s="15">
        <f>SUBTOTAL(9,F485:F485)</f>
        <v>0</v>
      </c>
      <c r="G486" s="15">
        <f>SUBTOTAL(9,G485:G485)</f>
        <v>-16000</v>
      </c>
    </row>
    <row r="487" spans="2:7" ht="15" customHeight="1" x14ac:dyDescent="0.2">
      <c r="B487" s="4"/>
      <c r="C487" s="16"/>
      <c r="D487" s="14" t="s">
        <v>405</v>
      </c>
      <c r="E487" s="17">
        <f>SUBTOTAL(9,E458:E486)</f>
        <v>2857550</v>
      </c>
      <c r="F487" s="17">
        <f>SUBTOTAL(9,F458:F486)</f>
        <v>2536856.6314699999</v>
      </c>
      <c r="G487" s="17">
        <f>SUBTOTAL(9,G458:G486)</f>
        <v>-320693.36853000004</v>
      </c>
    </row>
    <row r="488" spans="2:7" ht="27" customHeight="1" x14ac:dyDescent="0.25">
      <c r="B488" s="1"/>
      <c r="C488" s="4"/>
      <c r="D488" s="9" t="s">
        <v>406</v>
      </c>
      <c r="E488" s="1"/>
      <c r="F488" s="1"/>
      <c r="G488" s="1"/>
    </row>
    <row r="489" spans="2:7" ht="14.25" customHeight="1" x14ac:dyDescent="0.2">
      <c r="B489" s="10">
        <v>4400</v>
      </c>
      <c r="C489" s="4"/>
      <c r="D489" s="11" t="s">
        <v>407</v>
      </c>
      <c r="E489" s="1"/>
      <c r="F489" s="1"/>
      <c r="G489" s="1"/>
    </row>
    <row r="490" spans="2:7" x14ac:dyDescent="0.2">
      <c r="C490" s="4">
        <v>3</v>
      </c>
      <c r="D490" s="5" t="s">
        <v>381</v>
      </c>
      <c r="E490" s="12">
        <v>40792</v>
      </c>
      <c r="F490" s="12">
        <v>40792.794000000002</v>
      </c>
      <c r="G490" s="12">
        <v>0.79400000000000004</v>
      </c>
    </row>
    <row r="491" spans="2:7" ht="15" customHeight="1" x14ac:dyDescent="0.2">
      <c r="C491" s="13" t="s">
        <v>10</v>
      </c>
      <c r="D491" s="14" t="s">
        <v>408</v>
      </c>
      <c r="E491" s="15">
        <f>SUBTOTAL(9,E490:E490)</f>
        <v>40792</v>
      </c>
      <c r="F491" s="15">
        <f>SUBTOTAL(9,F490:F490)</f>
        <v>40792.794000000002</v>
      </c>
      <c r="G491" s="15">
        <f>SUBTOTAL(9,G490:G490)</f>
        <v>0.79400000000000004</v>
      </c>
    </row>
    <row r="492" spans="2:7" ht="14.25" customHeight="1" x14ac:dyDescent="0.2">
      <c r="B492" s="10">
        <v>4420</v>
      </c>
      <c r="C492" s="4"/>
      <c r="D492" s="11" t="s">
        <v>409</v>
      </c>
      <c r="E492" s="1"/>
      <c r="F492" s="1"/>
      <c r="G492" s="1"/>
    </row>
    <row r="493" spans="2:7" x14ac:dyDescent="0.2">
      <c r="C493" s="4">
        <v>1</v>
      </c>
      <c r="D493" s="5" t="s">
        <v>410</v>
      </c>
      <c r="E493" s="12">
        <v>6976</v>
      </c>
      <c r="F493" s="12">
        <v>10816.8788</v>
      </c>
      <c r="G493" s="12">
        <v>3840.8788</v>
      </c>
    </row>
    <row r="494" spans="2:7" x14ac:dyDescent="0.2">
      <c r="C494" s="4">
        <v>4</v>
      </c>
      <c r="D494" s="5" t="s">
        <v>411</v>
      </c>
      <c r="E494" s="12">
        <v>118245</v>
      </c>
      <c r="F494" s="12">
        <v>108040.15915000001</v>
      </c>
      <c r="G494" s="12">
        <v>-10204.840850000001</v>
      </c>
    </row>
    <row r="495" spans="2:7" x14ac:dyDescent="0.2">
      <c r="C495" s="4">
        <v>6</v>
      </c>
      <c r="D495" s="5" t="s">
        <v>412</v>
      </c>
      <c r="E495" s="12">
        <v>66290</v>
      </c>
      <c r="F495" s="12">
        <v>56655.489880000001</v>
      </c>
      <c r="G495" s="12">
        <v>-9634.5101200000008</v>
      </c>
    </row>
    <row r="496" spans="2:7" x14ac:dyDescent="0.2">
      <c r="C496" s="4">
        <v>7</v>
      </c>
      <c r="D496" s="5" t="s">
        <v>413</v>
      </c>
      <c r="E496" s="12">
        <v>17625</v>
      </c>
      <c r="F496" s="12">
        <v>8009.5</v>
      </c>
      <c r="G496" s="12">
        <v>-9615.5</v>
      </c>
    </row>
    <row r="497" spans="2:7" x14ac:dyDescent="0.2">
      <c r="C497" s="4">
        <v>9</v>
      </c>
      <c r="D497" s="5" t="s">
        <v>414</v>
      </c>
      <c r="E497" s="12">
        <v>45848</v>
      </c>
      <c r="F497" s="12">
        <v>30453.378959999998</v>
      </c>
      <c r="G497" s="12">
        <v>-15394.62104</v>
      </c>
    </row>
    <row r="498" spans="2:7" x14ac:dyDescent="0.2">
      <c r="C498" s="4">
        <v>40</v>
      </c>
      <c r="D498" s="5" t="s">
        <v>415</v>
      </c>
      <c r="E498" s="12">
        <v>4785</v>
      </c>
      <c r="F498" s="12">
        <v>4787</v>
      </c>
      <c r="G498" s="12">
        <v>2</v>
      </c>
    </row>
    <row r="499" spans="2:7" x14ac:dyDescent="0.2">
      <c r="C499" s="4">
        <v>41</v>
      </c>
      <c r="D499" s="5" t="s">
        <v>416</v>
      </c>
      <c r="E499" s="12">
        <v>3800</v>
      </c>
      <c r="F499" s="12">
        <v>3121.5398599999999</v>
      </c>
      <c r="G499" s="12">
        <v>-678.46014000000002</v>
      </c>
    </row>
    <row r="500" spans="2:7" x14ac:dyDescent="0.2">
      <c r="C500" s="4">
        <v>50</v>
      </c>
      <c r="D500" s="5" t="s">
        <v>417</v>
      </c>
      <c r="E500" s="12">
        <v>2200</v>
      </c>
      <c r="F500" s="12">
        <v>0</v>
      </c>
      <c r="G500" s="12">
        <v>-2200</v>
      </c>
    </row>
    <row r="501" spans="2:7" x14ac:dyDescent="0.2">
      <c r="C501" s="4">
        <v>85</v>
      </c>
      <c r="D501" s="5" t="s">
        <v>418</v>
      </c>
      <c r="E501" s="12">
        <v>1000</v>
      </c>
      <c r="F501" s="12">
        <v>1389.76199</v>
      </c>
      <c r="G501" s="12">
        <v>389.76199000000003</v>
      </c>
    </row>
    <row r="502" spans="2:7" ht="15" customHeight="1" x14ac:dyDescent="0.2">
      <c r="C502" s="13" t="s">
        <v>10</v>
      </c>
      <c r="D502" s="14" t="s">
        <v>419</v>
      </c>
      <c r="E502" s="15">
        <f>SUBTOTAL(9,E493:E501)</f>
        <v>266769</v>
      </c>
      <c r="F502" s="15">
        <f>SUBTOTAL(9,F493:F501)</f>
        <v>223273.70864</v>
      </c>
      <c r="G502" s="15">
        <f>SUBTOTAL(9,G493:G501)</f>
        <v>-43495.291360000003</v>
      </c>
    </row>
    <row r="503" spans="2:7" ht="14.25" customHeight="1" x14ac:dyDescent="0.2">
      <c r="B503" s="10">
        <v>4423</v>
      </c>
      <c r="C503" s="4"/>
      <c r="D503" s="11" t="s">
        <v>420</v>
      </c>
      <c r="E503" s="1"/>
      <c r="F503" s="1"/>
      <c r="G503" s="1"/>
    </row>
    <row r="504" spans="2:7" x14ac:dyDescent="0.2">
      <c r="C504" s="4">
        <v>1</v>
      </c>
      <c r="D504" s="5" t="s">
        <v>421</v>
      </c>
      <c r="E504" s="12">
        <v>1170</v>
      </c>
      <c r="F504" s="12">
        <v>1310.0999999999999</v>
      </c>
      <c r="G504" s="12">
        <v>140.1</v>
      </c>
    </row>
    <row r="505" spans="2:7" ht="15" customHeight="1" x14ac:dyDescent="0.2">
      <c r="C505" s="13" t="s">
        <v>10</v>
      </c>
      <c r="D505" s="14" t="s">
        <v>422</v>
      </c>
      <c r="E505" s="15">
        <f>SUBTOTAL(9,E504:E504)</f>
        <v>1170</v>
      </c>
      <c r="F505" s="15">
        <f>SUBTOTAL(9,F504:F504)</f>
        <v>1310.0999999999999</v>
      </c>
      <c r="G505" s="15">
        <f>SUBTOTAL(9,G504:G504)</f>
        <v>140.1</v>
      </c>
    </row>
    <row r="506" spans="2:7" ht="14.25" customHeight="1" x14ac:dyDescent="0.2">
      <c r="B506" s="10">
        <v>4429</v>
      </c>
      <c r="C506" s="4"/>
      <c r="D506" s="11" t="s">
        <v>423</v>
      </c>
      <c r="E506" s="1"/>
      <c r="F506" s="1"/>
      <c r="G506" s="1"/>
    </row>
    <row r="507" spans="2:7" x14ac:dyDescent="0.2">
      <c r="C507" s="4">
        <v>2</v>
      </c>
      <c r="D507" s="5" t="s">
        <v>424</v>
      </c>
      <c r="E507" s="12">
        <v>763</v>
      </c>
      <c r="F507" s="12">
        <v>1052.7511</v>
      </c>
      <c r="G507" s="12">
        <v>289.75110000000001</v>
      </c>
    </row>
    <row r="508" spans="2:7" x14ac:dyDescent="0.2">
      <c r="C508" s="4">
        <v>9</v>
      </c>
      <c r="D508" s="5" t="s">
        <v>414</v>
      </c>
      <c r="E508" s="12">
        <v>4360</v>
      </c>
      <c r="F508" s="12">
        <v>1394.10871</v>
      </c>
      <c r="G508" s="12">
        <v>-2965.89129</v>
      </c>
    </row>
    <row r="509" spans="2:7" ht="15" customHeight="1" x14ac:dyDescent="0.2">
      <c r="C509" s="13" t="s">
        <v>10</v>
      </c>
      <c r="D509" s="14" t="s">
        <v>425</v>
      </c>
      <c r="E509" s="15">
        <f>SUBTOTAL(9,E507:E508)</f>
        <v>5123</v>
      </c>
      <c r="F509" s="15">
        <f>SUBTOTAL(9,F507:F508)</f>
        <v>2446.8598099999999</v>
      </c>
      <c r="G509" s="15">
        <f>SUBTOTAL(9,G507:G508)</f>
        <v>-2676.1401900000001</v>
      </c>
    </row>
    <row r="510" spans="2:7" ht="14.25" customHeight="1" x14ac:dyDescent="0.2">
      <c r="B510" s="10">
        <v>4471</v>
      </c>
      <c r="C510" s="4"/>
      <c r="D510" s="11" t="s">
        <v>426</v>
      </c>
      <c r="E510" s="1"/>
      <c r="F510" s="1"/>
      <c r="G510" s="1"/>
    </row>
    <row r="511" spans="2:7" x14ac:dyDescent="0.2">
      <c r="C511" s="4">
        <v>1</v>
      </c>
      <c r="D511" s="5" t="s">
        <v>427</v>
      </c>
      <c r="E511" s="12">
        <v>7605</v>
      </c>
      <c r="F511" s="12">
        <v>4318.2213199999997</v>
      </c>
      <c r="G511" s="12">
        <v>-3286.7786799999999</v>
      </c>
    </row>
    <row r="512" spans="2:7" x14ac:dyDescent="0.2">
      <c r="C512" s="4">
        <v>3</v>
      </c>
      <c r="D512" s="5" t="s">
        <v>428</v>
      </c>
      <c r="E512" s="12">
        <v>150000</v>
      </c>
      <c r="F512" s="12">
        <v>90019.453439999997</v>
      </c>
      <c r="G512" s="12">
        <v>-59980.546560000003</v>
      </c>
    </row>
    <row r="513" spans="2:7" x14ac:dyDescent="0.2">
      <c r="C513" s="4">
        <v>21</v>
      </c>
      <c r="D513" s="5" t="s">
        <v>429</v>
      </c>
      <c r="E513" s="12">
        <v>40000</v>
      </c>
      <c r="F513" s="12">
        <v>9138.0630899999996</v>
      </c>
      <c r="G513" s="12">
        <v>-30861.93691</v>
      </c>
    </row>
    <row r="514" spans="2:7" ht="15" customHeight="1" x14ac:dyDescent="0.2">
      <c r="C514" s="13" t="s">
        <v>10</v>
      </c>
      <c r="D514" s="14" t="s">
        <v>430</v>
      </c>
      <c r="E514" s="15">
        <f>SUBTOTAL(9,E511:E513)</f>
        <v>197605</v>
      </c>
      <c r="F514" s="15">
        <f>SUBTOTAL(9,F511:F513)</f>
        <v>103475.73784999999</v>
      </c>
      <c r="G514" s="15">
        <f>SUBTOTAL(9,G511:G513)</f>
        <v>-94129.26215000001</v>
      </c>
    </row>
    <row r="515" spans="2:7" ht="14.25" customHeight="1" x14ac:dyDescent="0.2">
      <c r="B515" s="10">
        <v>4481</v>
      </c>
      <c r="C515" s="4"/>
      <c r="D515" s="11" t="s">
        <v>431</v>
      </c>
      <c r="E515" s="1"/>
      <c r="F515" s="1"/>
      <c r="G515" s="1"/>
    </row>
    <row r="516" spans="2:7" x14ac:dyDescent="0.2">
      <c r="C516" s="4">
        <v>1</v>
      </c>
      <c r="D516" s="5" t="s">
        <v>15</v>
      </c>
      <c r="E516" s="12">
        <v>2305193</v>
      </c>
      <c r="F516" s="12">
        <v>2189235.2620999999</v>
      </c>
      <c r="G516" s="12">
        <v>-115957.73789999999</v>
      </c>
    </row>
    <row r="517" spans="2:7" ht="15" customHeight="1" x14ac:dyDescent="0.2">
      <c r="C517" s="13" t="s">
        <v>10</v>
      </c>
      <c r="D517" s="14" t="s">
        <v>432</v>
      </c>
      <c r="E517" s="15">
        <f>SUBTOTAL(9,E516:E516)</f>
        <v>2305193</v>
      </c>
      <c r="F517" s="15">
        <f>SUBTOTAL(9,F516:F516)</f>
        <v>2189235.2620999999</v>
      </c>
      <c r="G517" s="15">
        <f>SUBTOTAL(9,G516:G516)</f>
        <v>-115957.73789999999</v>
      </c>
    </row>
    <row r="518" spans="2:7" ht="15" customHeight="1" x14ac:dyDescent="0.2">
      <c r="B518" s="4"/>
      <c r="C518" s="16"/>
      <c r="D518" s="14" t="s">
        <v>433</v>
      </c>
      <c r="E518" s="17">
        <f>SUBTOTAL(9,E489:E517)</f>
        <v>2816652</v>
      </c>
      <c r="F518" s="17">
        <f>SUBTOTAL(9,F489:F517)</f>
        <v>2560534.4624000001</v>
      </c>
      <c r="G518" s="17">
        <f>SUBTOTAL(9,G489:G517)</f>
        <v>-256117.53759999998</v>
      </c>
    </row>
    <row r="519" spans="2:7" ht="27" customHeight="1" x14ac:dyDescent="0.25">
      <c r="B519" s="1"/>
      <c r="C519" s="4"/>
      <c r="D519" s="9" t="s">
        <v>434</v>
      </c>
      <c r="E519" s="1"/>
      <c r="F519" s="1"/>
      <c r="G519" s="1"/>
    </row>
    <row r="520" spans="2:7" ht="14.25" customHeight="1" x14ac:dyDescent="0.2">
      <c r="B520" s="10">
        <v>4510</v>
      </c>
      <c r="C520" s="4"/>
      <c r="D520" s="11" t="s">
        <v>435</v>
      </c>
      <c r="E520" s="1"/>
      <c r="F520" s="1"/>
      <c r="G520" s="1"/>
    </row>
    <row r="521" spans="2:7" x14ac:dyDescent="0.2">
      <c r="C521" s="4">
        <v>2</v>
      </c>
      <c r="D521" s="5" t="s">
        <v>27</v>
      </c>
      <c r="E521" s="12">
        <v>90376</v>
      </c>
      <c r="F521" s="12">
        <v>72881.597779999996</v>
      </c>
      <c r="G521" s="12">
        <v>-17494.40222</v>
      </c>
    </row>
    <row r="522" spans="2:7" x14ac:dyDescent="0.2">
      <c r="C522" s="4">
        <v>3</v>
      </c>
      <c r="D522" s="5" t="s">
        <v>436</v>
      </c>
      <c r="E522" s="12">
        <v>71588</v>
      </c>
      <c r="F522" s="12">
        <v>80260.247619999995</v>
      </c>
      <c r="G522" s="12">
        <v>8672.2476200000001</v>
      </c>
    </row>
    <row r="523" spans="2:7" ht="15" customHeight="1" x14ac:dyDescent="0.2">
      <c r="C523" s="13" t="s">
        <v>10</v>
      </c>
      <c r="D523" s="14" t="s">
        <v>437</v>
      </c>
      <c r="E523" s="15">
        <f>SUBTOTAL(9,E521:E522)</f>
        <v>161964</v>
      </c>
      <c r="F523" s="15">
        <f>SUBTOTAL(9,F521:F522)</f>
        <v>153141.84539999999</v>
      </c>
      <c r="G523" s="15">
        <f>SUBTOTAL(9,G521:G522)</f>
        <v>-8822.1545999999998</v>
      </c>
    </row>
    <row r="524" spans="2:7" ht="14.25" customHeight="1" x14ac:dyDescent="0.2">
      <c r="B524" s="10">
        <v>4515</v>
      </c>
      <c r="C524" s="4"/>
      <c r="D524" s="11" t="s">
        <v>438</v>
      </c>
      <c r="E524" s="1"/>
      <c r="F524" s="1"/>
      <c r="G524" s="1"/>
    </row>
    <row r="525" spans="2:7" x14ac:dyDescent="0.2">
      <c r="C525" s="4">
        <v>1</v>
      </c>
      <c r="D525" s="5" t="s">
        <v>27</v>
      </c>
      <c r="E525" s="12">
        <v>6500</v>
      </c>
      <c r="F525" s="12">
        <v>2702.79369</v>
      </c>
      <c r="G525" s="12">
        <v>-3797.20631</v>
      </c>
    </row>
    <row r="526" spans="2:7" x14ac:dyDescent="0.2">
      <c r="C526" s="4">
        <v>2</v>
      </c>
      <c r="D526" s="5" t="s">
        <v>439</v>
      </c>
      <c r="E526" s="12">
        <v>62649</v>
      </c>
      <c r="F526" s="12">
        <v>52574.70061</v>
      </c>
      <c r="G526" s="12">
        <v>-10074.29939</v>
      </c>
    </row>
    <row r="527" spans="2:7" ht="15" customHeight="1" x14ac:dyDescent="0.2">
      <c r="C527" s="13" t="s">
        <v>10</v>
      </c>
      <c r="D527" s="14" t="s">
        <v>440</v>
      </c>
      <c r="E527" s="15">
        <f>SUBTOTAL(9,E525:E526)</f>
        <v>69149</v>
      </c>
      <c r="F527" s="15">
        <f>SUBTOTAL(9,F525:F526)</f>
        <v>55277.494299999998</v>
      </c>
      <c r="G527" s="15">
        <f>SUBTOTAL(9,G525:G526)</f>
        <v>-13871.5057</v>
      </c>
    </row>
    <row r="528" spans="2:7" ht="14.25" customHeight="1" x14ac:dyDescent="0.2">
      <c r="B528" s="10">
        <v>4520</v>
      </c>
      <c r="C528" s="4"/>
      <c r="D528" s="11" t="s">
        <v>441</v>
      </c>
      <c r="E528" s="1"/>
      <c r="F528" s="1"/>
      <c r="G528" s="1"/>
    </row>
    <row r="529" spans="2:7" x14ac:dyDescent="0.2">
      <c r="C529" s="4">
        <v>1</v>
      </c>
      <c r="D529" s="5" t="s">
        <v>45</v>
      </c>
      <c r="E529" s="12">
        <v>92431</v>
      </c>
      <c r="F529" s="12">
        <v>51302.879690000002</v>
      </c>
      <c r="G529" s="12">
        <v>-41128.120309999998</v>
      </c>
    </row>
    <row r="530" spans="2:7" x14ac:dyDescent="0.2">
      <c r="C530" s="4">
        <v>2</v>
      </c>
      <c r="D530" s="5" t="s">
        <v>27</v>
      </c>
      <c r="E530" s="12">
        <v>0</v>
      </c>
      <c r="F530" s="12">
        <v>6886.12</v>
      </c>
      <c r="G530" s="12">
        <v>6886.12</v>
      </c>
    </row>
    <row r="531" spans="2:7" ht="15" customHeight="1" x14ac:dyDescent="0.2">
      <c r="C531" s="13" t="s">
        <v>10</v>
      </c>
      <c r="D531" s="14" t="s">
        <v>442</v>
      </c>
      <c r="E531" s="15">
        <f>SUBTOTAL(9,E529:E530)</f>
        <v>92431</v>
      </c>
      <c r="F531" s="15">
        <f>SUBTOTAL(9,F529:F530)</f>
        <v>58188.999690000004</v>
      </c>
      <c r="G531" s="15">
        <f>SUBTOTAL(9,G529:G530)</f>
        <v>-34242.000309999996</v>
      </c>
    </row>
    <row r="532" spans="2:7" ht="14.25" customHeight="1" x14ac:dyDescent="0.2">
      <c r="B532" s="10">
        <v>4531</v>
      </c>
      <c r="C532" s="4"/>
      <c r="D532" s="11" t="s">
        <v>443</v>
      </c>
      <c r="E532" s="1"/>
      <c r="F532" s="1"/>
      <c r="G532" s="1"/>
    </row>
    <row r="533" spans="2:7" x14ac:dyDescent="0.2">
      <c r="C533" s="4">
        <v>1</v>
      </c>
      <c r="D533" s="5" t="s">
        <v>74</v>
      </c>
      <c r="E533" s="12">
        <v>0</v>
      </c>
      <c r="F533" s="12">
        <v>668.31885999999997</v>
      </c>
      <c r="G533" s="12">
        <v>668.31885999999997</v>
      </c>
    </row>
    <row r="534" spans="2:7" ht="15" customHeight="1" x14ac:dyDescent="0.2">
      <c r="C534" s="13" t="s">
        <v>10</v>
      </c>
      <c r="D534" s="14" t="s">
        <v>444</v>
      </c>
      <c r="E534" s="15">
        <f>SUBTOTAL(9,E533:E533)</f>
        <v>0</v>
      </c>
      <c r="F534" s="15">
        <f>SUBTOTAL(9,F533:F533)</f>
        <v>668.31885999999997</v>
      </c>
      <c r="G534" s="15">
        <f>SUBTOTAL(9,G533:G533)</f>
        <v>668.31885999999997</v>
      </c>
    </row>
    <row r="535" spans="2:7" ht="14.25" customHeight="1" x14ac:dyDescent="0.2">
      <c r="B535" s="10">
        <v>4533</v>
      </c>
      <c r="C535" s="4"/>
      <c r="D535" s="11" t="s">
        <v>445</v>
      </c>
      <c r="E535" s="1"/>
      <c r="F535" s="1"/>
      <c r="G535" s="1"/>
    </row>
    <row r="536" spans="2:7" x14ac:dyDescent="0.2">
      <c r="C536" s="4">
        <v>2</v>
      </c>
      <c r="D536" s="5" t="s">
        <v>27</v>
      </c>
      <c r="E536" s="12">
        <v>5570</v>
      </c>
      <c r="F536" s="12">
        <v>6222.4449999999997</v>
      </c>
      <c r="G536" s="12">
        <v>652.44500000000005</v>
      </c>
    </row>
    <row r="537" spans="2:7" ht="15" customHeight="1" x14ac:dyDescent="0.2">
      <c r="C537" s="13" t="s">
        <v>10</v>
      </c>
      <c r="D537" s="14" t="s">
        <v>446</v>
      </c>
      <c r="E537" s="15">
        <f>SUBTOTAL(9,E536:E536)</f>
        <v>5570</v>
      </c>
      <c r="F537" s="15">
        <f>SUBTOTAL(9,F536:F536)</f>
        <v>6222.4449999999997</v>
      </c>
      <c r="G537" s="15">
        <f>SUBTOTAL(9,G536:G536)</f>
        <v>652.44500000000005</v>
      </c>
    </row>
    <row r="538" spans="2:7" ht="14.25" customHeight="1" x14ac:dyDescent="0.2">
      <c r="B538" s="10">
        <v>4540</v>
      </c>
      <c r="C538" s="4"/>
      <c r="D538" s="11" t="s">
        <v>447</v>
      </c>
      <c r="E538" s="1"/>
      <c r="F538" s="1"/>
      <c r="G538" s="1"/>
    </row>
    <row r="539" spans="2:7" x14ac:dyDescent="0.2">
      <c r="C539" s="4">
        <v>3</v>
      </c>
      <c r="D539" s="5" t="s">
        <v>27</v>
      </c>
      <c r="E539" s="12">
        <v>2372</v>
      </c>
      <c r="F539" s="12">
        <v>30142.962360000001</v>
      </c>
      <c r="G539" s="12">
        <v>27770.962360000001</v>
      </c>
    </row>
    <row r="540" spans="2:7" x14ac:dyDescent="0.2">
      <c r="C540" s="4">
        <v>5</v>
      </c>
      <c r="D540" s="5" t="s">
        <v>448</v>
      </c>
      <c r="E540" s="12">
        <v>237600</v>
      </c>
      <c r="F540" s="12">
        <v>108116.9434</v>
      </c>
      <c r="G540" s="12">
        <v>-129483.0566</v>
      </c>
    </row>
    <row r="541" spans="2:7" x14ac:dyDescent="0.2">
      <c r="C541" s="4">
        <v>7</v>
      </c>
      <c r="D541" s="5" t="s">
        <v>449</v>
      </c>
      <c r="E541" s="12">
        <v>170500</v>
      </c>
      <c r="F541" s="12">
        <v>136013.22375999999</v>
      </c>
      <c r="G541" s="12">
        <v>-34486.776239999999</v>
      </c>
    </row>
    <row r="542" spans="2:7" ht="15" customHeight="1" x14ac:dyDescent="0.2">
      <c r="C542" s="13" t="s">
        <v>10</v>
      </c>
      <c r="D542" s="14" t="s">
        <v>450</v>
      </c>
      <c r="E542" s="15">
        <f>SUBTOTAL(9,E539:E541)</f>
        <v>410472</v>
      </c>
      <c r="F542" s="15">
        <f>SUBTOTAL(9,F539:F541)</f>
        <v>274273.12951999996</v>
      </c>
      <c r="G542" s="15">
        <f>SUBTOTAL(9,G539:G541)</f>
        <v>-136198.87047999998</v>
      </c>
    </row>
    <row r="543" spans="2:7" ht="14.25" customHeight="1" x14ac:dyDescent="0.2">
      <c r="B543" s="10">
        <v>4542</v>
      </c>
      <c r="C543" s="4"/>
      <c r="D543" s="11" t="s">
        <v>451</v>
      </c>
      <c r="E543" s="1"/>
      <c r="F543" s="1"/>
      <c r="G543" s="1"/>
    </row>
    <row r="544" spans="2:7" x14ac:dyDescent="0.2">
      <c r="C544" s="4">
        <v>1</v>
      </c>
      <c r="D544" s="5" t="s">
        <v>381</v>
      </c>
      <c r="E544" s="12">
        <v>3335</v>
      </c>
      <c r="F544" s="12">
        <v>3562.1840000000002</v>
      </c>
      <c r="G544" s="12">
        <v>227.184</v>
      </c>
    </row>
    <row r="545" spans="2:7" ht="15" customHeight="1" x14ac:dyDescent="0.2">
      <c r="C545" s="13" t="s">
        <v>10</v>
      </c>
      <c r="D545" s="14" t="s">
        <v>452</v>
      </c>
      <c r="E545" s="15">
        <f>SUBTOTAL(9,E544:E544)</f>
        <v>3335</v>
      </c>
      <c r="F545" s="15">
        <f>SUBTOTAL(9,F544:F544)</f>
        <v>3562.1840000000002</v>
      </c>
      <c r="G545" s="15">
        <f>SUBTOTAL(9,G544:G544)</f>
        <v>227.184</v>
      </c>
    </row>
    <row r="546" spans="2:7" ht="14.25" customHeight="1" x14ac:dyDescent="0.2">
      <c r="B546" s="10">
        <v>4543</v>
      </c>
      <c r="C546" s="4"/>
      <c r="D546" s="11" t="s">
        <v>453</v>
      </c>
      <c r="E546" s="1"/>
      <c r="F546" s="1"/>
      <c r="G546" s="1"/>
    </row>
    <row r="547" spans="2:7" x14ac:dyDescent="0.2">
      <c r="C547" s="4">
        <v>1</v>
      </c>
      <c r="D547" s="5" t="s">
        <v>389</v>
      </c>
      <c r="E547" s="12">
        <v>334</v>
      </c>
      <c r="F547" s="12">
        <v>327.19862000000001</v>
      </c>
      <c r="G547" s="12">
        <v>-6.80138</v>
      </c>
    </row>
    <row r="548" spans="2:7" x14ac:dyDescent="0.2">
      <c r="C548" s="4">
        <v>70</v>
      </c>
      <c r="D548" s="5" t="s">
        <v>454</v>
      </c>
      <c r="E548" s="12">
        <v>887100</v>
      </c>
      <c r="F548" s="12">
        <v>887105.87600000005</v>
      </c>
      <c r="G548" s="12">
        <v>5.8760000000000003</v>
      </c>
    </row>
    <row r="549" spans="2:7" ht="15" customHeight="1" x14ac:dyDescent="0.2">
      <c r="C549" s="13" t="s">
        <v>10</v>
      </c>
      <c r="D549" s="14" t="s">
        <v>455</v>
      </c>
      <c r="E549" s="15">
        <f>SUBTOTAL(9,E547:E548)</f>
        <v>887434</v>
      </c>
      <c r="F549" s="15">
        <f>SUBTOTAL(9,F547:F548)</f>
        <v>887433.07462000009</v>
      </c>
      <c r="G549" s="15">
        <f>SUBTOTAL(9,G547:G548)</f>
        <v>-0.92537999999999965</v>
      </c>
    </row>
    <row r="550" spans="2:7" ht="14.25" customHeight="1" x14ac:dyDescent="0.2">
      <c r="B550" s="10">
        <v>4550</v>
      </c>
      <c r="C550" s="4"/>
      <c r="D550" s="11" t="s">
        <v>456</v>
      </c>
      <c r="E550" s="1"/>
      <c r="F550" s="1"/>
      <c r="G550" s="1"/>
    </row>
    <row r="551" spans="2:7" x14ac:dyDescent="0.2">
      <c r="C551" s="4">
        <v>85</v>
      </c>
      <c r="D551" s="5" t="s">
        <v>251</v>
      </c>
      <c r="E551" s="12">
        <v>0</v>
      </c>
      <c r="F551" s="12">
        <v>250</v>
      </c>
      <c r="G551" s="12">
        <v>250</v>
      </c>
    </row>
    <row r="552" spans="2:7" ht="15" customHeight="1" x14ac:dyDescent="0.2">
      <c r="C552" s="13" t="s">
        <v>10</v>
      </c>
      <c r="D552" s="14" t="s">
        <v>457</v>
      </c>
      <c r="E552" s="15">
        <f>SUBTOTAL(9,E551:E551)</f>
        <v>0</v>
      </c>
      <c r="F552" s="15">
        <f>SUBTOTAL(9,F551:F551)</f>
        <v>250</v>
      </c>
      <c r="G552" s="15">
        <f>SUBTOTAL(9,G551:G551)</f>
        <v>250</v>
      </c>
    </row>
    <row r="553" spans="2:7" ht="14.25" customHeight="1" x14ac:dyDescent="0.2">
      <c r="B553" s="10">
        <v>4565</v>
      </c>
      <c r="C553" s="4"/>
      <c r="D553" s="11" t="s">
        <v>458</v>
      </c>
      <c r="E553" s="1"/>
      <c r="F553" s="1"/>
      <c r="G553" s="1"/>
    </row>
    <row r="554" spans="2:7" x14ac:dyDescent="0.2">
      <c r="C554" s="4">
        <v>1</v>
      </c>
      <c r="D554" s="5" t="s">
        <v>459</v>
      </c>
      <c r="E554" s="12">
        <v>52000</v>
      </c>
      <c r="F554" s="12">
        <v>49236.094380000002</v>
      </c>
      <c r="G554" s="12">
        <v>-2763.90562</v>
      </c>
    </row>
    <row r="555" spans="2:7" x14ac:dyDescent="0.2">
      <c r="C555" s="4">
        <v>90</v>
      </c>
      <c r="D555" s="5" t="s">
        <v>460</v>
      </c>
      <c r="E555" s="12">
        <v>17500000</v>
      </c>
      <c r="F555" s="12">
        <v>16162445.18382</v>
      </c>
      <c r="G555" s="12">
        <v>-1337554.8161800001</v>
      </c>
    </row>
    <row r="556" spans="2:7" ht="15" customHeight="1" x14ac:dyDescent="0.2">
      <c r="C556" s="13" t="s">
        <v>10</v>
      </c>
      <c r="D556" s="14" t="s">
        <v>461</v>
      </c>
      <c r="E556" s="15">
        <f>SUBTOTAL(9,E554:E555)</f>
        <v>17552000</v>
      </c>
      <c r="F556" s="15">
        <f>SUBTOTAL(9,F554:F555)</f>
        <v>16211681.278200001</v>
      </c>
      <c r="G556" s="15">
        <f>SUBTOTAL(9,G554:G555)</f>
        <v>-1340318.7218000002</v>
      </c>
    </row>
    <row r="557" spans="2:7" ht="14.25" customHeight="1" x14ac:dyDescent="0.2">
      <c r="B557" s="10">
        <v>4566</v>
      </c>
      <c r="C557" s="4"/>
      <c r="D557" s="11" t="s">
        <v>462</v>
      </c>
      <c r="E557" s="1"/>
      <c r="F557" s="1"/>
      <c r="G557" s="1"/>
    </row>
    <row r="558" spans="2:7" x14ac:dyDescent="0.2">
      <c r="C558" s="4">
        <v>1</v>
      </c>
      <c r="D558" s="5" t="s">
        <v>463</v>
      </c>
      <c r="E558" s="12">
        <v>92000</v>
      </c>
      <c r="F558" s="12">
        <v>91823.165999999997</v>
      </c>
      <c r="G558" s="12">
        <v>-176.834</v>
      </c>
    </row>
    <row r="559" spans="2:7" ht="15" customHeight="1" x14ac:dyDescent="0.2">
      <c r="C559" s="13" t="s">
        <v>10</v>
      </c>
      <c r="D559" s="14" t="s">
        <v>464</v>
      </c>
      <c r="E559" s="15">
        <f>SUBTOTAL(9,E558:E558)</f>
        <v>92000</v>
      </c>
      <c r="F559" s="15">
        <f>SUBTOTAL(9,F558:F558)</f>
        <v>91823.165999999997</v>
      </c>
      <c r="G559" s="15">
        <f>SUBTOTAL(9,G558:G558)</f>
        <v>-176.834</v>
      </c>
    </row>
    <row r="560" spans="2:7" ht="14.25" customHeight="1" x14ac:dyDescent="0.2">
      <c r="B560" s="10">
        <v>4567</v>
      </c>
      <c r="C560" s="4"/>
      <c r="D560" s="11" t="s">
        <v>465</v>
      </c>
      <c r="E560" s="1"/>
      <c r="F560" s="1"/>
      <c r="G560" s="1"/>
    </row>
    <row r="561" spans="2:7" x14ac:dyDescent="0.2">
      <c r="C561" s="4">
        <v>1</v>
      </c>
      <c r="D561" s="5" t="s">
        <v>463</v>
      </c>
      <c r="E561" s="12">
        <v>147000</v>
      </c>
      <c r="F561" s="12">
        <v>147414.60800000001</v>
      </c>
      <c r="G561" s="12">
        <v>414.608</v>
      </c>
    </row>
    <row r="562" spans="2:7" ht="15" customHeight="1" x14ac:dyDescent="0.2">
      <c r="C562" s="13" t="s">
        <v>10</v>
      </c>
      <c r="D562" s="14" t="s">
        <v>466</v>
      </c>
      <c r="E562" s="15">
        <f>SUBTOTAL(9,E561:E561)</f>
        <v>147000</v>
      </c>
      <c r="F562" s="15">
        <f>SUBTOTAL(9,F561:F561)</f>
        <v>147414.60800000001</v>
      </c>
      <c r="G562" s="15">
        <f>SUBTOTAL(9,G561:G561)</f>
        <v>414.608</v>
      </c>
    </row>
    <row r="563" spans="2:7" ht="15" customHeight="1" x14ac:dyDescent="0.2">
      <c r="B563" s="4"/>
      <c r="C563" s="16"/>
      <c r="D563" s="14" t="s">
        <v>467</v>
      </c>
      <c r="E563" s="17">
        <f>SUBTOTAL(9,E520:E562)</f>
        <v>19421355</v>
      </c>
      <c r="F563" s="17">
        <f>SUBTOTAL(9,F520:F562)</f>
        <v>17889936.543590002</v>
      </c>
      <c r="G563" s="17">
        <f>SUBTOTAL(9,G520:G562)</f>
        <v>-1531418.4564100001</v>
      </c>
    </row>
    <row r="564" spans="2:7" ht="27" customHeight="1" x14ac:dyDescent="0.25">
      <c r="B564" s="1"/>
      <c r="C564" s="4"/>
      <c r="D564" s="9" t="s">
        <v>468</v>
      </c>
      <c r="E564" s="1"/>
      <c r="F564" s="1"/>
      <c r="G564" s="1"/>
    </row>
    <row r="565" spans="2:7" ht="14.25" customHeight="1" x14ac:dyDescent="0.2">
      <c r="B565" s="10">
        <v>4600</v>
      </c>
      <c r="C565" s="4"/>
      <c r="D565" s="11" t="s">
        <v>469</v>
      </c>
      <c r="E565" s="1"/>
      <c r="F565" s="1"/>
      <c r="G565" s="1"/>
    </row>
    <row r="566" spans="2:7" x14ac:dyDescent="0.2">
      <c r="C566" s="4">
        <v>2</v>
      </c>
      <c r="D566" s="5" t="s">
        <v>110</v>
      </c>
      <c r="E566" s="12">
        <v>350</v>
      </c>
      <c r="F566" s="12">
        <v>407.88249999999999</v>
      </c>
      <c r="G566" s="12">
        <v>57.8825</v>
      </c>
    </row>
    <row r="567" spans="2:7" x14ac:dyDescent="0.2">
      <c r="C567" s="4">
        <v>95</v>
      </c>
      <c r="D567" s="5" t="s">
        <v>470</v>
      </c>
      <c r="E567" s="12">
        <v>50957245</v>
      </c>
      <c r="F567" s="12">
        <v>50957244.841760002</v>
      </c>
      <c r="G567" s="12">
        <v>-0.15823999999999999</v>
      </c>
    </row>
    <row r="568" spans="2:7" ht="15" customHeight="1" x14ac:dyDescent="0.2">
      <c r="C568" s="13" t="s">
        <v>10</v>
      </c>
      <c r="D568" s="14" t="s">
        <v>471</v>
      </c>
      <c r="E568" s="15">
        <f>SUBTOTAL(9,E566:E567)</f>
        <v>50957595</v>
      </c>
      <c r="F568" s="15">
        <f>SUBTOTAL(9,F566:F567)</f>
        <v>50957652.724260002</v>
      </c>
      <c r="G568" s="15">
        <f>SUBTOTAL(9,G566:G567)</f>
        <v>57.724260000000001</v>
      </c>
    </row>
    <row r="569" spans="2:7" ht="14.25" customHeight="1" x14ac:dyDescent="0.2">
      <c r="B569" s="10">
        <v>4602</v>
      </c>
      <c r="C569" s="4"/>
      <c r="D569" s="11" t="s">
        <v>472</v>
      </c>
      <c r="E569" s="1"/>
      <c r="F569" s="1"/>
      <c r="G569" s="1"/>
    </row>
    <row r="570" spans="2:7" x14ac:dyDescent="0.2">
      <c r="C570" s="4">
        <v>3</v>
      </c>
      <c r="D570" s="5" t="s">
        <v>325</v>
      </c>
      <c r="E570" s="12">
        <v>20700</v>
      </c>
      <c r="F570" s="12">
        <v>22875.109369999998</v>
      </c>
      <c r="G570" s="12">
        <v>2175.1093700000001</v>
      </c>
    </row>
    <row r="571" spans="2:7" x14ac:dyDescent="0.2">
      <c r="C571" s="4">
        <v>86</v>
      </c>
      <c r="D571" s="5" t="s">
        <v>473</v>
      </c>
      <c r="E571" s="12">
        <v>108000</v>
      </c>
      <c r="F571" s="12">
        <v>117779.50689999999</v>
      </c>
      <c r="G571" s="12">
        <v>9779.5069000000003</v>
      </c>
    </row>
    <row r="572" spans="2:7" ht="15" customHeight="1" x14ac:dyDescent="0.2">
      <c r="C572" s="13" t="s">
        <v>10</v>
      </c>
      <c r="D572" s="14" t="s">
        <v>474</v>
      </c>
      <c r="E572" s="15">
        <f>SUBTOTAL(9,E570:E571)</f>
        <v>128700</v>
      </c>
      <c r="F572" s="15">
        <f>SUBTOTAL(9,F570:F571)</f>
        <v>140654.61627</v>
      </c>
      <c r="G572" s="15">
        <f>SUBTOTAL(9,G570:G571)</f>
        <v>11954.61627</v>
      </c>
    </row>
    <row r="573" spans="2:7" ht="14.25" customHeight="1" x14ac:dyDescent="0.2">
      <c r="B573" s="10">
        <v>4605</v>
      </c>
      <c r="C573" s="4"/>
      <c r="D573" s="11" t="s">
        <v>475</v>
      </c>
      <c r="E573" s="1"/>
      <c r="F573" s="1"/>
      <c r="G573" s="1"/>
    </row>
    <row r="574" spans="2:7" x14ac:dyDescent="0.2">
      <c r="C574" s="4">
        <v>1</v>
      </c>
      <c r="D574" s="5" t="s">
        <v>476</v>
      </c>
      <c r="E574" s="12">
        <v>282112</v>
      </c>
      <c r="F574" s="12">
        <v>312528.11018999998</v>
      </c>
      <c r="G574" s="12">
        <v>30416.110189999999</v>
      </c>
    </row>
    <row r="575" spans="2:7" x14ac:dyDescent="0.2">
      <c r="C575" s="4">
        <v>2</v>
      </c>
      <c r="D575" s="5" t="s">
        <v>477</v>
      </c>
      <c r="E575" s="12">
        <v>20080</v>
      </c>
      <c r="F575" s="12">
        <v>11592.80163</v>
      </c>
      <c r="G575" s="12">
        <v>-8487.1983700000001</v>
      </c>
    </row>
    <row r="576" spans="2:7" ht="15" customHeight="1" x14ac:dyDescent="0.2">
      <c r="C576" s="13" t="s">
        <v>10</v>
      </c>
      <c r="D576" s="14" t="s">
        <v>478</v>
      </c>
      <c r="E576" s="15">
        <f>SUBTOTAL(9,E574:E575)</f>
        <v>302192</v>
      </c>
      <c r="F576" s="15">
        <f>SUBTOTAL(9,F574:F575)</f>
        <v>324120.91181999998</v>
      </c>
      <c r="G576" s="15">
        <f>SUBTOTAL(9,G574:G575)</f>
        <v>21928.911820000001</v>
      </c>
    </row>
    <row r="577" spans="2:7" ht="14.25" customHeight="1" x14ac:dyDescent="0.2">
      <c r="B577" s="10">
        <v>4610</v>
      </c>
      <c r="C577" s="4"/>
      <c r="D577" s="11" t="s">
        <v>479</v>
      </c>
      <c r="E577" s="1"/>
      <c r="F577" s="1"/>
      <c r="G577" s="1"/>
    </row>
    <row r="578" spans="2:7" x14ac:dyDescent="0.2">
      <c r="C578" s="4">
        <v>1</v>
      </c>
      <c r="D578" s="5" t="s">
        <v>480</v>
      </c>
      <c r="E578" s="12">
        <v>6950</v>
      </c>
      <c r="F578" s="12">
        <v>6196.1724999999997</v>
      </c>
      <c r="G578" s="12">
        <v>-753.82749999999999</v>
      </c>
    </row>
    <row r="579" spans="2:7" x14ac:dyDescent="0.2">
      <c r="C579" s="4">
        <v>2</v>
      </c>
      <c r="D579" s="5" t="s">
        <v>117</v>
      </c>
      <c r="E579" s="12">
        <v>3500</v>
      </c>
      <c r="F579" s="12">
        <v>3055.96812</v>
      </c>
      <c r="G579" s="12">
        <v>-444.03188</v>
      </c>
    </row>
    <row r="580" spans="2:7" x14ac:dyDescent="0.2">
      <c r="C580" s="4">
        <v>4</v>
      </c>
      <c r="D580" s="5" t="s">
        <v>110</v>
      </c>
      <c r="E580" s="12">
        <v>750</v>
      </c>
      <c r="F580" s="12">
        <v>794.59559999999999</v>
      </c>
      <c r="G580" s="12">
        <v>44.595599999999997</v>
      </c>
    </row>
    <row r="581" spans="2:7" x14ac:dyDescent="0.2">
      <c r="C581" s="4">
        <v>5</v>
      </c>
      <c r="D581" s="5" t="s">
        <v>481</v>
      </c>
      <c r="E581" s="12">
        <v>31430</v>
      </c>
      <c r="F581" s="12">
        <v>29521.353999999999</v>
      </c>
      <c r="G581" s="12">
        <v>-1908.646</v>
      </c>
    </row>
    <row r="582" spans="2:7" x14ac:dyDescent="0.2">
      <c r="C582" s="4">
        <v>85</v>
      </c>
      <c r="D582" s="5" t="s">
        <v>482</v>
      </c>
      <c r="E582" s="12">
        <v>13000</v>
      </c>
      <c r="F582" s="12">
        <v>11218.613359999999</v>
      </c>
      <c r="G582" s="12">
        <v>-1781.3866399999999</v>
      </c>
    </row>
    <row r="583" spans="2:7" ht="15" customHeight="1" x14ac:dyDescent="0.2">
      <c r="C583" s="13" t="s">
        <v>10</v>
      </c>
      <c r="D583" s="14" t="s">
        <v>483</v>
      </c>
      <c r="E583" s="15">
        <f>SUBTOTAL(9,E578:E582)</f>
        <v>55630</v>
      </c>
      <c r="F583" s="15">
        <f>SUBTOTAL(9,F578:F582)</f>
        <v>50786.703580000001</v>
      </c>
      <c r="G583" s="15">
        <f>SUBTOTAL(9,G578:G582)</f>
        <v>-4843.2964199999997</v>
      </c>
    </row>
    <row r="584" spans="2:7" ht="14.25" customHeight="1" x14ac:dyDescent="0.2">
      <c r="B584" s="10">
        <v>4618</v>
      </c>
      <c r="C584" s="4"/>
      <c r="D584" s="11" t="s">
        <v>484</v>
      </c>
      <c r="E584" s="1"/>
      <c r="F584" s="1"/>
      <c r="G584" s="1"/>
    </row>
    <row r="585" spans="2:7" x14ac:dyDescent="0.2">
      <c r="C585" s="4">
        <v>1</v>
      </c>
      <c r="D585" s="5" t="s">
        <v>485</v>
      </c>
      <c r="E585" s="12">
        <v>22000</v>
      </c>
      <c r="F585" s="12">
        <v>18704.93086</v>
      </c>
      <c r="G585" s="12">
        <v>-3295.0691400000001</v>
      </c>
    </row>
    <row r="586" spans="2:7" x14ac:dyDescent="0.2">
      <c r="C586" s="4">
        <v>3</v>
      </c>
      <c r="D586" s="5" t="s">
        <v>117</v>
      </c>
      <c r="E586" s="12">
        <v>14044</v>
      </c>
      <c r="F586" s="12">
        <v>15743.913500000001</v>
      </c>
      <c r="G586" s="12">
        <v>1699.9135000000001</v>
      </c>
    </row>
    <row r="587" spans="2:7" x14ac:dyDescent="0.2">
      <c r="C587" s="4">
        <v>5</v>
      </c>
      <c r="D587" s="5" t="s">
        <v>486</v>
      </c>
      <c r="E587" s="12">
        <v>82000</v>
      </c>
      <c r="F587" s="12">
        <v>70952.465509999995</v>
      </c>
      <c r="G587" s="12">
        <v>-11047.53449</v>
      </c>
    </row>
    <row r="588" spans="2:7" x14ac:dyDescent="0.2">
      <c r="C588" s="4">
        <v>7</v>
      </c>
      <c r="D588" s="5" t="s">
        <v>487</v>
      </c>
      <c r="E588" s="12">
        <v>5000</v>
      </c>
      <c r="F588" s="12">
        <v>5451.8694999999998</v>
      </c>
      <c r="G588" s="12">
        <v>451.86950000000002</v>
      </c>
    </row>
    <row r="589" spans="2:7" x14ac:dyDescent="0.2">
      <c r="C589" s="4">
        <v>11</v>
      </c>
      <c r="D589" s="5" t="s">
        <v>488</v>
      </c>
      <c r="E589" s="12">
        <v>2260</v>
      </c>
      <c r="F589" s="12">
        <v>1987.7849000000001</v>
      </c>
      <c r="G589" s="12">
        <v>-272.21510000000001</v>
      </c>
    </row>
    <row r="590" spans="2:7" x14ac:dyDescent="0.2">
      <c r="C590" s="4">
        <v>85</v>
      </c>
      <c r="D590" s="5" t="s">
        <v>489</v>
      </c>
      <c r="E590" s="12">
        <v>240000</v>
      </c>
      <c r="F590" s="12">
        <v>219597.97044999999</v>
      </c>
      <c r="G590" s="12">
        <v>-20402.029549999999</v>
      </c>
    </row>
    <row r="591" spans="2:7" x14ac:dyDescent="0.2">
      <c r="C591" s="4">
        <v>86</v>
      </c>
      <c r="D591" s="5" t="s">
        <v>490</v>
      </c>
      <c r="E591" s="12">
        <v>1900000</v>
      </c>
      <c r="F591" s="12">
        <v>1708853.0550200001</v>
      </c>
      <c r="G591" s="12">
        <v>-191146.94498</v>
      </c>
    </row>
    <row r="592" spans="2:7" x14ac:dyDescent="0.2">
      <c r="C592" s="4">
        <v>87</v>
      </c>
      <c r="D592" s="5" t="s">
        <v>491</v>
      </c>
      <c r="E592" s="12">
        <v>70000</v>
      </c>
      <c r="F592" s="12">
        <v>66251.078089999995</v>
      </c>
      <c r="G592" s="12">
        <v>-3748.92191</v>
      </c>
    </row>
    <row r="593" spans="2:7" x14ac:dyDescent="0.2">
      <c r="C593" s="4">
        <v>88</v>
      </c>
      <c r="D593" s="5" t="s">
        <v>492</v>
      </c>
      <c r="E593" s="12">
        <v>350000</v>
      </c>
      <c r="F593" s="12">
        <v>383110.23819</v>
      </c>
      <c r="G593" s="12">
        <v>33110.238189999996</v>
      </c>
    </row>
    <row r="594" spans="2:7" x14ac:dyDescent="0.2">
      <c r="C594" s="4">
        <v>89</v>
      </c>
      <c r="D594" s="5" t="s">
        <v>251</v>
      </c>
      <c r="E594" s="12">
        <v>28000</v>
      </c>
      <c r="F594" s="12">
        <v>29227.254850000001</v>
      </c>
      <c r="G594" s="12">
        <v>1227.25485</v>
      </c>
    </row>
    <row r="595" spans="2:7" ht="15" customHeight="1" x14ac:dyDescent="0.2">
      <c r="C595" s="13" t="s">
        <v>10</v>
      </c>
      <c r="D595" s="14" t="s">
        <v>493</v>
      </c>
      <c r="E595" s="15">
        <f>SUBTOTAL(9,E585:E594)</f>
        <v>2713304</v>
      </c>
      <c r="F595" s="15">
        <f>SUBTOTAL(9,F585:F594)</f>
        <v>2519880.5608700002</v>
      </c>
      <c r="G595" s="15">
        <f>SUBTOTAL(9,G585:G594)</f>
        <v>-193423.43913000001</v>
      </c>
    </row>
    <row r="596" spans="2:7" ht="14.25" customHeight="1" x14ac:dyDescent="0.2">
      <c r="B596" s="10">
        <v>4620</v>
      </c>
      <c r="C596" s="4"/>
      <c r="D596" s="11" t="s">
        <v>494</v>
      </c>
      <c r="E596" s="1"/>
      <c r="F596" s="1"/>
      <c r="G596" s="1"/>
    </row>
    <row r="597" spans="2:7" x14ac:dyDescent="0.2">
      <c r="C597" s="4">
        <v>2</v>
      </c>
      <c r="D597" s="5" t="s">
        <v>290</v>
      </c>
      <c r="E597" s="12">
        <v>247103</v>
      </c>
      <c r="F597" s="12">
        <v>145072.71035000001</v>
      </c>
      <c r="G597" s="12">
        <v>-102030.28965000001</v>
      </c>
    </row>
    <row r="598" spans="2:7" x14ac:dyDescent="0.2">
      <c r="C598" s="4">
        <v>85</v>
      </c>
      <c r="D598" s="5" t="s">
        <v>101</v>
      </c>
      <c r="E598" s="12">
        <v>10000</v>
      </c>
      <c r="F598" s="12">
        <v>8742.0251200000002</v>
      </c>
      <c r="G598" s="12">
        <v>-1257.97488</v>
      </c>
    </row>
    <row r="599" spans="2:7" ht="15" customHeight="1" x14ac:dyDescent="0.2">
      <c r="C599" s="13" t="s">
        <v>10</v>
      </c>
      <c r="D599" s="14" t="s">
        <v>495</v>
      </c>
      <c r="E599" s="15">
        <f>SUBTOTAL(9,E597:E598)</f>
        <v>257103</v>
      </c>
      <c r="F599" s="15">
        <f>SUBTOTAL(9,F597:F598)</f>
        <v>153814.73547000001</v>
      </c>
      <c r="G599" s="15">
        <f>SUBTOTAL(9,G597:G598)</f>
        <v>-103288.26453</v>
      </c>
    </row>
    <row r="600" spans="2:7" ht="14.25" customHeight="1" x14ac:dyDescent="0.2">
      <c r="B600" s="10">
        <v>4634</v>
      </c>
      <c r="C600" s="4"/>
      <c r="D600" s="11" t="s">
        <v>496</v>
      </c>
      <c r="E600" s="1"/>
      <c r="F600" s="1"/>
      <c r="G600" s="1"/>
    </row>
    <row r="601" spans="2:7" x14ac:dyDescent="0.2">
      <c r="C601" s="4">
        <v>85</v>
      </c>
      <c r="D601" s="5" t="s">
        <v>497</v>
      </c>
      <c r="E601" s="12">
        <v>1500</v>
      </c>
      <c r="F601" s="12">
        <v>1460.8016399999999</v>
      </c>
      <c r="G601" s="12">
        <v>-39.198360000000001</v>
      </c>
    </row>
    <row r="602" spans="2:7" ht="15" customHeight="1" x14ac:dyDescent="0.2">
      <c r="C602" s="13" t="s">
        <v>10</v>
      </c>
      <c r="D602" s="14" t="s">
        <v>498</v>
      </c>
      <c r="E602" s="15">
        <f>SUBTOTAL(9,E601:E601)</f>
        <v>1500</v>
      </c>
      <c r="F602" s="15">
        <f>SUBTOTAL(9,F601:F601)</f>
        <v>1460.8016399999999</v>
      </c>
      <c r="G602" s="15">
        <f>SUBTOTAL(9,G601:G601)</f>
        <v>-39.198360000000001</v>
      </c>
    </row>
    <row r="603" spans="2:7" ht="15" customHeight="1" x14ac:dyDescent="0.2">
      <c r="B603" s="4"/>
      <c r="C603" s="16"/>
      <c r="D603" s="14" t="s">
        <v>499</v>
      </c>
      <c r="E603" s="17">
        <f>SUBTOTAL(9,E565:E602)</f>
        <v>54416024</v>
      </c>
      <c r="F603" s="17">
        <f>SUBTOTAL(9,F565:F602)</f>
        <v>54148371.053909995</v>
      </c>
      <c r="G603" s="17">
        <f>SUBTOTAL(9,G565:G602)</f>
        <v>-267652.94608999998</v>
      </c>
    </row>
    <row r="604" spans="2:7" ht="27" customHeight="1" x14ac:dyDescent="0.25">
      <c r="B604" s="1"/>
      <c r="C604" s="4"/>
      <c r="D604" s="9" t="s">
        <v>500</v>
      </c>
      <c r="E604" s="1"/>
      <c r="F604" s="1"/>
      <c r="G604" s="1"/>
    </row>
    <row r="605" spans="2:7" ht="14.25" customHeight="1" x14ac:dyDescent="0.2">
      <c r="B605" s="10">
        <v>4700</v>
      </c>
      <c r="C605" s="4"/>
      <c r="D605" s="11" t="s">
        <v>501</v>
      </c>
      <c r="E605" s="1"/>
      <c r="F605" s="1"/>
      <c r="G605" s="1"/>
    </row>
    <row r="606" spans="2:7" x14ac:dyDescent="0.2">
      <c r="C606" s="4">
        <v>1</v>
      </c>
      <c r="D606" s="5" t="s">
        <v>502</v>
      </c>
      <c r="E606" s="12">
        <v>82398</v>
      </c>
      <c r="F606" s="12">
        <v>16711.29565</v>
      </c>
      <c r="G606" s="12">
        <v>-65686.70435</v>
      </c>
    </row>
    <row r="607" spans="2:7" x14ac:dyDescent="0.2">
      <c r="C607" s="4">
        <v>2</v>
      </c>
      <c r="D607" s="5" t="s">
        <v>503</v>
      </c>
      <c r="E607" s="12">
        <v>0</v>
      </c>
      <c r="F607" s="12">
        <v>2104.1319600000002</v>
      </c>
      <c r="G607" s="12">
        <v>2104.1319600000002</v>
      </c>
    </row>
    <row r="608" spans="2:7" x14ac:dyDescent="0.2">
      <c r="C608" s="4">
        <v>85</v>
      </c>
      <c r="D608" s="5" t="s">
        <v>504</v>
      </c>
      <c r="E608" s="12">
        <v>0</v>
      </c>
      <c r="F608" s="12">
        <v>15000</v>
      </c>
      <c r="G608" s="12">
        <v>15000</v>
      </c>
    </row>
    <row r="609" spans="2:7" ht="15" customHeight="1" x14ac:dyDescent="0.2">
      <c r="C609" s="13" t="s">
        <v>10</v>
      </c>
      <c r="D609" s="14" t="s">
        <v>505</v>
      </c>
      <c r="E609" s="15">
        <f>SUBTOTAL(9,E606:E608)</f>
        <v>82398</v>
      </c>
      <c r="F609" s="15">
        <f>SUBTOTAL(9,F606:F608)</f>
        <v>33815.427609999999</v>
      </c>
      <c r="G609" s="15">
        <f>SUBTOTAL(9,G606:G608)</f>
        <v>-48582.572390000001</v>
      </c>
    </row>
    <row r="610" spans="2:7" ht="14.25" customHeight="1" x14ac:dyDescent="0.2">
      <c r="B610" s="10">
        <v>4710</v>
      </c>
      <c r="C610" s="4"/>
      <c r="D610" s="11" t="s">
        <v>506</v>
      </c>
      <c r="E610" s="1"/>
      <c r="F610" s="1"/>
      <c r="G610" s="1"/>
    </row>
    <row r="611" spans="2:7" x14ac:dyDescent="0.2">
      <c r="C611" s="4">
        <v>1</v>
      </c>
      <c r="D611" s="5" t="s">
        <v>502</v>
      </c>
      <c r="E611" s="12">
        <v>6323370</v>
      </c>
      <c r="F611" s="12">
        <v>5662272.2055000002</v>
      </c>
      <c r="G611" s="12">
        <v>-661097.79449999996</v>
      </c>
    </row>
    <row r="612" spans="2:7" x14ac:dyDescent="0.2">
      <c r="C612" s="4">
        <v>47</v>
      </c>
      <c r="D612" s="5" t="s">
        <v>507</v>
      </c>
      <c r="E612" s="12">
        <v>100990</v>
      </c>
      <c r="F612" s="12">
        <v>121794.54128</v>
      </c>
      <c r="G612" s="12">
        <v>20804.541280000001</v>
      </c>
    </row>
    <row r="613" spans="2:7" ht="15" customHeight="1" x14ac:dyDescent="0.2">
      <c r="C613" s="13" t="s">
        <v>10</v>
      </c>
      <c r="D613" s="14" t="s">
        <v>508</v>
      </c>
      <c r="E613" s="15">
        <f>SUBTOTAL(9,E611:E612)</f>
        <v>6424360</v>
      </c>
      <c r="F613" s="15">
        <f>SUBTOTAL(9,F611:F612)</f>
        <v>5784066.7467800006</v>
      </c>
      <c r="G613" s="15">
        <f>SUBTOTAL(9,G611:G612)</f>
        <v>-640293.25321999996</v>
      </c>
    </row>
    <row r="614" spans="2:7" ht="14.25" customHeight="1" x14ac:dyDescent="0.2">
      <c r="B614" s="10">
        <v>4720</v>
      </c>
      <c r="C614" s="4"/>
      <c r="D614" s="11" t="s">
        <v>509</v>
      </c>
      <c r="E614" s="1"/>
      <c r="F614" s="1"/>
      <c r="G614" s="1"/>
    </row>
    <row r="615" spans="2:7" x14ac:dyDescent="0.2">
      <c r="C615" s="4">
        <v>1</v>
      </c>
      <c r="D615" s="5" t="s">
        <v>502</v>
      </c>
      <c r="E615" s="12">
        <v>1158189</v>
      </c>
      <c r="F615" s="12">
        <v>1818702.60705</v>
      </c>
      <c r="G615" s="12">
        <v>660513.60704999999</v>
      </c>
    </row>
    <row r="616" spans="2:7" ht="15" customHeight="1" x14ac:dyDescent="0.2">
      <c r="C616" s="13" t="s">
        <v>10</v>
      </c>
      <c r="D616" s="14" t="s">
        <v>510</v>
      </c>
      <c r="E616" s="15">
        <f>SUBTOTAL(9,E615:E615)</f>
        <v>1158189</v>
      </c>
      <c r="F616" s="15">
        <f>SUBTOTAL(9,F615:F615)</f>
        <v>1818702.60705</v>
      </c>
      <c r="G616" s="15">
        <f>SUBTOTAL(9,G615:G615)</f>
        <v>660513.60704999999</v>
      </c>
    </row>
    <row r="617" spans="2:7" ht="14.25" customHeight="1" x14ac:dyDescent="0.2">
      <c r="B617" s="10">
        <v>4730</v>
      </c>
      <c r="C617" s="4"/>
      <c r="D617" s="11" t="s">
        <v>511</v>
      </c>
      <c r="E617" s="1"/>
      <c r="F617" s="1"/>
      <c r="G617" s="1"/>
    </row>
    <row r="618" spans="2:7" x14ac:dyDescent="0.2">
      <c r="C618" s="4">
        <v>1</v>
      </c>
      <c r="D618" s="5" t="s">
        <v>502</v>
      </c>
      <c r="E618" s="12">
        <v>18500</v>
      </c>
      <c r="F618" s="12">
        <v>17737.888869999999</v>
      </c>
      <c r="G618" s="12">
        <v>-762.11113</v>
      </c>
    </row>
    <row r="619" spans="2:7" ht="15" customHeight="1" x14ac:dyDescent="0.2">
      <c r="C619" s="13" t="s">
        <v>10</v>
      </c>
      <c r="D619" s="14" t="s">
        <v>512</v>
      </c>
      <c r="E619" s="15">
        <f>SUBTOTAL(9,E618:E618)</f>
        <v>18500</v>
      </c>
      <c r="F619" s="15">
        <f>SUBTOTAL(9,F618:F618)</f>
        <v>17737.888869999999</v>
      </c>
      <c r="G619" s="15">
        <f>SUBTOTAL(9,G618:G618)</f>
        <v>-762.11113</v>
      </c>
    </row>
    <row r="620" spans="2:7" ht="14.25" customHeight="1" x14ac:dyDescent="0.2">
      <c r="B620" s="10">
        <v>4740</v>
      </c>
      <c r="C620" s="4"/>
      <c r="D620" s="11" t="s">
        <v>513</v>
      </c>
      <c r="E620" s="1"/>
      <c r="F620" s="1"/>
      <c r="G620" s="1"/>
    </row>
    <row r="621" spans="2:7" x14ac:dyDescent="0.2">
      <c r="C621" s="4">
        <v>1</v>
      </c>
      <c r="D621" s="5" t="s">
        <v>502</v>
      </c>
      <c r="E621" s="12">
        <v>233776</v>
      </c>
      <c r="F621" s="12">
        <v>202750.76042999999</v>
      </c>
      <c r="G621" s="12">
        <v>-31025.239570000002</v>
      </c>
    </row>
    <row r="622" spans="2:7" ht="15" customHeight="1" x14ac:dyDescent="0.2">
      <c r="C622" s="13" t="s">
        <v>10</v>
      </c>
      <c r="D622" s="14" t="s">
        <v>514</v>
      </c>
      <c r="E622" s="15">
        <f>SUBTOTAL(9,E621:E621)</f>
        <v>233776</v>
      </c>
      <c r="F622" s="15">
        <f>SUBTOTAL(9,F621:F621)</f>
        <v>202750.76042999999</v>
      </c>
      <c r="G622" s="15">
        <f>SUBTOTAL(9,G621:G621)</f>
        <v>-31025.239570000002</v>
      </c>
    </row>
    <row r="623" spans="2:7" ht="14.25" customHeight="1" x14ac:dyDescent="0.2">
      <c r="B623" s="10">
        <v>4760</v>
      </c>
      <c r="C623" s="4"/>
      <c r="D623" s="11" t="s">
        <v>515</v>
      </c>
      <c r="E623" s="1"/>
      <c r="F623" s="1"/>
      <c r="G623" s="1"/>
    </row>
    <row r="624" spans="2:7" x14ac:dyDescent="0.2">
      <c r="C624" s="4">
        <v>1</v>
      </c>
      <c r="D624" s="5" t="s">
        <v>502</v>
      </c>
      <c r="E624" s="12">
        <v>166024</v>
      </c>
      <c r="F624" s="12">
        <v>283782.74536</v>
      </c>
      <c r="G624" s="12">
        <v>117758.74536</v>
      </c>
    </row>
    <row r="625" spans="2:7" x14ac:dyDescent="0.2">
      <c r="C625" s="4">
        <v>45</v>
      </c>
      <c r="D625" s="5" t="s">
        <v>516</v>
      </c>
      <c r="E625" s="12">
        <v>1756739</v>
      </c>
      <c r="F625" s="12">
        <v>2463005.5775700002</v>
      </c>
      <c r="G625" s="12">
        <v>706266.57756999996</v>
      </c>
    </row>
    <row r="626" spans="2:7" x14ac:dyDescent="0.2">
      <c r="C626" s="4">
        <v>48</v>
      </c>
      <c r="D626" s="5" t="s">
        <v>517</v>
      </c>
      <c r="E626" s="12">
        <v>1235555</v>
      </c>
      <c r="F626" s="12">
        <v>505129.58270000003</v>
      </c>
      <c r="G626" s="12">
        <v>-730425.41729999997</v>
      </c>
    </row>
    <row r="627" spans="2:7" ht="15" customHeight="1" x14ac:dyDescent="0.2">
      <c r="C627" s="13" t="s">
        <v>10</v>
      </c>
      <c r="D627" s="14" t="s">
        <v>518</v>
      </c>
      <c r="E627" s="15">
        <f>SUBTOTAL(9,E624:E626)</f>
        <v>3158318</v>
      </c>
      <c r="F627" s="15">
        <f>SUBTOTAL(9,F624:F626)</f>
        <v>3251917.9056300004</v>
      </c>
      <c r="G627" s="15">
        <f>SUBTOTAL(9,G624:G626)</f>
        <v>93599.905630000052</v>
      </c>
    </row>
    <row r="628" spans="2:7" ht="14.25" customHeight="1" x14ac:dyDescent="0.2">
      <c r="B628" s="10">
        <v>4791</v>
      </c>
      <c r="C628" s="4"/>
      <c r="D628" s="11" t="s">
        <v>149</v>
      </c>
      <c r="E628" s="1"/>
      <c r="F628" s="1"/>
      <c r="G628" s="1"/>
    </row>
    <row r="629" spans="2:7" x14ac:dyDescent="0.2">
      <c r="C629" s="4">
        <v>1</v>
      </c>
      <c r="D629" s="5" t="s">
        <v>502</v>
      </c>
      <c r="E629" s="12">
        <v>627634</v>
      </c>
      <c r="F629" s="12">
        <v>488550.75</v>
      </c>
      <c r="G629" s="12">
        <v>-139083.25</v>
      </c>
    </row>
    <row r="630" spans="2:7" ht="15" customHeight="1" x14ac:dyDescent="0.2">
      <c r="C630" s="13" t="s">
        <v>10</v>
      </c>
      <c r="D630" s="14" t="s">
        <v>519</v>
      </c>
      <c r="E630" s="15">
        <f>SUBTOTAL(9,E629:E629)</f>
        <v>627634</v>
      </c>
      <c r="F630" s="15">
        <f>SUBTOTAL(9,F629:F629)</f>
        <v>488550.75</v>
      </c>
      <c r="G630" s="15">
        <f>SUBTOTAL(9,G629:G629)</f>
        <v>-139083.25</v>
      </c>
    </row>
    <row r="631" spans="2:7" ht="14.25" customHeight="1" x14ac:dyDescent="0.2">
      <c r="B631" s="10">
        <v>4799</v>
      </c>
      <c r="C631" s="4"/>
      <c r="D631" s="11" t="s">
        <v>520</v>
      </c>
      <c r="E631" s="1"/>
      <c r="F631" s="1"/>
      <c r="G631" s="1"/>
    </row>
    <row r="632" spans="2:7" x14ac:dyDescent="0.2">
      <c r="C632" s="4">
        <v>86</v>
      </c>
      <c r="D632" s="5" t="s">
        <v>521</v>
      </c>
      <c r="E632" s="12">
        <v>500</v>
      </c>
      <c r="F632" s="12">
        <v>491.70499999999998</v>
      </c>
      <c r="G632" s="12">
        <v>-8.2949999999999999</v>
      </c>
    </row>
    <row r="633" spans="2:7" ht="15" customHeight="1" x14ac:dyDescent="0.2">
      <c r="C633" s="13" t="s">
        <v>10</v>
      </c>
      <c r="D633" s="14" t="s">
        <v>522</v>
      </c>
      <c r="E633" s="15">
        <f>SUBTOTAL(9,E632:E632)</f>
        <v>500</v>
      </c>
      <c r="F633" s="15">
        <f>SUBTOTAL(9,F632:F632)</f>
        <v>491.70499999999998</v>
      </c>
      <c r="G633" s="15">
        <f>SUBTOTAL(9,G632:G632)</f>
        <v>-8.2949999999999999</v>
      </c>
    </row>
    <row r="634" spans="2:7" ht="15" customHeight="1" x14ac:dyDescent="0.2">
      <c r="B634" s="4"/>
      <c r="C634" s="16"/>
      <c r="D634" s="14" t="s">
        <v>523</v>
      </c>
      <c r="E634" s="17">
        <f>SUBTOTAL(9,E605:E633)</f>
        <v>11703675</v>
      </c>
      <c r="F634" s="17">
        <f>SUBTOTAL(9,F605:F633)</f>
        <v>11598033.791369999</v>
      </c>
      <c r="G634" s="17">
        <f>SUBTOTAL(9,G605:G633)</f>
        <v>-105641.20862999996</v>
      </c>
    </row>
    <row r="635" spans="2:7" ht="27" customHeight="1" x14ac:dyDescent="0.25">
      <c r="B635" s="1"/>
      <c r="C635" s="4"/>
      <c r="D635" s="9" t="s">
        <v>524</v>
      </c>
      <c r="E635" s="1"/>
      <c r="F635" s="1"/>
      <c r="G635" s="1"/>
    </row>
    <row r="636" spans="2:7" ht="14.25" customHeight="1" x14ac:dyDescent="0.2">
      <c r="B636" s="10">
        <v>4800</v>
      </c>
      <c r="C636" s="4"/>
      <c r="D636" s="11" t="s">
        <v>525</v>
      </c>
      <c r="E636" s="1"/>
      <c r="F636" s="1"/>
      <c r="G636" s="1"/>
    </row>
    <row r="637" spans="2:7" x14ac:dyDescent="0.2">
      <c r="C637" s="4">
        <v>10</v>
      </c>
      <c r="D637" s="5" t="s">
        <v>123</v>
      </c>
      <c r="E637" s="12">
        <v>0</v>
      </c>
      <c r="F637" s="12">
        <v>43.881630000000001</v>
      </c>
      <c r="G637" s="12">
        <v>43.881630000000001</v>
      </c>
    </row>
    <row r="638" spans="2:7" x14ac:dyDescent="0.2">
      <c r="C638" s="4">
        <v>70</v>
      </c>
      <c r="D638" s="5" t="s">
        <v>526</v>
      </c>
      <c r="E638" s="12">
        <v>2200</v>
      </c>
      <c r="F638" s="12">
        <v>0.17207</v>
      </c>
      <c r="G638" s="12">
        <v>-2199.8279299999999</v>
      </c>
    </row>
    <row r="639" spans="2:7" ht="15" customHeight="1" x14ac:dyDescent="0.2">
      <c r="C639" s="13" t="s">
        <v>10</v>
      </c>
      <c r="D639" s="14" t="s">
        <v>527</v>
      </c>
      <c r="E639" s="15">
        <f>SUBTOTAL(9,E637:E638)</f>
        <v>2200</v>
      </c>
      <c r="F639" s="15">
        <f>SUBTOTAL(9,F637:F638)</f>
        <v>44.053699999999999</v>
      </c>
      <c r="G639" s="15">
        <f>SUBTOTAL(9,G637:G638)</f>
        <v>-2155.9463000000001</v>
      </c>
    </row>
    <row r="640" spans="2:7" ht="14.25" customHeight="1" x14ac:dyDescent="0.2">
      <c r="B640" s="10">
        <v>4810</v>
      </c>
      <c r="C640" s="4"/>
      <c r="D640" s="11" t="s">
        <v>528</v>
      </c>
      <c r="E640" s="1"/>
      <c r="F640" s="1"/>
      <c r="G640" s="1"/>
    </row>
    <row r="641" spans="2:7" x14ac:dyDescent="0.2">
      <c r="C641" s="4">
        <v>1</v>
      </c>
      <c r="D641" s="5" t="s">
        <v>230</v>
      </c>
      <c r="E641" s="12">
        <v>29900</v>
      </c>
      <c r="F641" s="12">
        <v>18364.27693</v>
      </c>
      <c r="G641" s="12">
        <v>-11535.72307</v>
      </c>
    </row>
    <row r="642" spans="2:7" x14ac:dyDescent="0.2">
      <c r="C642" s="4">
        <v>2</v>
      </c>
      <c r="D642" s="5" t="s">
        <v>529</v>
      </c>
      <c r="E642" s="12">
        <v>49500</v>
      </c>
      <c r="F642" s="12">
        <v>35429.79264</v>
      </c>
      <c r="G642" s="12">
        <v>-14070.20736</v>
      </c>
    </row>
    <row r="643" spans="2:7" x14ac:dyDescent="0.2">
      <c r="C643" s="4">
        <v>10</v>
      </c>
      <c r="D643" s="5" t="s">
        <v>123</v>
      </c>
      <c r="E643" s="12">
        <v>0</v>
      </c>
      <c r="F643" s="12">
        <v>39.5</v>
      </c>
      <c r="G643" s="12">
        <v>39.5</v>
      </c>
    </row>
    <row r="644" spans="2:7" ht="15" customHeight="1" x14ac:dyDescent="0.2">
      <c r="C644" s="13" t="s">
        <v>10</v>
      </c>
      <c r="D644" s="14" t="s">
        <v>530</v>
      </c>
      <c r="E644" s="15">
        <f>SUBTOTAL(9,E641:E643)</f>
        <v>79400</v>
      </c>
      <c r="F644" s="15">
        <f>SUBTOTAL(9,F641:F643)</f>
        <v>53833.56957</v>
      </c>
      <c r="G644" s="15">
        <f>SUBTOTAL(9,G641:G643)</f>
        <v>-25566.43043</v>
      </c>
    </row>
    <row r="645" spans="2:7" ht="14.25" customHeight="1" x14ac:dyDescent="0.2">
      <c r="B645" s="10">
        <v>4820</v>
      </c>
      <c r="C645" s="4"/>
      <c r="D645" s="11" t="s">
        <v>531</v>
      </c>
      <c r="E645" s="1"/>
      <c r="F645" s="1"/>
      <c r="G645" s="1"/>
    </row>
    <row r="646" spans="2:7" x14ac:dyDescent="0.2">
      <c r="C646" s="4">
        <v>1</v>
      </c>
      <c r="D646" s="5" t="s">
        <v>230</v>
      </c>
      <c r="E646" s="12">
        <v>10000</v>
      </c>
      <c r="F646" s="12">
        <v>9229.3700000000008</v>
      </c>
      <c r="G646" s="12">
        <v>-770.63</v>
      </c>
    </row>
    <row r="647" spans="2:7" x14ac:dyDescent="0.2">
      <c r="C647" s="4">
        <v>2</v>
      </c>
      <c r="D647" s="5" t="s">
        <v>529</v>
      </c>
      <c r="E647" s="12">
        <v>60000</v>
      </c>
      <c r="F647" s="12">
        <v>38529.819109999997</v>
      </c>
      <c r="G647" s="12">
        <v>-21470.18089</v>
      </c>
    </row>
    <row r="648" spans="2:7" x14ac:dyDescent="0.2">
      <c r="C648" s="4">
        <v>10</v>
      </c>
      <c r="D648" s="5" t="s">
        <v>123</v>
      </c>
      <c r="E648" s="12">
        <v>0</v>
      </c>
      <c r="F648" s="12">
        <v>2140.4686299999998</v>
      </c>
      <c r="G648" s="12">
        <v>2140.4686299999998</v>
      </c>
    </row>
    <row r="649" spans="2:7" x14ac:dyDescent="0.2">
      <c r="C649" s="4">
        <v>40</v>
      </c>
      <c r="D649" s="5" t="s">
        <v>532</v>
      </c>
      <c r="E649" s="12">
        <v>20000</v>
      </c>
      <c r="F649" s="12">
        <v>7502.1430600000003</v>
      </c>
      <c r="G649" s="12">
        <v>-12497.85694</v>
      </c>
    </row>
    <row r="650" spans="2:7" ht="15" customHeight="1" x14ac:dyDescent="0.2">
      <c r="C650" s="13" t="s">
        <v>10</v>
      </c>
      <c r="D650" s="14" t="s">
        <v>533</v>
      </c>
      <c r="E650" s="15">
        <f>SUBTOTAL(9,E646:E649)</f>
        <v>90000</v>
      </c>
      <c r="F650" s="15">
        <f>SUBTOTAL(9,F646:F649)</f>
        <v>57401.800800000005</v>
      </c>
      <c r="G650" s="15">
        <f>SUBTOTAL(9,G646:G649)</f>
        <v>-32598.199200000003</v>
      </c>
    </row>
    <row r="651" spans="2:7" ht="14.25" customHeight="1" x14ac:dyDescent="0.2">
      <c r="B651" s="10">
        <v>4860</v>
      </c>
      <c r="C651" s="4"/>
      <c r="D651" s="11" t="s">
        <v>534</v>
      </c>
      <c r="E651" s="1"/>
      <c r="F651" s="1"/>
      <c r="G651" s="1"/>
    </row>
    <row r="652" spans="2:7" x14ac:dyDescent="0.2">
      <c r="C652" s="4">
        <v>1</v>
      </c>
      <c r="D652" s="5" t="s">
        <v>230</v>
      </c>
      <c r="E652" s="12">
        <v>87000</v>
      </c>
      <c r="F652" s="12">
        <v>64149.946150000003</v>
      </c>
      <c r="G652" s="12">
        <v>-22850.05385</v>
      </c>
    </row>
    <row r="653" spans="2:7" x14ac:dyDescent="0.2">
      <c r="C653" s="4">
        <v>2</v>
      </c>
      <c r="D653" s="5" t="s">
        <v>529</v>
      </c>
      <c r="E653" s="12">
        <v>4000</v>
      </c>
      <c r="F653" s="12">
        <v>1315.1604199999999</v>
      </c>
      <c r="G653" s="12">
        <v>-2684.8395799999998</v>
      </c>
    </row>
    <row r="654" spans="2:7" x14ac:dyDescent="0.2">
      <c r="C654" s="4">
        <v>10</v>
      </c>
      <c r="D654" s="5" t="s">
        <v>123</v>
      </c>
      <c r="E654" s="12">
        <v>0</v>
      </c>
      <c r="F654" s="12">
        <v>5201.2252500000004</v>
      </c>
      <c r="G654" s="12">
        <v>5201.2252500000004</v>
      </c>
    </row>
    <row r="655" spans="2:7" ht="15" customHeight="1" x14ac:dyDescent="0.2">
      <c r="C655" s="13" t="s">
        <v>10</v>
      </c>
      <c r="D655" s="14" t="s">
        <v>535</v>
      </c>
      <c r="E655" s="15">
        <f>SUBTOTAL(9,E652:E654)</f>
        <v>91000</v>
      </c>
      <c r="F655" s="15">
        <f>SUBTOTAL(9,F652:F654)</f>
        <v>70666.331820000007</v>
      </c>
      <c r="G655" s="15">
        <f>SUBTOTAL(9,G652:G654)</f>
        <v>-20333.668180000001</v>
      </c>
    </row>
    <row r="656" spans="2:7" ht="15" customHeight="1" x14ac:dyDescent="0.2">
      <c r="B656" s="4"/>
      <c r="C656" s="16"/>
      <c r="D656" s="14" t="s">
        <v>536</v>
      </c>
      <c r="E656" s="17">
        <f>SUBTOTAL(9,E636:E655)</f>
        <v>262600</v>
      </c>
      <c r="F656" s="17">
        <f>SUBTOTAL(9,F636:F655)</f>
        <v>181945.75588999997</v>
      </c>
      <c r="G656" s="17">
        <f>SUBTOTAL(9,G636:G655)</f>
        <v>-80654.244109999985</v>
      </c>
    </row>
    <row r="657" spans="2:7" ht="27" customHeight="1" x14ac:dyDescent="0.25">
      <c r="B657" s="1"/>
      <c r="C657" s="4"/>
      <c r="D657" s="9" t="s">
        <v>74</v>
      </c>
      <c r="E657" s="1"/>
      <c r="F657" s="1"/>
      <c r="G657" s="1"/>
    </row>
    <row r="658" spans="2:7" ht="14.25" customHeight="1" x14ac:dyDescent="0.2">
      <c r="B658" s="10">
        <v>5309</v>
      </c>
      <c r="C658" s="4"/>
      <c r="D658" s="11" t="s">
        <v>537</v>
      </c>
      <c r="E658" s="1"/>
      <c r="F658" s="1"/>
      <c r="G658" s="1"/>
    </row>
    <row r="659" spans="2:7" x14ac:dyDescent="0.2">
      <c r="C659" s="4">
        <v>29</v>
      </c>
      <c r="D659" s="5" t="s">
        <v>538</v>
      </c>
      <c r="E659" s="12">
        <v>1000000</v>
      </c>
      <c r="F659" s="12">
        <v>736458.61343000003</v>
      </c>
      <c r="G659" s="12">
        <v>-263541.38656999997</v>
      </c>
    </row>
    <row r="660" spans="2:7" ht="15" customHeight="1" x14ac:dyDescent="0.2">
      <c r="C660" s="13" t="s">
        <v>10</v>
      </c>
      <c r="D660" s="14" t="s">
        <v>539</v>
      </c>
      <c r="E660" s="15">
        <f>SUBTOTAL(9,E659:E659)</f>
        <v>1000000</v>
      </c>
      <c r="F660" s="15">
        <f>SUBTOTAL(9,F659:F659)</f>
        <v>736458.61343000003</v>
      </c>
      <c r="G660" s="15">
        <f>SUBTOTAL(9,G659:G659)</f>
        <v>-263541.38656999997</v>
      </c>
    </row>
    <row r="661" spans="2:7" ht="14.25" customHeight="1" x14ac:dyDescent="0.2">
      <c r="B661" s="10">
        <v>5310</v>
      </c>
      <c r="C661" s="4"/>
      <c r="D661" s="11" t="s">
        <v>540</v>
      </c>
      <c r="E661" s="1"/>
      <c r="F661" s="1"/>
      <c r="G661" s="1"/>
    </row>
    <row r="662" spans="2:7" x14ac:dyDescent="0.2">
      <c r="C662" s="4">
        <v>3</v>
      </c>
      <c r="D662" s="5" t="s">
        <v>27</v>
      </c>
      <c r="E662" s="12">
        <v>0</v>
      </c>
      <c r="F662" s="12">
        <v>284</v>
      </c>
      <c r="G662" s="12">
        <v>284</v>
      </c>
    </row>
    <row r="663" spans="2:7" x14ac:dyDescent="0.2">
      <c r="C663" s="4">
        <v>4</v>
      </c>
      <c r="D663" s="5" t="s">
        <v>52</v>
      </c>
      <c r="E663" s="12">
        <v>1808</v>
      </c>
      <c r="F663" s="12">
        <v>1807.421</v>
      </c>
      <c r="G663" s="12">
        <v>-0.57899999999999996</v>
      </c>
    </row>
    <row r="664" spans="2:7" x14ac:dyDescent="0.2">
      <c r="C664" s="4">
        <v>29</v>
      </c>
      <c r="D664" s="5" t="s">
        <v>541</v>
      </c>
      <c r="E664" s="12">
        <v>1700</v>
      </c>
      <c r="F664" s="12">
        <v>1429.26909</v>
      </c>
      <c r="G664" s="12">
        <v>-270.73090999999999</v>
      </c>
    </row>
    <row r="665" spans="2:7" x14ac:dyDescent="0.2">
      <c r="C665" s="4">
        <v>89</v>
      </c>
      <c r="D665" s="5" t="s">
        <v>542</v>
      </c>
      <c r="E665" s="12">
        <v>120114</v>
      </c>
      <c r="F665" s="12">
        <v>110442.43226</v>
      </c>
      <c r="G665" s="12">
        <v>-9671.5677400000004</v>
      </c>
    </row>
    <row r="666" spans="2:7" x14ac:dyDescent="0.2">
      <c r="C666" s="4">
        <v>90</v>
      </c>
      <c r="D666" s="5" t="s">
        <v>543</v>
      </c>
      <c r="E666" s="12">
        <v>15091039</v>
      </c>
      <c r="F666" s="12">
        <v>13862360.10155</v>
      </c>
      <c r="G666" s="12">
        <v>-1228678.89845</v>
      </c>
    </row>
    <row r="667" spans="2:7" x14ac:dyDescent="0.2">
      <c r="C667" s="4">
        <v>93</v>
      </c>
      <c r="D667" s="5" t="s">
        <v>544</v>
      </c>
      <c r="E667" s="12">
        <v>8470977</v>
      </c>
      <c r="F667" s="12">
        <v>8368358.3462500004</v>
      </c>
      <c r="G667" s="12">
        <v>-102618.65375</v>
      </c>
    </row>
    <row r="668" spans="2:7" ht="15" customHeight="1" x14ac:dyDescent="0.2">
      <c r="C668" s="13" t="s">
        <v>10</v>
      </c>
      <c r="D668" s="14" t="s">
        <v>545</v>
      </c>
      <c r="E668" s="15">
        <f>SUBTOTAL(9,E662:E667)</f>
        <v>23685638</v>
      </c>
      <c r="F668" s="15">
        <f>SUBTOTAL(9,F662:F667)</f>
        <v>22344681.570149999</v>
      </c>
      <c r="G668" s="15">
        <f>SUBTOTAL(9,G662:G667)</f>
        <v>-1340956.42985</v>
      </c>
    </row>
    <row r="669" spans="2:7" ht="14.25" customHeight="1" x14ac:dyDescent="0.2">
      <c r="B669" s="10">
        <v>5312</v>
      </c>
      <c r="C669" s="4"/>
      <c r="D669" s="11" t="s">
        <v>546</v>
      </c>
      <c r="E669" s="1"/>
      <c r="F669" s="1"/>
      <c r="G669" s="1"/>
    </row>
    <row r="670" spans="2:7" x14ac:dyDescent="0.2">
      <c r="C670" s="4">
        <v>1</v>
      </c>
      <c r="D670" s="5" t="s">
        <v>547</v>
      </c>
      <c r="E670" s="12">
        <v>6100</v>
      </c>
      <c r="F670" s="12">
        <v>5164.4672799999998</v>
      </c>
      <c r="G670" s="12">
        <v>-935.53272000000004</v>
      </c>
    </row>
    <row r="671" spans="2:7" x14ac:dyDescent="0.2">
      <c r="C671" s="4">
        <v>11</v>
      </c>
      <c r="D671" s="5" t="s">
        <v>27</v>
      </c>
      <c r="E671" s="12">
        <v>91344</v>
      </c>
      <c r="F671" s="12">
        <v>179628.79367000001</v>
      </c>
      <c r="G671" s="12">
        <v>88284.793669999999</v>
      </c>
    </row>
    <row r="672" spans="2:7" x14ac:dyDescent="0.2">
      <c r="C672" s="4">
        <v>90</v>
      </c>
      <c r="D672" s="5" t="s">
        <v>345</v>
      </c>
      <c r="E672" s="12">
        <v>15252000</v>
      </c>
      <c r="F672" s="12">
        <v>14456452.50199</v>
      </c>
      <c r="G672" s="12">
        <v>-795547.49800999998</v>
      </c>
    </row>
    <row r="673" spans="2:7" ht="15" customHeight="1" x14ac:dyDescent="0.2">
      <c r="C673" s="13" t="s">
        <v>10</v>
      </c>
      <c r="D673" s="14" t="s">
        <v>548</v>
      </c>
      <c r="E673" s="15">
        <f>SUBTOTAL(9,E670:E672)</f>
        <v>15349444</v>
      </c>
      <c r="F673" s="15">
        <f>SUBTOTAL(9,F670:F672)</f>
        <v>14641245.762940001</v>
      </c>
      <c r="G673" s="15">
        <f>SUBTOTAL(9,G670:G672)</f>
        <v>-708198.23705999996</v>
      </c>
    </row>
    <row r="674" spans="2:7" ht="14.25" customHeight="1" x14ac:dyDescent="0.2">
      <c r="B674" s="10">
        <v>5325</v>
      </c>
      <c r="C674" s="4"/>
      <c r="D674" s="11" t="s">
        <v>549</v>
      </c>
      <c r="E674" s="1"/>
      <c r="F674" s="1"/>
      <c r="G674" s="1"/>
    </row>
    <row r="675" spans="2:7" x14ac:dyDescent="0.2">
      <c r="C675" s="4">
        <v>53</v>
      </c>
      <c r="D675" s="5" t="s">
        <v>550</v>
      </c>
      <c r="E675" s="12">
        <v>79150</v>
      </c>
      <c r="F675" s="12">
        <v>73846.5</v>
      </c>
      <c r="G675" s="12">
        <v>-5303.5</v>
      </c>
    </row>
    <row r="676" spans="2:7" x14ac:dyDescent="0.2">
      <c r="C676" s="4">
        <v>70</v>
      </c>
      <c r="D676" s="5" t="s">
        <v>551</v>
      </c>
      <c r="E676" s="12">
        <v>67300</v>
      </c>
      <c r="F676" s="12">
        <v>67287.78082</v>
      </c>
      <c r="G676" s="12">
        <v>-12.21918</v>
      </c>
    </row>
    <row r="677" spans="2:7" x14ac:dyDescent="0.2">
      <c r="C677" s="4">
        <v>90</v>
      </c>
      <c r="D677" s="5" t="s">
        <v>552</v>
      </c>
      <c r="E677" s="12">
        <v>62700000</v>
      </c>
      <c r="F677" s="12">
        <v>59690000</v>
      </c>
      <c r="G677" s="12">
        <v>-3010000</v>
      </c>
    </row>
    <row r="678" spans="2:7" x14ac:dyDescent="0.2">
      <c r="C678" s="4">
        <v>92</v>
      </c>
      <c r="D678" s="5" t="s">
        <v>553</v>
      </c>
      <c r="E678" s="12">
        <v>30000</v>
      </c>
      <c r="F678" s="12">
        <v>45006.337950000001</v>
      </c>
      <c r="G678" s="12">
        <v>15006.337949999999</v>
      </c>
    </row>
    <row r="679" spans="2:7" ht="15" customHeight="1" x14ac:dyDescent="0.2">
      <c r="C679" s="13" t="s">
        <v>10</v>
      </c>
      <c r="D679" s="14" t="s">
        <v>554</v>
      </c>
      <c r="E679" s="15">
        <f>SUBTOTAL(9,E675:E678)</f>
        <v>62876450</v>
      </c>
      <c r="F679" s="15">
        <f>SUBTOTAL(9,F675:F678)</f>
        <v>59876140.618769996</v>
      </c>
      <c r="G679" s="15">
        <f>SUBTOTAL(9,G675:G678)</f>
        <v>-3000309.3812299999</v>
      </c>
    </row>
    <row r="680" spans="2:7" ht="14.25" customHeight="1" x14ac:dyDescent="0.2">
      <c r="B680" s="10">
        <v>5326</v>
      </c>
      <c r="C680" s="4"/>
      <c r="D680" s="11" t="s">
        <v>555</v>
      </c>
      <c r="E680" s="1"/>
      <c r="F680" s="1"/>
      <c r="G680" s="1"/>
    </row>
    <row r="681" spans="2:7" x14ac:dyDescent="0.2">
      <c r="C681" s="4">
        <v>70</v>
      </c>
      <c r="D681" s="5" t="s">
        <v>556</v>
      </c>
      <c r="E681" s="12">
        <v>7000</v>
      </c>
      <c r="F681" s="12">
        <v>7000</v>
      </c>
      <c r="G681" s="12">
        <v>0</v>
      </c>
    </row>
    <row r="682" spans="2:7" x14ac:dyDescent="0.2">
      <c r="C682" s="4">
        <v>90</v>
      </c>
      <c r="D682" s="5" t="s">
        <v>552</v>
      </c>
      <c r="E682" s="12">
        <v>60000</v>
      </c>
      <c r="F682" s="12">
        <v>60000</v>
      </c>
      <c r="G682" s="12">
        <v>0</v>
      </c>
    </row>
    <row r="683" spans="2:7" ht="15" customHeight="1" x14ac:dyDescent="0.2">
      <c r="C683" s="13" t="s">
        <v>10</v>
      </c>
      <c r="D683" s="14" t="s">
        <v>557</v>
      </c>
      <c r="E683" s="15">
        <f>SUBTOTAL(9,E681:E682)</f>
        <v>67000</v>
      </c>
      <c r="F683" s="15">
        <f>SUBTOTAL(9,F681:F682)</f>
        <v>67000</v>
      </c>
      <c r="G683" s="15">
        <f>SUBTOTAL(9,G681:G682)</f>
        <v>0</v>
      </c>
    </row>
    <row r="684" spans="2:7" ht="14.25" customHeight="1" x14ac:dyDescent="0.2">
      <c r="B684" s="10">
        <v>5329</v>
      </c>
      <c r="C684" s="4"/>
      <c r="D684" s="11" t="s">
        <v>558</v>
      </c>
      <c r="E684" s="1"/>
      <c r="F684" s="1"/>
      <c r="G684" s="1"/>
    </row>
    <row r="685" spans="2:7" x14ac:dyDescent="0.2">
      <c r="C685" s="4">
        <v>70</v>
      </c>
      <c r="D685" s="5" t="s">
        <v>547</v>
      </c>
      <c r="E685" s="12">
        <v>25000</v>
      </c>
      <c r="F685" s="12">
        <v>24376.22724</v>
      </c>
      <c r="G685" s="12">
        <v>-623.77275999999995</v>
      </c>
    </row>
    <row r="686" spans="2:7" x14ac:dyDescent="0.2">
      <c r="C686" s="4">
        <v>90</v>
      </c>
      <c r="D686" s="5" t="s">
        <v>552</v>
      </c>
      <c r="E686" s="12">
        <v>7200000</v>
      </c>
      <c r="F686" s="12">
        <v>6887858.8145599999</v>
      </c>
      <c r="G686" s="12">
        <v>-312141.18543999997</v>
      </c>
    </row>
    <row r="687" spans="2:7" ht="15" customHeight="1" x14ac:dyDescent="0.2">
      <c r="C687" s="13" t="s">
        <v>10</v>
      </c>
      <c r="D687" s="14" t="s">
        <v>559</v>
      </c>
      <c r="E687" s="15">
        <f>SUBTOTAL(9,E685:E686)</f>
        <v>7225000</v>
      </c>
      <c r="F687" s="15">
        <f>SUBTOTAL(9,F685:F686)</f>
        <v>6912235.0417999998</v>
      </c>
      <c r="G687" s="15">
        <f>SUBTOTAL(9,G685:G686)</f>
        <v>-312764.95819999999</v>
      </c>
    </row>
    <row r="688" spans="2:7" ht="14.25" customHeight="1" x14ac:dyDescent="0.2">
      <c r="B688" s="10">
        <v>5341</v>
      </c>
      <c r="C688" s="4"/>
      <c r="D688" s="11" t="s">
        <v>560</v>
      </c>
      <c r="E688" s="1"/>
      <c r="F688" s="1"/>
      <c r="G688" s="1"/>
    </row>
    <row r="689" spans="2:7" x14ac:dyDescent="0.2">
      <c r="C689" s="4">
        <v>98</v>
      </c>
      <c r="D689" s="5" t="s">
        <v>561</v>
      </c>
      <c r="E689" s="12">
        <v>6000000</v>
      </c>
      <c r="F689" s="12">
        <v>6000000</v>
      </c>
      <c r="G689" s="12">
        <v>0</v>
      </c>
    </row>
    <row r="690" spans="2:7" ht="15" customHeight="1" x14ac:dyDescent="0.2">
      <c r="C690" s="13" t="s">
        <v>10</v>
      </c>
      <c r="D690" s="14" t="s">
        <v>562</v>
      </c>
      <c r="E690" s="15">
        <f>SUBTOTAL(9,E689:E689)</f>
        <v>6000000</v>
      </c>
      <c r="F690" s="15">
        <f>SUBTOTAL(9,F689:F689)</f>
        <v>6000000</v>
      </c>
      <c r="G690" s="15">
        <f>SUBTOTAL(9,G689:G689)</f>
        <v>0</v>
      </c>
    </row>
    <row r="691" spans="2:7" ht="14.25" customHeight="1" x14ac:dyDescent="0.2">
      <c r="B691" s="10">
        <v>5351</v>
      </c>
      <c r="C691" s="4"/>
      <c r="D691" s="11" t="s">
        <v>563</v>
      </c>
      <c r="E691" s="1"/>
      <c r="F691" s="1"/>
      <c r="G691" s="1"/>
    </row>
    <row r="692" spans="2:7" x14ac:dyDescent="0.2">
      <c r="C692" s="4">
        <v>85</v>
      </c>
      <c r="D692" s="5" t="s">
        <v>564</v>
      </c>
      <c r="E692" s="12">
        <v>30102800</v>
      </c>
      <c r="F692" s="12">
        <v>30102793.119630001</v>
      </c>
      <c r="G692" s="12">
        <v>-6.8803700000000001</v>
      </c>
    </row>
    <row r="693" spans="2:7" ht="15" customHeight="1" x14ac:dyDescent="0.2">
      <c r="C693" s="13" t="s">
        <v>10</v>
      </c>
      <c r="D693" s="14" t="s">
        <v>565</v>
      </c>
      <c r="E693" s="15">
        <f>SUBTOTAL(9,E692:E692)</f>
        <v>30102800</v>
      </c>
      <c r="F693" s="15">
        <f>SUBTOTAL(9,F692:F692)</f>
        <v>30102793.119630001</v>
      </c>
      <c r="G693" s="15">
        <f>SUBTOTAL(9,G692:G692)</f>
        <v>-6.8803700000000001</v>
      </c>
    </row>
    <row r="694" spans="2:7" ht="15" customHeight="1" x14ac:dyDescent="0.2">
      <c r="B694" s="4"/>
      <c r="C694" s="16"/>
      <c r="D694" s="14" t="s">
        <v>566</v>
      </c>
      <c r="E694" s="17">
        <f>SUBTOTAL(9,E658:E693)</f>
        <v>146306332</v>
      </c>
      <c r="F694" s="17">
        <f>SUBTOTAL(9,F658:F693)</f>
        <v>140680554.72672001</v>
      </c>
      <c r="G694" s="17">
        <f>SUBTOTAL(9,G658:G693)</f>
        <v>-5625777.2732800012</v>
      </c>
    </row>
    <row r="695" spans="2:7" ht="27" customHeight="1" x14ac:dyDescent="0.2">
      <c r="B695" s="4"/>
      <c r="C695" s="16"/>
      <c r="D695" s="14" t="s">
        <v>567</v>
      </c>
      <c r="E695" s="17">
        <f>SUBTOTAL(9,E8:E694)</f>
        <v>318547756</v>
      </c>
      <c r="F695" s="17">
        <f>SUBTOTAL(9,F8:F694)</f>
        <v>294930083.8054201</v>
      </c>
      <c r="G695" s="17">
        <f>SUBTOTAL(9,G8:G694)</f>
        <v>-23617672.194579989</v>
      </c>
    </row>
    <row r="696" spans="2:7" x14ac:dyDescent="0.2">
      <c r="B696" s="4"/>
      <c r="C696" s="16"/>
      <c r="D696" s="18"/>
      <c r="E696" s="19"/>
      <c r="F696" s="19"/>
      <c r="G696" s="19"/>
    </row>
    <row r="697" spans="2:7" ht="25.5" customHeight="1" x14ac:dyDescent="0.2">
      <c r="B697" s="1"/>
      <c r="C697" s="4"/>
      <c r="D697" s="8" t="s">
        <v>568</v>
      </c>
      <c r="E697" s="1"/>
      <c r="F697" s="1"/>
      <c r="G697" s="1"/>
    </row>
    <row r="698" spans="2:7" ht="27" customHeight="1" x14ac:dyDescent="0.25">
      <c r="B698" s="1"/>
      <c r="C698" s="4"/>
      <c r="D698" s="9" t="s">
        <v>569</v>
      </c>
      <c r="E698" s="1"/>
      <c r="F698" s="1"/>
      <c r="G698" s="1"/>
    </row>
    <row r="699" spans="2:7" ht="14.25" customHeight="1" x14ac:dyDescent="0.2">
      <c r="B699" s="10">
        <v>5440</v>
      </c>
      <c r="C699" s="4"/>
      <c r="D699" s="11" t="s">
        <v>570</v>
      </c>
      <c r="E699" s="1"/>
      <c r="F699" s="1"/>
      <c r="G699" s="1"/>
    </row>
    <row r="700" spans="2:7" x14ac:dyDescent="0.2">
      <c r="C700" s="4">
        <v>24</v>
      </c>
      <c r="D700" s="5" t="s">
        <v>571</v>
      </c>
      <c r="E700" s="12">
        <f>SUBTOTAL(9,E701:E705)</f>
        <v>229100000</v>
      </c>
      <c r="F700" s="12">
        <f t="shared" ref="F700:G700" si="0">SUBTOTAL(9,F701:F705)</f>
        <v>214702146.60084</v>
      </c>
      <c r="G700" s="12">
        <f t="shared" si="0"/>
        <v>-14397853.399160001</v>
      </c>
    </row>
    <row r="701" spans="2:7" x14ac:dyDescent="0.2">
      <c r="C701" s="4"/>
      <c r="D701" s="5" t="s">
        <v>572</v>
      </c>
      <c r="E701" s="12">
        <v>319700000</v>
      </c>
      <c r="F701" s="12">
        <v>299972562.85285002</v>
      </c>
      <c r="G701" s="12">
        <v>-19727437.147149999</v>
      </c>
    </row>
    <row r="702" spans="2:7" x14ac:dyDescent="0.2">
      <c r="C702" s="4"/>
      <c r="D702" s="5" t="s">
        <v>573</v>
      </c>
      <c r="E702" s="12">
        <v>-44800000</v>
      </c>
      <c r="F702" s="12">
        <v>-43446375.961180001</v>
      </c>
      <c r="G702" s="12">
        <v>1353624.0388199999</v>
      </c>
    </row>
    <row r="703" spans="2:7" x14ac:dyDescent="0.2">
      <c r="C703" s="4"/>
      <c r="D703" s="5" t="s">
        <v>574</v>
      </c>
      <c r="E703" s="12">
        <v>-2800000</v>
      </c>
      <c r="F703" s="12">
        <v>-2080682.9096299999</v>
      </c>
      <c r="G703" s="12">
        <v>719317.09036999999</v>
      </c>
    </row>
    <row r="704" spans="2:7" x14ac:dyDescent="0.2">
      <c r="C704" s="4"/>
      <c r="D704" s="5" t="s">
        <v>575</v>
      </c>
      <c r="E704" s="12">
        <v>-37800000</v>
      </c>
      <c r="F704" s="12">
        <v>-34906906.953110002</v>
      </c>
      <c r="G704" s="12">
        <v>2893093.0468899999</v>
      </c>
    </row>
    <row r="705" spans="2:7" x14ac:dyDescent="0.2">
      <c r="C705" s="4"/>
      <c r="D705" s="5" t="s">
        <v>576</v>
      </c>
      <c r="E705" s="12">
        <v>-5200000</v>
      </c>
      <c r="F705" s="12">
        <v>-4836450.4280899996</v>
      </c>
      <c r="G705" s="12">
        <v>363549.57191</v>
      </c>
    </row>
    <row r="706" spans="2:7" x14ac:dyDescent="0.2">
      <c r="C706" s="4">
        <v>30</v>
      </c>
      <c r="D706" s="5" t="s">
        <v>577</v>
      </c>
      <c r="E706" s="12">
        <v>37800000</v>
      </c>
      <c r="F706" s="12">
        <v>34906906.953110002</v>
      </c>
      <c r="G706" s="12">
        <v>-2893093.0468899999</v>
      </c>
    </row>
    <row r="707" spans="2:7" x14ac:dyDescent="0.2">
      <c r="C707" s="4">
        <v>80</v>
      </c>
      <c r="D707" s="5" t="s">
        <v>578</v>
      </c>
      <c r="E707" s="12">
        <v>5400000</v>
      </c>
      <c r="F707" s="12">
        <v>4902984.95</v>
      </c>
      <c r="G707" s="12">
        <v>-497015.05</v>
      </c>
    </row>
    <row r="708" spans="2:7" x14ac:dyDescent="0.2">
      <c r="C708" s="4">
        <v>85</v>
      </c>
      <c r="D708" s="5" t="s">
        <v>579</v>
      </c>
      <c r="E708" s="12">
        <v>0</v>
      </c>
      <c r="F708" s="12">
        <v>-66534.521909999996</v>
      </c>
      <c r="G708" s="12">
        <v>-66534.521909999996</v>
      </c>
    </row>
    <row r="709" spans="2:7" ht="15" customHeight="1" x14ac:dyDescent="0.2">
      <c r="C709" s="13" t="s">
        <v>10</v>
      </c>
      <c r="D709" s="14" t="s">
        <v>580</v>
      </c>
      <c r="E709" s="15">
        <f>SUBTOTAL(9,E700:E708)</f>
        <v>272300000</v>
      </c>
      <c r="F709" s="15">
        <f>SUBTOTAL(9,F700:F708)</f>
        <v>254445503.98203999</v>
      </c>
      <c r="G709" s="15">
        <f>SUBTOTAL(9,G700:G708)</f>
        <v>-17854496.017960005</v>
      </c>
    </row>
    <row r="710" spans="2:7" ht="27" customHeight="1" x14ac:dyDescent="0.2">
      <c r="B710" s="4"/>
      <c r="C710" s="16"/>
      <c r="D710" s="14" t="s">
        <v>581</v>
      </c>
      <c r="E710" s="17">
        <f>SUBTOTAL(9,E698:E709)</f>
        <v>272300000</v>
      </c>
      <c r="F710" s="17">
        <f>SUBTOTAL(9,F698:F709)</f>
        <v>254445503.98203999</v>
      </c>
      <c r="G710" s="17">
        <f>SUBTOTAL(9,G698:G709)</f>
        <v>-17854496.017960005</v>
      </c>
    </row>
    <row r="711" spans="2:7" x14ac:dyDescent="0.2">
      <c r="B711" s="4"/>
      <c r="C711" s="16"/>
      <c r="D711" s="18"/>
      <c r="E711" s="19"/>
      <c r="F711" s="19"/>
      <c r="G711" s="19"/>
    </row>
    <row r="712" spans="2:7" ht="25.5" customHeight="1" x14ac:dyDescent="0.2">
      <c r="B712" s="1"/>
      <c r="C712" s="4"/>
      <c r="D712" s="8" t="s">
        <v>582</v>
      </c>
      <c r="E712" s="1"/>
      <c r="F712" s="1"/>
      <c r="G712" s="1"/>
    </row>
    <row r="713" spans="2:7" ht="27" customHeight="1" x14ac:dyDescent="0.25">
      <c r="B713" s="1"/>
      <c r="C713" s="4"/>
      <c r="D713" s="9" t="s">
        <v>569</v>
      </c>
      <c r="E713" s="1"/>
      <c r="F713" s="1"/>
      <c r="G713" s="1"/>
    </row>
    <row r="714" spans="2:7" ht="14.25" customHeight="1" x14ac:dyDescent="0.2">
      <c r="B714" s="10">
        <v>5460</v>
      </c>
      <c r="C714" s="4"/>
      <c r="D714" s="11" t="s">
        <v>583</v>
      </c>
      <c r="E714" s="1"/>
      <c r="F714" s="1"/>
      <c r="G714" s="1"/>
    </row>
    <row r="715" spans="2:7" x14ac:dyDescent="0.2">
      <c r="C715" s="4">
        <v>57</v>
      </c>
      <c r="D715" s="5" t="s">
        <v>584</v>
      </c>
      <c r="E715" s="12">
        <v>126000</v>
      </c>
      <c r="F715" s="12">
        <v>0</v>
      </c>
      <c r="G715" s="12">
        <v>-126000</v>
      </c>
    </row>
    <row r="716" spans="2:7" x14ac:dyDescent="0.2">
      <c r="C716" s="4">
        <v>71</v>
      </c>
      <c r="D716" s="5" t="s">
        <v>585</v>
      </c>
      <c r="E716" s="12">
        <v>53800</v>
      </c>
      <c r="F716" s="12">
        <v>53800</v>
      </c>
      <c r="G716" s="12">
        <v>0</v>
      </c>
    </row>
    <row r="717" spans="2:7" x14ac:dyDescent="0.2">
      <c r="C717" s="4">
        <v>85</v>
      </c>
      <c r="D717" s="5" t="s">
        <v>586</v>
      </c>
      <c r="E717" s="12">
        <v>663850</v>
      </c>
      <c r="F717" s="12">
        <v>670559.57608000003</v>
      </c>
      <c r="G717" s="12">
        <v>6709.5760799999998</v>
      </c>
    </row>
    <row r="718" spans="2:7" ht="15" customHeight="1" x14ac:dyDescent="0.2">
      <c r="C718" s="13" t="s">
        <v>10</v>
      </c>
      <c r="D718" s="14" t="s">
        <v>587</v>
      </c>
      <c r="E718" s="15">
        <f>SUBTOTAL(9,E715:E717)</f>
        <v>843650</v>
      </c>
      <c r="F718" s="15">
        <f>SUBTOTAL(9,F715:F717)</f>
        <v>724359.57608000003</v>
      </c>
      <c r="G718" s="15">
        <f>SUBTOTAL(9,G715:G717)</f>
        <v>-119290.42392</v>
      </c>
    </row>
    <row r="719" spans="2:7" ht="14.25" customHeight="1" x14ac:dyDescent="0.2">
      <c r="B719" s="10">
        <v>5470</v>
      </c>
      <c r="C719" s="4"/>
      <c r="D719" s="11" t="s">
        <v>588</v>
      </c>
      <c r="E719" s="1"/>
      <c r="F719" s="1"/>
      <c r="G719" s="1"/>
    </row>
    <row r="720" spans="2:7" x14ac:dyDescent="0.2">
      <c r="C720" s="4">
        <v>30</v>
      </c>
      <c r="D720" s="5" t="s">
        <v>589</v>
      </c>
      <c r="E720" s="12">
        <v>76000</v>
      </c>
      <c r="F720" s="12">
        <v>69666.667000000001</v>
      </c>
      <c r="G720" s="12">
        <v>-6333.3329999999996</v>
      </c>
    </row>
    <row r="721" spans="2:7" ht="15" customHeight="1" x14ac:dyDescent="0.2">
      <c r="C721" s="13" t="s">
        <v>10</v>
      </c>
      <c r="D721" s="14" t="s">
        <v>590</v>
      </c>
      <c r="E721" s="15">
        <f>SUBTOTAL(9,E720:E720)</f>
        <v>76000</v>
      </c>
      <c r="F721" s="15">
        <f>SUBTOTAL(9,F720:F720)</f>
        <v>69666.667000000001</v>
      </c>
      <c r="G721" s="15">
        <f>SUBTOTAL(9,G720:G720)</f>
        <v>-6333.3329999999996</v>
      </c>
    </row>
    <row r="722" spans="2:7" ht="14.25" customHeight="1" x14ac:dyDescent="0.2">
      <c r="B722" s="10">
        <v>5491</v>
      </c>
      <c r="C722" s="4"/>
      <c r="D722" s="11" t="s">
        <v>591</v>
      </c>
      <c r="E722" s="1"/>
      <c r="F722" s="1"/>
      <c r="G722" s="1"/>
    </row>
    <row r="723" spans="2:7" x14ac:dyDescent="0.2">
      <c r="C723" s="4">
        <v>30</v>
      </c>
      <c r="D723" s="5" t="s">
        <v>577</v>
      </c>
      <c r="E723" s="12">
        <v>1755000</v>
      </c>
      <c r="F723" s="12">
        <v>1633521.51501</v>
      </c>
      <c r="G723" s="12">
        <v>-121478.48499</v>
      </c>
    </row>
    <row r="724" spans="2:7" ht="15" customHeight="1" x14ac:dyDescent="0.2">
      <c r="C724" s="13" t="s">
        <v>10</v>
      </c>
      <c r="D724" s="14" t="s">
        <v>592</v>
      </c>
      <c r="E724" s="15">
        <f>SUBTOTAL(9,E723:E723)</f>
        <v>1755000</v>
      </c>
      <c r="F724" s="15">
        <f>SUBTOTAL(9,F723:F723)</f>
        <v>1633521.51501</v>
      </c>
      <c r="G724" s="15">
        <f>SUBTOTAL(9,G723:G723)</f>
        <v>-121478.48499</v>
      </c>
    </row>
    <row r="725" spans="2:7" ht="27" customHeight="1" x14ac:dyDescent="0.2">
      <c r="B725" s="4"/>
      <c r="C725" s="16"/>
      <c r="D725" s="14" t="s">
        <v>593</v>
      </c>
      <c r="E725" s="17">
        <f>SUBTOTAL(9,E713:E724)</f>
        <v>2674650</v>
      </c>
      <c r="F725" s="17">
        <f>SUBTOTAL(9,F713:F724)</f>
        <v>2427547.7580900001</v>
      </c>
      <c r="G725" s="17">
        <f>SUBTOTAL(9,G713:G724)</f>
        <v>-247102.24190999998</v>
      </c>
    </row>
    <row r="726" spans="2:7" x14ac:dyDescent="0.2">
      <c r="B726" s="4"/>
      <c r="C726" s="16"/>
      <c r="D726" s="18"/>
      <c r="E726" s="19"/>
      <c r="F726" s="19"/>
      <c r="G726" s="19"/>
    </row>
    <row r="727" spans="2:7" ht="25.5" customHeight="1" x14ac:dyDescent="0.2">
      <c r="B727" s="1"/>
      <c r="C727" s="4"/>
      <c r="D727" s="8" t="s">
        <v>594</v>
      </c>
      <c r="E727" s="1"/>
      <c r="F727" s="1"/>
      <c r="G727" s="1"/>
    </row>
    <row r="728" spans="2:7" ht="27" customHeight="1" x14ac:dyDescent="0.25">
      <c r="B728" s="1"/>
      <c r="C728" s="4"/>
      <c r="D728" s="9" t="s">
        <v>569</v>
      </c>
      <c r="E728" s="1"/>
      <c r="F728" s="1"/>
      <c r="G728" s="1"/>
    </row>
    <row r="729" spans="2:7" ht="14.25" customHeight="1" x14ac:dyDescent="0.2">
      <c r="B729" s="10">
        <v>5501</v>
      </c>
      <c r="C729" s="4"/>
      <c r="D729" s="11" t="s">
        <v>595</v>
      </c>
      <c r="E729" s="1"/>
      <c r="F729" s="1"/>
      <c r="G729" s="1"/>
    </row>
    <row r="730" spans="2:7" x14ac:dyDescent="0.2">
      <c r="C730" s="4">
        <v>70</v>
      </c>
      <c r="D730" s="5" t="s">
        <v>596</v>
      </c>
      <c r="E730" s="12">
        <v>133700000</v>
      </c>
      <c r="F730" s="12">
        <v>131284795.8</v>
      </c>
      <c r="G730" s="12">
        <v>-2415204.2000000002</v>
      </c>
    </row>
    <row r="731" spans="2:7" x14ac:dyDescent="0.2">
      <c r="C731" s="4">
        <v>72</v>
      </c>
      <c r="D731" s="5" t="s">
        <v>597</v>
      </c>
      <c r="E731" s="12">
        <v>159500000</v>
      </c>
      <c r="F731" s="12">
        <v>155490042.93439001</v>
      </c>
      <c r="G731" s="12">
        <v>-4009957.0656099999</v>
      </c>
    </row>
    <row r="732" spans="2:7" x14ac:dyDescent="0.2">
      <c r="C732" s="4">
        <v>74</v>
      </c>
      <c r="D732" s="5" t="s">
        <v>598</v>
      </c>
      <c r="E732" s="12">
        <v>123400000</v>
      </c>
      <c r="F732" s="12">
        <v>122007880.26899999</v>
      </c>
      <c r="G732" s="12">
        <v>-1392119.7309999999</v>
      </c>
    </row>
    <row r="733" spans="2:7" x14ac:dyDescent="0.2">
      <c r="C733" s="4">
        <v>76</v>
      </c>
      <c r="D733" s="5" t="s">
        <v>599</v>
      </c>
      <c r="E733" s="12">
        <v>12500000</v>
      </c>
      <c r="F733" s="12">
        <v>10284095.577</v>
      </c>
      <c r="G733" s="12">
        <v>-2215904.423</v>
      </c>
    </row>
    <row r="734" spans="2:7" x14ac:dyDescent="0.2">
      <c r="C734" s="4">
        <v>77</v>
      </c>
      <c r="D734" s="5" t="s">
        <v>600</v>
      </c>
      <c r="E734" s="12">
        <v>20000</v>
      </c>
      <c r="F734" s="12">
        <v>32142.974999999999</v>
      </c>
      <c r="G734" s="12">
        <v>12142.975</v>
      </c>
    </row>
    <row r="735" spans="2:7" x14ac:dyDescent="0.2">
      <c r="C735" s="4">
        <v>78</v>
      </c>
      <c r="D735" s="5" t="s">
        <v>601</v>
      </c>
      <c r="E735" s="12">
        <v>500</v>
      </c>
      <c r="F735" s="12">
        <v>461.81200000000001</v>
      </c>
      <c r="G735" s="12">
        <v>-38.188000000000002</v>
      </c>
    </row>
    <row r="736" spans="2:7" x14ac:dyDescent="0.2">
      <c r="C736" s="4">
        <v>79</v>
      </c>
      <c r="D736" s="5" t="s">
        <v>602</v>
      </c>
      <c r="E736" s="12">
        <v>20000</v>
      </c>
      <c r="F736" s="12">
        <v>14506.526</v>
      </c>
      <c r="G736" s="12">
        <v>-5493.4740000000002</v>
      </c>
    </row>
    <row r="737" spans="2:7" ht="15" customHeight="1" x14ac:dyDescent="0.2">
      <c r="C737" s="13" t="s">
        <v>10</v>
      </c>
      <c r="D737" s="14" t="s">
        <v>603</v>
      </c>
      <c r="E737" s="15">
        <f>SUBTOTAL(9,E730:E736)</f>
        <v>429140500</v>
      </c>
      <c r="F737" s="15">
        <f>SUBTOTAL(9,F730:F736)</f>
        <v>419113925.89339006</v>
      </c>
      <c r="G737" s="15">
        <f>SUBTOTAL(9,G730:G736)</f>
        <v>-10026574.106609998</v>
      </c>
    </row>
    <row r="738" spans="2:7" ht="14.25" customHeight="1" x14ac:dyDescent="0.2">
      <c r="B738" s="10">
        <v>5502</v>
      </c>
      <c r="C738" s="4"/>
      <c r="D738" s="11" t="s">
        <v>604</v>
      </c>
      <c r="E738" s="1"/>
      <c r="F738" s="1"/>
      <c r="G738" s="1"/>
    </row>
    <row r="739" spans="2:7" x14ac:dyDescent="0.2">
      <c r="C739" s="4">
        <v>70</v>
      </c>
      <c r="D739" s="5" t="s">
        <v>605</v>
      </c>
      <c r="E739" s="12">
        <v>3000000</v>
      </c>
      <c r="F739" s="12">
        <v>3008109.8094799998</v>
      </c>
      <c r="G739" s="12">
        <v>8109.8094799999999</v>
      </c>
    </row>
    <row r="740" spans="2:7" x14ac:dyDescent="0.2">
      <c r="C740" s="4">
        <v>71</v>
      </c>
      <c r="D740" s="5" t="s">
        <v>606</v>
      </c>
      <c r="E740" s="12">
        <v>3700000</v>
      </c>
      <c r="F740" s="12">
        <v>0</v>
      </c>
      <c r="G740" s="12">
        <v>-3700000</v>
      </c>
    </row>
    <row r="741" spans="2:7" ht="15" customHeight="1" x14ac:dyDescent="0.2">
      <c r="C741" s="13" t="s">
        <v>10</v>
      </c>
      <c r="D741" s="14" t="s">
        <v>607</v>
      </c>
      <c r="E741" s="15">
        <f>SUBTOTAL(9,E739:E740)</f>
        <v>6700000</v>
      </c>
      <c r="F741" s="15">
        <f>SUBTOTAL(9,F739:F740)</f>
        <v>3008109.8094799998</v>
      </c>
      <c r="G741" s="15">
        <f>SUBTOTAL(9,G739:G740)</f>
        <v>-3691890.1905200002</v>
      </c>
    </row>
    <row r="742" spans="2:7" ht="14.25" customHeight="1" x14ac:dyDescent="0.2">
      <c r="B742" s="10">
        <v>5506</v>
      </c>
      <c r="C742" s="4"/>
      <c r="D742" s="11" t="s">
        <v>608</v>
      </c>
      <c r="E742" s="1"/>
      <c r="F742" s="1"/>
      <c r="G742" s="1"/>
    </row>
    <row r="743" spans="2:7" x14ac:dyDescent="0.2">
      <c r="C743" s="4">
        <v>70</v>
      </c>
      <c r="D743" s="5" t="s">
        <v>609</v>
      </c>
      <c r="E743" s="12">
        <v>40000</v>
      </c>
      <c r="F743" s="12">
        <v>60325.762999999999</v>
      </c>
      <c r="G743" s="12">
        <v>20325.762999999999</v>
      </c>
    </row>
    <row r="744" spans="2:7" ht="15" customHeight="1" x14ac:dyDescent="0.2">
      <c r="C744" s="13" t="s">
        <v>10</v>
      </c>
      <c r="D744" s="14" t="s">
        <v>610</v>
      </c>
      <c r="E744" s="15">
        <f>SUBTOTAL(9,E743:E743)</f>
        <v>40000</v>
      </c>
      <c r="F744" s="15">
        <f>SUBTOTAL(9,F743:F743)</f>
        <v>60325.762999999999</v>
      </c>
      <c r="G744" s="15">
        <f>SUBTOTAL(9,G743:G743)</f>
        <v>20325.762999999999</v>
      </c>
    </row>
    <row r="745" spans="2:7" ht="14.25" customHeight="1" x14ac:dyDescent="0.2">
      <c r="B745" s="10">
        <v>5507</v>
      </c>
      <c r="C745" s="4"/>
      <c r="D745" s="11" t="s">
        <v>611</v>
      </c>
      <c r="E745" s="1"/>
      <c r="F745" s="1"/>
      <c r="G745" s="1"/>
    </row>
    <row r="746" spans="2:7" x14ac:dyDescent="0.2">
      <c r="C746" s="4">
        <v>71</v>
      </c>
      <c r="D746" s="5" t="s">
        <v>612</v>
      </c>
      <c r="E746" s="12">
        <v>121500000</v>
      </c>
      <c r="F746" s="12">
        <v>108013700.10326999</v>
      </c>
      <c r="G746" s="12">
        <v>-13486299.89673</v>
      </c>
    </row>
    <row r="747" spans="2:7" x14ac:dyDescent="0.2">
      <c r="C747" s="4">
        <v>72</v>
      </c>
      <c r="D747" s="5" t="s">
        <v>613</v>
      </c>
      <c r="E747" s="12">
        <v>251600000</v>
      </c>
      <c r="F747" s="12">
        <v>231584046.41473001</v>
      </c>
      <c r="G747" s="12">
        <v>-20015953.585269999</v>
      </c>
    </row>
    <row r="748" spans="2:7" x14ac:dyDescent="0.2">
      <c r="C748" s="4">
        <v>74</v>
      </c>
      <c r="D748" s="5" t="s">
        <v>614</v>
      </c>
      <c r="E748" s="12">
        <v>1300000</v>
      </c>
      <c r="F748" s="12">
        <v>-175694.511</v>
      </c>
      <c r="G748" s="12">
        <v>-1475694.5109999999</v>
      </c>
    </row>
    <row r="749" spans="2:7" ht="15" customHeight="1" x14ac:dyDescent="0.2">
      <c r="C749" s="13" t="s">
        <v>10</v>
      </c>
      <c r="D749" s="14" t="s">
        <v>615</v>
      </c>
      <c r="E749" s="15">
        <f>SUBTOTAL(9,E746:E748)</f>
        <v>374400000</v>
      </c>
      <c r="F749" s="15">
        <f>SUBTOTAL(9,F746:F748)</f>
        <v>339422052.00700003</v>
      </c>
      <c r="G749" s="15">
        <f>SUBTOTAL(9,G746:G748)</f>
        <v>-34977947.993000001</v>
      </c>
    </row>
    <row r="750" spans="2:7" ht="14.25" customHeight="1" x14ac:dyDescent="0.2">
      <c r="B750" s="10">
        <v>5508</v>
      </c>
      <c r="C750" s="4"/>
      <c r="D750" s="11" t="s">
        <v>616</v>
      </c>
      <c r="E750" s="1"/>
      <c r="F750" s="1"/>
      <c r="G750" s="1"/>
    </row>
    <row r="751" spans="2:7" x14ac:dyDescent="0.2">
      <c r="C751" s="4">
        <v>70</v>
      </c>
      <c r="D751" s="5" t="s">
        <v>617</v>
      </c>
      <c r="E751" s="12">
        <v>7900000</v>
      </c>
      <c r="F751" s="12">
        <v>7886075.3575600004</v>
      </c>
      <c r="G751" s="12">
        <v>-13924.64244</v>
      </c>
    </row>
    <row r="752" spans="2:7" ht="15" customHeight="1" x14ac:dyDescent="0.2">
      <c r="C752" s="13" t="s">
        <v>10</v>
      </c>
      <c r="D752" s="14" t="s">
        <v>618</v>
      </c>
      <c r="E752" s="15">
        <f>SUBTOTAL(9,E751:E751)</f>
        <v>7900000</v>
      </c>
      <c r="F752" s="15">
        <f>SUBTOTAL(9,F751:F751)</f>
        <v>7886075.3575600004</v>
      </c>
      <c r="G752" s="15">
        <f>SUBTOTAL(9,G751:G751)</f>
        <v>-13924.64244</v>
      </c>
    </row>
    <row r="753" spans="2:7" ht="14.25" customHeight="1" x14ac:dyDescent="0.2">
      <c r="B753" s="10">
        <v>5509</v>
      </c>
      <c r="C753" s="4"/>
      <c r="D753" s="11" t="s">
        <v>619</v>
      </c>
      <c r="E753" s="1"/>
      <c r="F753" s="1"/>
      <c r="G753" s="1"/>
    </row>
    <row r="754" spans="2:7" x14ac:dyDescent="0.2">
      <c r="C754" s="4">
        <v>70</v>
      </c>
      <c r="D754" s="5" t="s">
        <v>609</v>
      </c>
      <c r="E754" s="12">
        <v>1000</v>
      </c>
      <c r="F754" s="12">
        <v>254.524</v>
      </c>
      <c r="G754" s="12">
        <v>-745.476</v>
      </c>
    </row>
    <row r="755" spans="2:7" ht="15" customHeight="1" x14ac:dyDescent="0.2">
      <c r="C755" s="13" t="s">
        <v>10</v>
      </c>
      <c r="D755" s="14" t="s">
        <v>620</v>
      </c>
      <c r="E755" s="15">
        <f>SUBTOTAL(9,E754:E754)</f>
        <v>1000</v>
      </c>
      <c r="F755" s="15">
        <f>SUBTOTAL(9,F754:F754)</f>
        <v>254.524</v>
      </c>
      <c r="G755" s="15">
        <f>SUBTOTAL(9,G754:G754)</f>
        <v>-745.476</v>
      </c>
    </row>
    <row r="756" spans="2:7" ht="14.25" customHeight="1" x14ac:dyDescent="0.2">
      <c r="B756" s="10">
        <v>5511</v>
      </c>
      <c r="C756" s="4"/>
      <c r="D756" s="11" t="s">
        <v>621</v>
      </c>
      <c r="E756" s="1"/>
      <c r="F756" s="1"/>
      <c r="G756" s="1"/>
    </row>
    <row r="757" spans="2:7" x14ac:dyDescent="0.2">
      <c r="C757" s="4">
        <v>70</v>
      </c>
      <c r="D757" s="5" t="s">
        <v>622</v>
      </c>
      <c r="E757" s="12">
        <v>3500000</v>
      </c>
      <c r="F757" s="12">
        <v>3307997.0464699999</v>
      </c>
      <c r="G757" s="12">
        <v>-192002.95353</v>
      </c>
    </row>
    <row r="758" spans="2:7" x14ac:dyDescent="0.2">
      <c r="C758" s="4">
        <v>71</v>
      </c>
      <c r="D758" s="5" t="s">
        <v>623</v>
      </c>
      <c r="E758" s="12">
        <v>371000</v>
      </c>
      <c r="F758" s="12">
        <v>64434.438820000003</v>
      </c>
      <c r="G758" s="12">
        <v>-306565.56118000002</v>
      </c>
    </row>
    <row r="759" spans="2:7" ht="15" customHeight="1" x14ac:dyDescent="0.2">
      <c r="C759" s="13" t="s">
        <v>10</v>
      </c>
      <c r="D759" s="14" t="s">
        <v>624</v>
      </c>
      <c r="E759" s="15">
        <f>SUBTOTAL(9,E757:E758)</f>
        <v>3871000</v>
      </c>
      <c r="F759" s="15">
        <f>SUBTOTAL(9,F757:F758)</f>
        <v>3372431.4852899997</v>
      </c>
      <c r="G759" s="15">
        <f>SUBTOTAL(9,G757:G758)</f>
        <v>-498568.51471000002</v>
      </c>
    </row>
    <row r="760" spans="2:7" ht="14.25" customHeight="1" x14ac:dyDescent="0.2">
      <c r="B760" s="10">
        <v>5521</v>
      </c>
      <c r="C760" s="4"/>
      <c r="D760" s="11" t="s">
        <v>625</v>
      </c>
      <c r="E760" s="1"/>
      <c r="F760" s="1"/>
      <c r="G760" s="1"/>
    </row>
    <row r="761" spans="2:7" x14ac:dyDescent="0.2">
      <c r="C761" s="4">
        <v>70</v>
      </c>
      <c r="D761" s="5" t="s">
        <v>626</v>
      </c>
      <c r="E761" s="12">
        <v>401500000</v>
      </c>
      <c r="F761" s="12">
        <v>319217867.57630998</v>
      </c>
      <c r="G761" s="12">
        <v>-82282132.423690006</v>
      </c>
    </row>
    <row r="762" spans="2:7" ht="15" customHeight="1" x14ac:dyDescent="0.2">
      <c r="C762" s="13" t="s">
        <v>10</v>
      </c>
      <c r="D762" s="14" t="s">
        <v>627</v>
      </c>
      <c r="E762" s="15">
        <f>SUBTOTAL(9,E761:E761)</f>
        <v>401500000</v>
      </c>
      <c r="F762" s="15">
        <f>SUBTOTAL(9,F761:F761)</f>
        <v>319217867.57630998</v>
      </c>
      <c r="G762" s="15">
        <f>SUBTOTAL(9,G761:G761)</f>
        <v>-82282132.423690006</v>
      </c>
    </row>
    <row r="763" spans="2:7" ht="14.25" customHeight="1" x14ac:dyDescent="0.2">
      <c r="B763" s="10">
        <v>5526</v>
      </c>
      <c r="C763" s="4"/>
      <c r="D763" s="11" t="s">
        <v>628</v>
      </c>
      <c r="E763" s="1"/>
      <c r="F763" s="1"/>
      <c r="G763" s="1"/>
    </row>
    <row r="764" spans="2:7" x14ac:dyDescent="0.2">
      <c r="C764" s="4">
        <v>70</v>
      </c>
      <c r="D764" s="5" t="s">
        <v>629</v>
      </c>
      <c r="E764" s="12">
        <v>16400000</v>
      </c>
      <c r="F764" s="12">
        <v>15085584.14827</v>
      </c>
      <c r="G764" s="12">
        <v>-1314415.85173</v>
      </c>
    </row>
    <row r="765" spans="2:7" ht="15" customHeight="1" x14ac:dyDescent="0.2">
      <c r="C765" s="13" t="s">
        <v>10</v>
      </c>
      <c r="D765" s="14" t="s">
        <v>630</v>
      </c>
      <c r="E765" s="15">
        <f>SUBTOTAL(9,E764:E764)</f>
        <v>16400000</v>
      </c>
      <c r="F765" s="15">
        <f>SUBTOTAL(9,F764:F764)</f>
        <v>15085584.14827</v>
      </c>
      <c r="G765" s="15">
        <f>SUBTOTAL(9,G764:G764)</f>
        <v>-1314415.85173</v>
      </c>
    </row>
    <row r="766" spans="2:7" ht="14.25" customHeight="1" x14ac:dyDescent="0.2">
      <c r="B766" s="10">
        <v>5531</v>
      </c>
      <c r="C766" s="4"/>
      <c r="D766" s="11" t="s">
        <v>631</v>
      </c>
      <c r="E766" s="1"/>
      <c r="F766" s="1"/>
      <c r="G766" s="1"/>
    </row>
    <row r="767" spans="2:7" x14ac:dyDescent="0.2">
      <c r="C767" s="4">
        <v>70</v>
      </c>
      <c r="D767" s="5" t="s">
        <v>632</v>
      </c>
      <c r="E767" s="12">
        <v>7800000</v>
      </c>
      <c r="F767" s="12">
        <v>7141214.2257000003</v>
      </c>
      <c r="G767" s="12">
        <v>-658785.77430000005</v>
      </c>
    </row>
    <row r="768" spans="2:7" ht="15" customHeight="1" x14ac:dyDescent="0.2">
      <c r="C768" s="13" t="s">
        <v>10</v>
      </c>
      <c r="D768" s="14" t="s">
        <v>633</v>
      </c>
      <c r="E768" s="15">
        <f>SUBTOTAL(9,E767:E767)</f>
        <v>7800000</v>
      </c>
      <c r="F768" s="15">
        <f>SUBTOTAL(9,F767:F767)</f>
        <v>7141214.2257000003</v>
      </c>
      <c r="G768" s="15">
        <f>SUBTOTAL(9,G767:G767)</f>
        <v>-658785.77430000005</v>
      </c>
    </row>
    <row r="769" spans="2:7" ht="14.25" customHeight="1" x14ac:dyDescent="0.2">
      <c r="B769" s="10">
        <v>5536</v>
      </c>
      <c r="C769" s="4"/>
      <c r="D769" s="11" t="s">
        <v>634</v>
      </c>
      <c r="E769" s="1"/>
      <c r="F769" s="1"/>
      <c r="G769" s="1"/>
    </row>
    <row r="770" spans="2:7" x14ac:dyDescent="0.2">
      <c r="C770" s="4">
        <v>71</v>
      </c>
      <c r="D770" s="5" t="s">
        <v>635</v>
      </c>
      <c r="E770" s="12">
        <v>7600000</v>
      </c>
      <c r="F770" s="12">
        <v>7123761.7712599998</v>
      </c>
      <c r="G770" s="12">
        <v>-476238.22873999999</v>
      </c>
    </row>
    <row r="771" spans="2:7" x14ac:dyDescent="0.2">
      <c r="C771" s="4">
        <v>72</v>
      </c>
      <c r="D771" s="5" t="s">
        <v>636</v>
      </c>
      <c r="E771" s="12">
        <v>9850000</v>
      </c>
      <c r="F771" s="12">
        <v>9816054.8984399997</v>
      </c>
      <c r="G771" s="12">
        <v>-33945.101560000003</v>
      </c>
    </row>
    <row r="772" spans="2:7" x14ac:dyDescent="0.2">
      <c r="C772" s="4">
        <v>73</v>
      </c>
      <c r="D772" s="5" t="s">
        <v>637</v>
      </c>
      <c r="E772" s="12">
        <v>290000</v>
      </c>
      <c r="F772" s="12">
        <v>281874.60462</v>
      </c>
      <c r="G772" s="12">
        <v>-8125.3953799999999</v>
      </c>
    </row>
    <row r="773" spans="2:7" x14ac:dyDescent="0.2">
      <c r="C773" s="4">
        <v>75</v>
      </c>
      <c r="D773" s="5" t="s">
        <v>638</v>
      </c>
      <c r="E773" s="12">
        <v>1800000</v>
      </c>
      <c r="F773" s="12">
        <v>1682518.89741</v>
      </c>
      <c r="G773" s="12">
        <v>-117481.10258999999</v>
      </c>
    </row>
    <row r="774" spans="2:7" ht="15" customHeight="1" x14ac:dyDescent="0.2">
      <c r="C774" s="13" t="s">
        <v>10</v>
      </c>
      <c r="D774" s="14" t="s">
        <v>639</v>
      </c>
      <c r="E774" s="15">
        <f>SUBTOTAL(9,E770:E773)</f>
        <v>19540000</v>
      </c>
      <c r="F774" s="15">
        <f>SUBTOTAL(9,F770:F773)</f>
        <v>18904210.171730001</v>
      </c>
      <c r="G774" s="15">
        <f>SUBTOTAL(9,G770:G773)</f>
        <v>-635789.82826999994</v>
      </c>
    </row>
    <row r="775" spans="2:7" ht="14.25" customHeight="1" x14ac:dyDescent="0.2">
      <c r="B775" s="10">
        <v>5538</v>
      </c>
      <c r="C775" s="4"/>
      <c r="D775" s="11" t="s">
        <v>640</v>
      </c>
      <c r="E775" s="1"/>
      <c r="F775" s="1"/>
      <c r="G775" s="1"/>
    </row>
    <row r="776" spans="2:7" x14ac:dyDescent="0.2">
      <c r="C776" s="4">
        <v>70</v>
      </c>
      <c r="D776" s="5" t="s">
        <v>641</v>
      </c>
      <c r="E776" s="12">
        <v>3100000</v>
      </c>
      <c r="F776" s="12">
        <v>2859680.5666100001</v>
      </c>
      <c r="G776" s="12">
        <v>-240319.43338999999</v>
      </c>
    </row>
    <row r="777" spans="2:7" x14ac:dyDescent="0.2">
      <c r="C777" s="4">
        <v>71</v>
      </c>
      <c r="D777" s="5" t="s">
        <v>642</v>
      </c>
      <c r="E777" s="12">
        <v>6300000</v>
      </c>
      <c r="F777" s="12">
        <v>5791615.2493200004</v>
      </c>
      <c r="G777" s="12">
        <v>-508384.75068</v>
      </c>
    </row>
    <row r="778" spans="2:7" x14ac:dyDescent="0.2">
      <c r="C778" s="4">
        <v>72</v>
      </c>
      <c r="D778" s="5" t="s">
        <v>643</v>
      </c>
      <c r="E778" s="12">
        <v>4000</v>
      </c>
      <c r="F778" s="12">
        <v>3755.4549999999999</v>
      </c>
      <c r="G778" s="12">
        <v>-244.54499999999999</v>
      </c>
    </row>
    <row r="779" spans="2:7" ht="15" customHeight="1" x14ac:dyDescent="0.2">
      <c r="C779" s="13" t="s">
        <v>10</v>
      </c>
      <c r="D779" s="14" t="s">
        <v>644</v>
      </c>
      <c r="E779" s="15">
        <f>SUBTOTAL(9,E776:E778)</f>
        <v>9404000</v>
      </c>
      <c r="F779" s="15">
        <f>SUBTOTAL(9,F776:F778)</f>
        <v>8655051.2709300015</v>
      </c>
      <c r="G779" s="15">
        <f>SUBTOTAL(9,G776:G778)</f>
        <v>-748948.72907</v>
      </c>
    </row>
    <row r="780" spans="2:7" ht="14.25" customHeight="1" x14ac:dyDescent="0.2">
      <c r="B780" s="10">
        <v>5541</v>
      </c>
      <c r="C780" s="4"/>
      <c r="D780" s="11" t="s">
        <v>645</v>
      </c>
      <c r="E780" s="1"/>
      <c r="F780" s="1"/>
      <c r="G780" s="1"/>
    </row>
    <row r="781" spans="2:7" x14ac:dyDescent="0.2">
      <c r="C781" s="4">
        <v>70</v>
      </c>
      <c r="D781" s="5" t="s">
        <v>646</v>
      </c>
      <c r="E781" s="12">
        <v>9857500</v>
      </c>
      <c r="F781" s="12">
        <v>9881731.4700499997</v>
      </c>
      <c r="G781" s="12">
        <v>24231.47005</v>
      </c>
    </row>
    <row r="782" spans="2:7" ht="15" customHeight="1" x14ac:dyDescent="0.2">
      <c r="C782" s="13" t="s">
        <v>10</v>
      </c>
      <c r="D782" s="14" t="s">
        <v>647</v>
      </c>
      <c r="E782" s="15">
        <f>SUBTOTAL(9,E781:E781)</f>
        <v>9857500</v>
      </c>
      <c r="F782" s="15">
        <f>SUBTOTAL(9,F781:F781)</f>
        <v>9881731.4700499997</v>
      </c>
      <c r="G782" s="15">
        <f>SUBTOTAL(9,G781:G781)</f>
        <v>24231.47005</v>
      </c>
    </row>
    <row r="783" spans="2:7" ht="14.25" customHeight="1" x14ac:dyDescent="0.2">
      <c r="B783" s="10">
        <v>5542</v>
      </c>
      <c r="C783" s="4"/>
      <c r="D783" s="11" t="s">
        <v>648</v>
      </c>
      <c r="E783" s="1"/>
      <c r="F783" s="1"/>
      <c r="G783" s="1"/>
    </row>
    <row r="784" spans="2:7" x14ac:dyDescent="0.2">
      <c r="C784" s="4">
        <v>71</v>
      </c>
      <c r="D784" s="5" t="s">
        <v>649</v>
      </c>
      <c r="E784" s="12">
        <v>120000</v>
      </c>
      <c r="F784" s="12">
        <v>108677.28406999999</v>
      </c>
      <c r="G784" s="12">
        <v>-11322.71593</v>
      </c>
    </row>
    <row r="785" spans="2:7" ht="15" customHeight="1" x14ac:dyDescent="0.2">
      <c r="C785" s="13" t="s">
        <v>10</v>
      </c>
      <c r="D785" s="14" t="s">
        <v>650</v>
      </c>
      <c r="E785" s="15">
        <f>SUBTOTAL(9,E784:E784)</f>
        <v>120000</v>
      </c>
      <c r="F785" s="15">
        <f>SUBTOTAL(9,F784:F784)</f>
        <v>108677.28406999999</v>
      </c>
      <c r="G785" s="15">
        <f>SUBTOTAL(9,G784:G784)</f>
        <v>-11322.71593</v>
      </c>
    </row>
    <row r="786" spans="2:7" ht="14.25" customHeight="1" x14ac:dyDescent="0.2">
      <c r="B786" s="10">
        <v>5543</v>
      </c>
      <c r="C786" s="4"/>
      <c r="D786" s="11" t="s">
        <v>651</v>
      </c>
      <c r="E786" s="1"/>
      <c r="F786" s="1"/>
      <c r="G786" s="1"/>
    </row>
    <row r="787" spans="2:7" x14ac:dyDescent="0.2">
      <c r="C787" s="4">
        <v>70</v>
      </c>
      <c r="D787" s="5" t="s">
        <v>652</v>
      </c>
      <c r="E787" s="12">
        <v>18200000</v>
      </c>
      <c r="F787" s="12">
        <v>16485023.458240001</v>
      </c>
      <c r="G787" s="12">
        <v>-1714976.5417599999</v>
      </c>
    </row>
    <row r="788" spans="2:7" x14ac:dyDescent="0.2">
      <c r="C788" s="4">
        <v>71</v>
      </c>
      <c r="D788" s="5" t="s">
        <v>653</v>
      </c>
      <c r="E788" s="12">
        <v>2000</v>
      </c>
      <c r="F788" s="12">
        <v>1482.5020400000001</v>
      </c>
      <c r="G788" s="12">
        <v>-517.49796000000003</v>
      </c>
    </row>
    <row r="789" spans="2:7" ht="15" customHeight="1" x14ac:dyDescent="0.2">
      <c r="C789" s="13" t="s">
        <v>10</v>
      </c>
      <c r="D789" s="14" t="s">
        <v>654</v>
      </c>
      <c r="E789" s="15">
        <f>SUBTOTAL(9,E787:E788)</f>
        <v>18202000</v>
      </c>
      <c r="F789" s="15">
        <f>SUBTOTAL(9,F787:F788)</f>
        <v>16486505.960280001</v>
      </c>
      <c r="G789" s="15">
        <f>SUBTOTAL(9,G787:G788)</f>
        <v>-1715494.03972</v>
      </c>
    </row>
    <row r="790" spans="2:7" ht="14.25" customHeight="1" x14ac:dyDescent="0.2">
      <c r="B790" s="10">
        <v>5546</v>
      </c>
      <c r="C790" s="4"/>
      <c r="D790" s="11" t="s">
        <v>655</v>
      </c>
      <c r="E790" s="1"/>
      <c r="F790" s="1"/>
      <c r="G790" s="1"/>
    </row>
    <row r="791" spans="2:7" x14ac:dyDescent="0.2">
      <c r="C791" s="4">
        <v>70</v>
      </c>
      <c r="D791" s="5" t="s">
        <v>656</v>
      </c>
      <c r="E791" s="12">
        <v>690000</v>
      </c>
      <c r="F791" s="12">
        <v>619750.34199999995</v>
      </c>
      <c r="G791" s="12">
        <v>-70249.657999999996</v>
      </c>
    </row>
    <row r="792" spans="2:7" ht="15" customHeight="1" x14ac:dyDescent="0.2">
      <c r="C792" s="13" t="s">
        <v>10</v>
      </c>
      <c r="D792" s="14" t="s">
        <v>657</v>
      </c>
      <c r="E792" s="15">
        <f>SUBTOTAL(9,E791:E791)</f>
        <v>690000</v>
      </c>
      <c r="F792" s="15">
        <f>SUBTOTAL(9,F791:F791)</f>
        <v>619750.34199999995</v>
      </c>
      <c r="G792" s="15">
        <f>SUBTOTAL(9,G791:G791)</f>
        <v>-70249.657999999996</v>
      </c>
    </row>
    <row r="793" spans="2:7" ht="14.25" customHeight="1" x14ac:dyDescent="0.2">
      <c r="B793" s="10">
        <v>5548</v>
      </c>
      <c r="C793" s="4"/>
      <c r="D793" s="11" t="s">
        <v>658</v>
      </c>
      <c r="E793" s="1"/>
      <c r="F793" s="1"/>
      <c r="G793" s="1"/>
    </row>
    <row r="794" spans="2:7" x14ac:dyDescent="0.2">
      <c r="C794" s="4">
        <v>70</v>
      </c>
      <c r="D794" s="5" t="s">
        <v>659</v>
      </c>
      <c r="E794" s="12">
        <v>450000</v>
      </c>
      <c r="F794" s="12">
        <v>413651.65616000001</v>
      </c>
      <c r="G794" s="12">
        <v>-36348.343840000001</v>
      </c>
    </row>
    <row r="795" spans="2:7" x14ac:dyDescent="0.2">
      <c r="C795" s="4">
        <v>71</v>
      </c>
      <c r="D795" s="5" t="s">
        <v>660</v>
      </c>
      <c r="E795" s="12">
        <v>150000</v>
      </c>
      <c r="F795" s="12">
        <v>94281.679279999997</v>
      </c>
      <c r="G795" s="12">
        <v>-55718.320720000003</v>
      </c>
    </row>
    <row r="796" spans="2:7" ht="15" customHeight="1" x14ac:dyDescent="0.2">
      <c r="C796" s="13" t="s">
        <v>10</v>
      </c>
      <c r="D796" s="14" t="s">
        <v>661</v>
      </c>
      <c r="E796" s="15">
        <f>SUBTOTAL(9,E794:E795)</f>
        <v>600000</v>
      </c>
      <c r="F796" s="15">
        <f>SUBTOTAL(9,F794:F795)</f>
        <v>507933.33544</v>
      </c>
      <c r="G796" s="15">
        <f>SUBTOTAL(9,G794:G795)</f>
        <v>-92066.664560000005</v>
      </c>
    </row>
    <row r="797" spans="2:7" ht="14.25" customHeight="1" x14ac:dyDescent="0.2">
      <c r="B797" s="10">
        <v>5549</v>
      </c>
      <c r="C797" s="4"/>
      <c r="D797" s="11" t="s">
        <v>662</v>
      </c>
      <c r="E797" s="1"/>
      <c r="F797" s="1"/>
      <c r="G797" s="1"/>
    </row>
    <row r="798" spans="2:7" x14ac:dyDescent="0.2">
      <c r="C798" s="4">
        <v>70</v>
      </c>
      <c r="D798" s="5" t="s">
        <v>663</v>
      </c>
      <c r="E798" s="12">
        <v>45000</v>
      </c>
      <c r="F798" s="12">
        <v>43104.220999999998</v>
      </c>
      <c r="G798" s="12">
        <v>-1895.779</v>
      </c>
    </row>
    <row r="799" spans="2:7" ht="15" customHeight="1" x14ac:dyDescent="0.2">
      <c r="C799" s="13" t="s">
        <v>10</v>
      </c>
      <c r="D799" s="14" t="s">
        <v>664</v>
      </c>
      <c r="E799" s="15">
        <f>SUBTOTAL(9,E798:E798)</f>
        <v>45000</v>
      </c>
      <c r="F799" s="15">
        <f>SUBTOTAL(9,F798:F798)</f>
        <v>43104.220999999998</v>
      </c>
      <c r="G799" s="15">
        <f>SUBTOTAL(9,G798:G798)</f>
        <v>-1895.779</v>
      </c>
    </row>
    <row r="800" spans="2:7" ht="14.25" customHeight="1" x14ac:dyDescent="0.2">
      <c r="B800" s="10">
        <v>5550</v>
      </c>
      <c r="C800" s="4"/>
      <c r="D800" s="11" t="s">
        <v>665</v>
      </c>
      <c r="E800" s="1"/>
      <c r="F800" s="1"/>
      <c r="G800" s="1"/>
    </row>
    <row r="801" spans="2:7" x14ac:dyDescent="0.2">
      <c r="C801" s="4">
        <v>70</v>
      </c>
      <c r="D801" s="5" t="s">
        <v>666</v>
      </c>
      <c r="E801" s="12">
        <v>65000</v>
      </c>
      <c r="F801" s="12">
        <v>51870.32561</v>
      </c>
      <c r="G801" s="12">
        <v>-13129.67439</v>
      </c>
    </row>
    <row r="802" spans="2:7" ht="15" customHeight="1" x14ac:dyDescent="0.2">
      <c r="C802" s="13" t="s">
        <v>10</v>
      </c>
      <c r="D802" s="14" t="s">
        <v>667</v>
      </c>
      <c r="E802" s="15">
        <f>SUBTOTAL(9,E801:E801)</f>
        <v>65000</v>
      </c>
      <c r="F802" s="15">
        <f>SUBTOTAL(9,F801:F801)</f>
        <v>51870.32561</v>
      </c>
      <c r="G802" s="15">
        <f>SUBTOTAL(9,G801:G801)</f>
        <v>-13129.67439</v>
      </c>
    </row>
    <row r="803" spans="2:7" ht="14.25" customHeight="1" x14ac:dyDescent="0.2">
      <c r="B803" s="10">
        <v>5551</v>
      </c>
      <c r="C803" s="4"/>
      <c r="D803" s="11" t="s">
        <v>668</v>
      </c>
      <c r="E803" s="1"/>
      <c r="F803" s="1"/>
      <c r="G803" s="1"/>
    </row>
    <row r="804" spans="2:7" x14ac:dyDescent="0.2">
      <c r="C804" s="4">
        <v>70</v>
      </c>
      <c r="D804" s="5" t="s">
        <v>669</v>
      </c>
      <c r="E804" s="12">
        <v>1146</v>
      </c>
      <c r="F804" s="12">
        <v>1146.4390000000001</v>
      </c>
      <c r="G804" s="12">
        <v>0.439</v>
      </c>
    </row>
    <row r="805" spans="2:7" x14ac:dyDescent="0.2">
      <c r="C805" s="4">
        <v>71</v>
      </c>
      <c r="D805" s="5" t="s">
        <v>670</v>
      </c>
      <c r="E805" s="12">
        <v>21600</v>
      </c>
      <c r="F805" s="12">
        <v>21634.095580000001</v>
      </c>
      <c r="G805" s="12">
        <v>34.095579999999998</v>
      </c>
    </row>
    <row r="806" spans="2:7" ht="15" customHeight="1" x14ac:dyDescent="0.2">
      <c r="C806" s="13" t="s">
        <v>10</v>
      </c>
      <c r="D806" s="14" t="s">
        <v>671</v>
      </c>
      <c r="E806" s="15">
        <f>SUBTOTAL(9,E804:E805)</f>
        <v>22746</v>
      </c>
      <c r="F806" s="15">
        <f>SUBTOTAL(9,F804:F805)</f>
        <v>22780.53458</v>
      </c>
      <c r="G806" s="15">
        <f>SUBTOTAL(9,G804:G805)</f>
        <v>34.534579999999998</v>
      </c>
    </row>
    <row r="807" spans="2:7" ht="14.25" customHeight="1" x14ac:dyDescent="0.2">
      <c r="B807" s="10">
        <v>5552</v>
      </c>
      <c r="C807" s="4"/>
      <c r="D807" s="11" t="s">
        <v>672</v>
      </c>
      <c r="E807" s="1"/>
      <c r="F807" s="1"/>
      <c r="G807" s="1"/>
    </row>
    <row r="808" spans="2:7" x14ac:dyDescent="0.2">
      <c r="C808" s="4">
        <v>70</v>
      </c>
      <c r="D808" s="5" t="s">
        <v>673</v>
      </c>
      <c r="E808" s="12">
        <v>1515000</v>
      </c>
      <c r="F808" s="12">
        <v>1552803.3079899999</v>
      </c>
      <c r="G808" s="12">
        <v>37803.307990000001</v>
      </c>
    </row>
    <row r="809" spans="2:7" ht="15" customHeight="1" x14ac:dyDescent="0.2">
      <c r="C809" s="13" t="s">
        <v>10</v>
      </c>
      <c r="D809" s="14" t="s">
        <v>674</v>
      </c>
      <c r="E809" s="15">
        <f>SUBTOTAL(9,E808:E808)</f>
        <v>1515000</v>
      </c>
      <c r="F809" s="15">
        <f>SUBTOTAL(9,F808:F808)</f>
        <v>1552803.3079899999</v>
      </c>
      <c r="G809" s="15">
        <f>SUBTOTAL(9,G808:G808)</f>
        <v>37803.307990000001</v>
      </c>
    </row>
    <row r="810" spans="2:7" ht="14.25" customHeight="1" x14ac:dyDescent="0.2">
      <c r="B810" s="10">
        <v>5553</v>
      </c>
      <c r="C810" s="4"/>
      <c r="D810" s="11" t="s">
        <v>675</v>
      </c>
      <c r="E810" s="1"/>
      <c r="F810" s="1"/>
      <c r="G810" s="1"/>
    </row>
    <row r="811" spans="2:7" x14ac:dyDescent="0.2">
      <c r="C811" s="4">
        <v>70</v>
      </c>
      <c r="D811" s="5" t="s">
        <v>676</v>
      </c>
      <c r="E811" s="12">
        <v>135000</v>
      </c>
      <c r="F811" s="12">
        <v>142040.454</v>
      </c>
      <c r="G811" s="12">
        <v>7040.4539999999997</v>
      </c>
    </row>
    <row r="812" spans="2:7" ht="15" customHeight="1" x14ac:dyDescent="0.2">
      <c r="C812" s="13" t="s">
        <v>10</v>
      </c>
      <c r="D812" s="14" t="s">
        <v>677</v>
      </c>
      <c r="E812" s="15">
        <f>SUBTOTAL(9,E811:E811)</f>
        <v>135000</v>
      </c>
      <c r="F812" s="15">
        <f>SUBTOTAL(9,F811:F811)</f>
        <v>142040.454</v>
      </c>
      <c r="G812" s="15">
        <f>SUBTOTAL(9,G811:G811)</f>
        <v>7040.4539999999997</v>
      </c>
    </row>
    <row r="813" spans="2:7" ht="14.25" customHeight="1" x14ac:dyDescent="0.2">
      <c r="B813" s="10">
        <v>5554</v>
      </c>
      <c r="C813" s="4"/>
      <c r="D813" s="11" t="s">
        <v>678</v>
      </c>
      <c r="E813" s="1"/>
      <c r="F813" s="1"/>
      <c r="G813" s="1"/>
    </row>
    <row r="814" spans="2:7" x14ac:dyDescent="0.2">
      <c r="C814" s="4">
        <v>70</v>
      </c>
      <c r="D814" s="5" t="s">
        <v>679</v>
      </c>
      <c r="E814" s="12">
        <v>345000</v>
      </c>
      <c r="F814" s="12">
        <v>299369.45299999998</v>
      </c>
      <c r="G814" s="12">
        <v>-45630.546999999999</v>
      </c>
    </row>
    <row r="815" spans="2:7" ht="15" customHeight="1" x14ac:dyDescent="0.2">
      <c r="C815" s="13" t="s">
        <v>10</v>
      </c>
      <c r="D815" s="14" t="s">
        <v>680</v>
      </c>
      <c r="E815" s="15">
        <f>SUBTOTAL(9,E814:E814)</f>
        <v>345000</v>
      </c>
      <c r="F815" s="15">
        <f>SUBTOTAL(9,F814:F814)</f>
        <v>299369.45299999998</v>
      </c>
      <c r="G815" s="15">
        <f>SUBTOTAL(9,G814:G814)</f>
        <v>-45630.546999999999</v>
      </c>
    </row>
    <row r="816" spans="2:7" ht="14.25" customHeight="1" x14ac:dyDescent="0.2">
      <c r="B816" s="10">
        <v>5557</v>
      </c>
      <c r="C816" s="4"/>
      <c r="D816" s="11" t="s">
        <v>681</v>
      </c>
      <c r="E816" s="1"/>
      <c r="F816" s="1"/>
      <c r="G816" s="1"/>
    </row>
    <row r="817" spans="2:7" x14ac:dyDescent="0.2">
      <c r="C817" s="4">
        <v>70</v>
      </c>
      <c r="D817" s="5" t="s">
        <v>682</v>
      </c>
      <c r="E817" s="12">
        <v>210000</v>
      </c>
      <c r="F817" s="12">
        <v>180149.31932000001</v>
      </c>
      <c r="G817" s="12">
        <v>-29850.680680000001</v>
      </c>
    </row>
    <row r="818" spans="2:7" ht="15" customHeight="1" x14ac:dyDescent="0.2">
      <c r="C818" s="13" t="s">
        <v>10</v>
      </c>
      <c r="D818" s="14" t="s">
        <v>683</v>
      </c>
      <c r="E818" s="15">
        <f>SUBTOTAL(9,E817:E817)</f>
        <v>210000</v>
      </c>
      <c r="F818" s="15">
        <f>SUBTOTAL(9,F817:F817)</f>
        <v>180149.31932000001</v>
      </c>
      <c r="G818" s="15">
        <f>SUBTOTAL(9,G817:G817)</f>
        <v>-29850.680680000001</v>
      </c>
    </row>
    <row r="819" spans="2:7" ht="14.25" customHeight="1" x14ac:dyDescent="0.2">
      <c r="B819" s="10">
        <v>5559</v>
      </c>
      <c r="C819" s="4"/>
      <c r="D819" s="11" t="s">
        <v>684</v>
      </c>
      <c r="E819" s="1"/>
      <c r="F819" s="1"/>
      <c r="G819" s="1"/>
    </row>
    <row r="820" spans="2:7" x14ac:dyDescent="0.2">
      <c r="C820" s="4">
        <v>70</v>
      </c>
      <c r="D820" s="5" t="s">
        <v>685</v>
      </c>
      <c r="E820" s="12">
        <v>3000000</v>
      </c>
      <c r="F820" s="12">
        <v>2794456.98251</v>
      </c>
      <c r="G820" s="12">
        <v>-205543.01749</v>
      </c>
    </row>
    <row r="821" spans="2:7" x14ac:dyDescent="0.2">
      <c r="C821" s="4">
        <v>71</v>
      </c>
      <c r="D821" s="5" t="s">
        <v>686</v>
      </c>
      <c r="E821" s="12">
        <v>60000</v>
      </c>
      <c r="F821" s="12">
        <v>54362.73547</v>
      </c>
      <c r="G821" s="12">
        <v>-5637.2645300000004</v>
      </c>
    </row>
    <row r="822" spans="2:7" x14ac:dyDescent="0.2">
      <c r="C822" s="4">
        <v>72</v>
      </c>
      <c r="D822" s="5" t="s">
        <v>687</v>
      </c>
      <c r="E822" s="12">
        <v>50000</v>
      </c>
      <c r="F822" s="12">
        <v>43858.129399999998</v>
      </c>
      <c r="G822" s="12">
        <v>-6141.8706000000002</v>
      </c>
    </row>
    <row r="823" spans="2:7" x14ac:dyDescent="0.2">
      <c r="C823" s="4">
        <v>73</v>
      </c>
      <c r="D823" s="5" t="s">
        <v>688</v>
      </c>
      <c r="E823" s="12">
        <v>15000</v>
      </c>
      <c r="F823" s="12">
        <v>8638.3805699999994</v>
      </c>
      <c r="G823" s="12">
        <v>-6361.6194299999997</v>
      </c>
    </row>
    <row r="824" spans="2:7" x14ac:dyDescent="0.2">
      <c r="C824" s="4">
        <v>74</v>
      </c>
      <c r="D824" s="5" t="s">
        <v>689</v>
      </c>
      <c r="E824" s="12">
        <v>5000</v>
      </c>
      <c r="F824" s="12">
        <v>4336.90301</v>
      </c>
      <c r="G824" s="12">
        <v>-663.09699000000001</v>
      </c>
    </row>
    <row r="825" spans="2:7" ht="15" customHeight="1" x14ac:dyDescent="0.2">
      <c r="C825" s="13" t="s">
        <v>10</v>
      </c>
      <c r="D825" s="14" t="s">
        <v>690</v>
      </c>
      <c r="E825" s="15">
        <f>SUBTOTAL(9,E820:E824)</f>
        <v>3130000</v>
      </c>
      <c r="F825" s="15">
        <f>SUBTOTAL(9,F820:F824)</f>
        <v>2905653.1309600002</v>
      </c>
      <c r="G825" s="15">
        <f>SUBTOTAL(9,G820:G824)</f>
        <v>-224346.86903999996</v>
      </c>
    </row>
    <row r="826" spans="2:7" ht="14.25" customHeight="1" x14ac:dyDescent="0.2">
      <c r="B826" s="10">
        <v>5561</v>
      </c>
      <c r="C826" s="4"/>
      <c r="D826" s="11" t="s">
        <v>691</v>
      </c>
      <c r="E826" s="1"/>
      <c r="F826" s="1"/>
      <c r="G826" s="1"/>
    </row>
    <row r="827" spans="2:7" x14ac:dyDescent="0.2">
      <c r="C827" s="4">
        <v>70</v>
      </c>
      <c r="D827" s="5" t="s">
        <v>692</v>
      </c>
      <c r="E827" s="12">
        <v>1850000</v>
      </c>
      <c r="F827" s="12">
        <v>1710402.3534899999</v>
      </c>
      <c r="G827" s="12">
        <v>-139597.64650999999</v>
      </c>
    </row>
    <row r="828" spans="2:7" ht="15" customHeight="1" x14ac:dyDescent="0.2">
      <c r="C828" s="13" t="s">
        <v>10</v>
      </c>
      <c r="D828" s="14" t="s">
        <v>693</v>
      </c>
      <c r="E828" s="15">
        <f>SUBTOTAL(9,E827:E827)</f>
        <v>1850000</v>
      </c>
      <c r="F828" s="15">
        <f>SUBTOTAL(9,F827:F827)</f>
        <v>1710402.3534899999</v>
      </c>
      <c r="G828" s="15">
        <f>SUBTOTAL(9,G827:G827)</f>
        <v>-139597.64650999999</v>
      </c>
    </row>
    <row r="829" spans="2:7" ht="14.25" customHeight="1" x14ac:dyDescent="0.2">
      <c r="B829" s="10">
        <v>5565</v>
      </c>
      <c r="C829" s="4"/>
      <c r="D829" s="11" t="s">
        <v>694</v>
      </c>
      <c r="E829" s="1"/>
      <c r="F829" s="1"/>
      <c r="G829" s="1"/>
    </row>
    <row r="830" spans="2:7" x14ac:dyDescent="0.2">
      <c r="C830" s="4">
        <v>70</v>
      </c>
      <c r="D830" s="5" t="s">
        <v>695</v>
      </c>
      <c r="E830" s="12">
        <v>14500000</v>
      </c>
      <c r="F830" s="12">
        <v>13149423.36338</v>
      </c>
      <c r="G830" s="12">
        <v>-1350576.63662</v>
      </c>
    </row>
    <row r="831" spans="2:7" ht="15" customHeight="1" x14ac:dyDescent="0.2">
      <c r="C831" s="13" t="s">
        <v>10</v>
      </c>
      <c r="D831" s="14" t="s">
        <v>696</v>
      </c>
      <c r="E831" s="15">
        <f>SUBTOTAL(9,E830:E830)</f>
        <v>14500000</v>
      </c>
      <c r="F831" s="15">
        <f>SUBTOTAL(9,F830:F830)</f>
        <v>13149423.36338</v>
      </c>
      <c r="G831" s="15">
        <f>SUBTOTAL(9,G830:G830)</f>
        <v>-1350576.63662</v>
      </c>
    </row>
    <row r="832" spans="2:7" ht="14.25" customHeight="1" x14ac:dyDescent="0.2">
      <c r="B832" s="10">
        <v>5568</v>
      </c>
      <c r="C832" s="4"/>
      <c r="D832" s="11" t="s">
        <v>697</v>
      </c>
      <c r="E832" s="1"/>
      <c r="F832" s="1"/>
      <c r="G832" s="1"/>
    </row>
    <row r="833" spans="2:7" x14ac:dyDescent="0.2">
      <c r="C833" s="4">
        <v>71</v>
      </c>
      <c r="D833" s="5" t="s">
        <v>698</v>
      </c>
      <c r="E833" s="12">
        <v>29850</v>
      </c>
      <c r="F833" s="12">
        <v>30271.9267</v>
      </c>
      <c r="G833" s="12">
        <v>421.92669999999998</v>
      </c>
    </row>
    <row r="834" spans="2:7" x14ac:dyDescent="0.2">
      <c r="C834" s="4">
        <v>73</v>
      </c>
      <c r="D834" s="5" t="s">
        <v>699</v>
      </c>
      <c r="E834" s="12">
        <v>47882</v>
      </c>
      <c r="F834" s="12">
        <v>47882</v>
      </c>
      <c r="G834" s="12">
        <v>0</v>
      </c>
    </row>
    <row r="835" spans="2:7" x14ac:dyDescent="0.2">
      <c r="C835" s="4">
        <v>75</v>
      </c>
      <c r="D835" s="5" t="s">
        <v>700</v>
      </c>
      <c r="E835" s="12">
        <v>30000</v>
      </c>
      <c r="F835" s="12">
        <v>31691.2654</v>
      </c>
      <c r="G835" s="12">
        <v>1691.2654</v>
      </c>
    </row>
    <row r="836" spans="2:7" ht="15" customHeight="1" x14ac:dyDescent="0.2">
      <c r="C836" s="13" t="s">
        <v>10</v>
      </c>
      <c r="D836" s="14" t="s">
        <v>701</v>
      </c>
      <c r="E836" s="15">
        <f>SUBTOTAL(9,E833:E835)</f>
        <v>107732</v>
      </c>
      <c r="F836" s="15">
        <f>SUBTOTAL(9,F833:F835)</f>
        <v>109845.1921</v>
      </c>
      <c r="G836" s="15">
        <f>SUBTOTAL(9,G833:G835)</f>
        <v>2113.1921000000002</v>
      </c>
    </row>
    <row r="837" spans="2:7" ht="14.25" customHeight="1" x14ac:dyDescent="0.2">
      <c r="B837" s="10">
        <v>5572</v>
      </c>
      <c r="C837" s="4"/>
      <c r="D837" s="11" t="s">
        <v>702</v>
      </c>
      <c r="E837" s="1"/>
      <c r="F837" s="1"/>
      <c r="G837" s="1"/>
    </row>
    <row r="838" spans="2:7" x14ac:dyDescent="0.2">
      <c r="C838" s="4">
        <v>70</v>
      </c>
      <c r="D838" s="5" t="s">
        <v>703</v>
      </c>
      <c r="E838" s="12">
        <v>75985</v>
      </c>
      <c r="F838" s="12">
        <v>77221.48</v>
      </c>
      <c r="G838" s="12">
        <v>1236.48</v>
      </c>
    </row>
    <row r="839" spans="2:7" x14ac:dyDescent="0.2">
      <c r="C839" s="4">
        <v>72</v>
      </c>
      <c r="D839" s="5" t="s">
        <v>704</v>
      </c>
      <c r="E839" s="12">
        <v>3000</v>
      </c>
      <c r="F839" s="12">
        <v>2721.2979999999998</v>
      </c>
      <c r="G839" s="12">
        <v>-278.702</v>
      </c>
    </row>
    <row r="840" spans="2:7" x14ac:dyDescent="0.2">
      <c r="C840" s="4">
        <v>73</v>
      </c>
      <c r="D840" s="5" t="s">
        <v>705</v>
      </c>
      <c r="E840" s="12">
        <v>240000</v>
      </c>
      <c r="F840" s="12">
        <v>248373.86199999999</v>
      </c>
      <c r="G840" s="12">
        <v>8373.8619999999992</v>
      </c>
    </row>
    <row r="841" spans="2:7" x14ac:dyDescent="0.2">
      <c r="C841" s="4">
        <v>74</v>
      </c>
      <c r="D841" s="5" t="s">
        <v>706</v>
      </c>
      <c r="E841" s="12">
        <v>0</v>
      </c>
      <c r="F841" s="12">
        <v>0</v>
      </c>
      <c r="G841" s="12">
        <v>0</v>
      </c>
    </row>
    <row r="842" spans="2:7" x14ac:dyDescent="0.2">
      <c r="C842" s="4">
        <v>75</v>
      </c>
      <c r="D842" s="5" t="s">
        <v>707</v>
      </c>
      <c r="E842" s="12">
        <v>10500</v>
      </c>
      <c r="F842" s="12">
        <v>147.81100000000001</v>
      </c>
      <c r="G842" s="12">
        <v>-10352.189</v>
      </c>
    </row>
    <row r="843" spans="2:7" ht="15" customHeight="1" x14ac:dyDescent="0.2">
      <c r="C843" s="13" t="s">
        <v>10</v>
      </c>
      <c r="D843" s="14" t="s">
        <v>708</v>
      </c>
      <c r="E843" s="15">
        <f>SUBTOTAL(9,E838:E842)</f>
        <v>329485</v>
      </c>
      <c r="F843" s="15">
        <f>SUBTOTAL(9,F838:F842)</f>
        <v>328464.451</v>
      </c>
      <c r="G843" s="15">
        <f>SUBTOTAL(9,G838:G842)</f>
        <v>-1020.5490000000009</v>
      </c>
    </row>
    <row r="844" spans="2:7" ht="14.25" customHeight="1" x14ac:dyDescent="0.2">
      <c r="B844" s="10">
        <v>5574</v>
      </c>
      <c r="C844" s="4"/>
      <c r="D844" s="11" t="s">
        <v>709</v>
      </c>
      <c r="E844" s="1"/>
      <c r="F844" s="1"/>
      <c r="G844" s="1"/>
    </row>
    <row r="845" spans="2:7" x14ac:dyDescent="0.2">
      <c r="C845" s="4">
        <v>71</v>
      </c>
      <c r="D845" s="5" t="s">
        <v>710</v>
      </c>
      <c r="E845" s="12">
        <v>213000</v>
      </c>
      <c r="F845" s="12">
        <v>191005.61158</v>
      </c>
      <c r="G845" s="12">
        <v>-21994.388419999999</v>
      </c>
    </row>
    <row r="846" spans="2:7" x14ac:dyDescent="0.2">
      <c r="C846" s="4">
        <v>72</v>
      </c>
      <c r="D846" s="5" t="s">
        <v>711</v>
      </c>
      <c r="E846" s="12">
        <v>33100</v>
      </c>
      <c r="F846" s="12">
        <v>35790.812769999997</v>
      </c>
      <c r="G846" s="12">
        <v>2690.81277</v>
      </c>
    </row>
    <row r="847" spans="2:7" x14ac:dyDescent="0.2">
      <c r="C847" s="4">
        <v>73</v>
      </c>
      <c r="D847" s="5" t="s">
        <v>712</v>
      </c>
      <c r="E847" s="12">
        <v>3900</v>
      </c>
      <c r="F847" s="12">
        <v>3753.7254499999999</v>
      </c>
      <c r="G847" s="12">
        <v>-146.27455</v>
      </c>
    </row>
    <row r="848" spans="2:7" x14ac:dyDescent="0.2">
      <c r="C848" s="4">
        <v>74</v>
      </c>
      <c r="D848" s="5" t="s">
        <v>713</v>
      </c>
      <c r="E848" s="12">
        <v>440000</v>
      </c>
      <c r="F848" s="12">
        <v>449925.26689999999</v>
      </c>
      <c r="G848" s="12">
        <v>9925.2669000000005</v>
      </c>
    </row>
    <row r="849" spans="2:7" x14ac:dyDescent="0.2">
      <c r="C849" s="4">
        <v>75</v>
      </c>
      <c r="D849" s="5" t="s">
        <v>714</v>
      </c>
      <c r="E849" s="12">
        <v>35700</v>
      </c>
      <c r="F849" s="12">
        <v>26695.65526</v>
      </c>
      <c r="G849" s="12">
        <v>-9004.3447400000005</v>
      </c>
    </row>
    <row r="850" spans="2:7" x14ac:dyDescent="0.2">
      <c r="C850" s="4">
        <v>76</v>
      </c>
      <c r="D850" s="5" t="s">
        <v>715</v>
      </c>
      <c r="E850" s="12">
        <v>58000</v>
      </c>
      <c r="F850" s="12">
        <v>59210.229489999998</v>
      </c>
      <c r="G850" s="12">
        <v>1210.2294899999999</v>
      </c>
    </row>
    <row r="851" spans="2:7" x14ac:dyDescent="0.2">
      <c r="C851" s="4">
        <v>77</v>
      </c>
      <c r="D851" s="5" t="s">
        <v>716</v>
      </c>
      <c r="E851" s="12">
        <v>1217471</v>
      </c>
      <c r="F851" s="12">
        <v>1158844.3996300001</v>
      </c>
      <c r="G851" s="12">
        <v>-58626.60037</v>
      </c>
    </row>
    <row r="852" spans="2:7" ht="15" customHeight="1" x14ac:dyDescent="0.2">
      <c r="C852" s="13" t="s">
        <v>10</v>
      </c>
      <c r="D852" s="14" t="s">
        <v>717</v>
      </c>
      <c r="E852" s="15">
        <f>SUBTOTAL(9,E845:E851)</f>
        <v>2001171</v>
      </c>
      <c r="F852" s="15">
        <f>SUBTOTAL(9,F845:F851)</f>
        <v>1925225.70108</v>
      </c>
      <c r="G852" s="15">
        <f>SUBTOTAL(9,G845:G851)</f>
        <v>-75945.298920000001</v>
      </c>
    </row>
    <row r="853" spans="2:7" ht="14.25" customHeight="1" x14ac:dyDescent="0.2">
      <c r="B853" s="10">
        <v>5576</v>
      </c>
      <c r="C853" s="4"/>
      <c r="D853" s="11" t="s">
        <v>718</v>
      </c>
      <c r="E853" s="1"/>
      <c r="F853" s="1"/>
      <c r="G853" s="1"/>
    </row>
    <row r="854" spans="2:7" x14ac:dyDescent="0.2">
      <c r="C854" s="4">
        <v>70</v>
      </c>
      <c r="D854" s="5" t="s">
        <v>719</v>
      </c>
      <c r="E854" s="12">
        <v>250000</v>
      </c>
      <c r="F854" s="12">
        <v>224774.52781</v>
      </c>
      <c r="G854" s="12">
        <v>-25225.47219</v>
      </c>
    </row>
    <row r="855" spans="2:7" x14ac:dyDescent="0.2">
      <c r="C855" s="4">
        <v>72</v>
      </c>
      <c r="D855" s="5" t="s">
        <v>720</v>
      </c>
      <c r="E855" s="12">
        <v>97500</v>
      </c>
      <c r="F855" s="12">
        <v>0</v>
      </c>
      <c r="G855" s="12">
        <v>-97500</v>
      </c>
    </row>
    <row r="856" spans="2:7" ht="15" customHeight="1" x14ac:dyDescent="0.2">
      <c r="C856" s="13" t="s">
        <v>10</v>
      </c>
      <c r="D856" s="14" t="s">
        <v>721</v>
      </c>
      <c r="E856" s="15">
        <f>SUBTOTAL(9,E854:E855)</f>
        <v>347500</v>
      </c>
      <c r="F856" s="15">
        <f>SUBTOTAL(9,F854:F855)</f>
        <v>224774.52781</v>
      </c>
      <c r="G856" s="15">
        <f>SUBTOTAL(9,G854:G855)</f>
        <v>-122725.47219</v>
      </c>
    </row>
    <row r="857" spans="2:7" ht="14.25" customHeight="1" x14ac:dyDescent="0.2">
      <c r="B857" s="10">
        <v>5578</v>
      </c>
      <c r="C857" s="4"/>
      <c r="D857" s="11" t="s">
        <v>722</v>
      </c>
      <c r="E857" s="1"/>
      <c r="F857" s="1"/>
      <c r="G857" s="1"/>
    </row>
    <row r="858" spans="2:7" x14ac:dyDescent="0.2">
      <c r="C858" s="4">
        <v>70</v>
      </c>
      <c r="D858" s="5" t="s">
        <v>723</v>
      </c>
      <c r="E858" s="12">
        <v>18632</v>
      </c>
      <c r="F858" s="12">
        <v>10481.41541</v>
      </c>
      <c r="G858" s="12">
        <v>-8150.5845900000004</v>
      </c>
    </row>
    <row r="859" spans="2:7" x14ac:dyDescent="0.2">
      <c r="C859" s="4">
        <v>72</v>
      </c>
      <c r="D859" s="5" t="s">
        <v>724</v>
      </c>
      <c r="E859" s="12">
        <v>16700</v>
      </c>
      <c r="F859" s="12">
        <v>16300</v>
      </c>
      <c r="G859" s="12">
        <v>-400</v>
      </c>
    </row>
    <row r="860" spans="2:7" ht="15" customHeight="1" x14ac:dyDescent="0.2">
      <c r="C860" s="13" t="s">
        <v>10</v>
      </c>
      <c r="D860" s="14" t="s">
        <v>725</v>
      </c>
      <c r="E860" s="15">
        <f>SUBTOTAL(9,E858:E859)</f>
        <v>35332</v>
      </c>
      <c r="F860" s="15">
        <f>SUBTOTAL(9,F858:F859)</f>
        <v>26781.415410000001</v>
      </c>
      <c r="G860" s="15">
        <f>SUBTOTAL(9,G858:G859)</f>
        <v>-8550.5845900000004</v>
      </c>
    </row>
    <row r="861" spans="2:7" ht="14.25" customHeight="1" x14ac:dyDescent="0.2">
      <c r="B861" s="10">
        <v>5579</v>
      </c>
      <c r="C861" s="4"/>
      <c r="D861" s="11" t="s">
        <v>726</v>
      </c>
      <c r="E861" s="1"/>
      <c r="F861" s="1"/>
      <c r="G861" s="1"/>
    </row>
    <row r="862" spans="2:7" x14ac:dyDescent="0.2">
      <c r="C862" s="4">
        <v>70</v>
      </c>
      <c r="D862" s="5" t="s">
        <v>727</v>
      </c>
      <c r="E862" s="12">
        <v>295614</v>
      </c>
      <c r="F862" s="12">
        <v>277497.17004</v>
      </c>
      <c r="G862" s="12">
        <v>-18116.829959999999</v>
      </c>
    </row>
    <row r="863" spans="2:7" ht="15" customHeight="1" x14ac:dyDescent="0.2">
      <c r="C863" s="13" t="s">
        <v>10</v>
      </c>
      <c r="D863" s="14" t="s">
        <v>728</v>
      </c>
      <c r="E863" s="15">
        <f>SUBTOTAL(9,E862:E862)</f>
        <v>295614</v>
      </c>
      <c r="F863" s="15">
        <f>SUBTOTAL(9,F862:F862)</f>
        <v>277497.17004</v>
      </c>
      <c r="G863" s="15">
        <f>SUBTOTAL(9,G862:G862)</f>
        <v>-18116.829959999999</v>
      </c>
    </row>
    <row r="864" spans="2:7" ht="14.25" customHeight="1" x14ac:dyDescent="0.2">
      <c r="B864" s="10">
        <v>5580</v>
      </c>
      <c r="C864" s="4"/>
      <c r="D864" s="11" t="s">
        <v>729</v>
      </c>
      <c r="E864" s="1"/>
      <c r="F864" s="1"/>
      <c r="G864" s="1"/>
    </row>
    <row r="865" spans="2:7" x14ac:dyDescent="0.2">
      <c r="C865" s="4">
        <v>70</v>
      </c>
      <c r="D865" s="5" t="s">
        <v>730</v>
      </c>
      <c r="E865" s="12">
        <v>616488</v>
      </c>
      <c r="F865" s="12">
        <v>612854.66726999998</v>
      </c>
      <c r="G865" s="12">
        <v>-3633.3327300000001</v>
      </c>
    </row>
    <row r="866" spans="2:7" ht="15" customHeight="1" x14ac:dyDescent="0.2">
      <c r="C866" s="13" t="s">
        <v>10</v>
      </c>
      <c r="D866" s="14" t="s">
        <v>731</v>
      </c>
      <c r="E866" s="15">
        <f>SUBTOTAL(9,E865:E865)</f>
        <v>616488</v>
      </c>
      <c r="F866" s="15">
        <f>SUBTOTAL(9,F865:F865)</f>
        <v>612854.66726999998</v>
      </c>
      <c r="G866" s="15">
        <f>SUBTOTAL(9,G865:G865)</f>
        <v>-3633.3327300000001</v>
      </c>
    </row>
    <row r="867" spans="2:7" ht="14.25" customHeight="1" x14ac:dyDescent="0.2">
      <c r="B867" s="10">
        <v>5582</v>
      </c>
      <c r="C867" s="4"/>
      <c r="D867" s="11" t="s">
        <v>732</v>
      </c>
      <c r="E867" s="1"/>
      <c r="F867" s="1"/>
      <c r="G867" s="1"/>
    </row>
    <row r="868" spans="2:7" x14ac:dyDescent="0.2">
      <c r="C868" s="4">
        <v>70</v>
      </c>
      <c r="D868" s="5" t="s">
        <v>733</v>
      </c>
      <c r="E868" s="12">
        <v>18500</v>
      </c>
      <c r="F868" s="12">
        <v>4175.433</v>
      </c>
      <c r="G868" s="12">
        <v>-14324.566999999999</v>
      </c>
    </row>
    <row r="869" spans="2:7" x14ac:dyDescent="0.2">
      <c r="C869" s="4">
        <v>71</v>
      </c>
      <c r="D869" s="5" t="s">
        <v>734</v>
      </c>
      <c r="E869" s="12">
        <v>198500</v>
      </c>
      <c r="F869" s="12">
        <v>162304.429</v>
      </c>
      <c r="G869" s="12">
        <v>-36195.571000000004</v>
      </c>
    </row>
    <row r="870" spans="2:7" x14ac:dyDescent="0.2">
      <c r="C870" s="4">
        <v>72</v>
      </c>
      <c r="D870" s="5" t="s">
        <v>735</v>
      </c>
      <c r="E870" s="12">
        <v>160500</v>
      </c>
      <c r="F870" s="12">
        <v>159786.74179999999</v>
      </c>
      <c r="G870" s="12">
        <v>-713.25819999999999</v>
      </c>
    </row>
    <row r="871" spans="2:7" x14ac:dyDescent="0.2">
      <c r="C871" s="4">
        <v>73</v>
      </c>
      <c r="D871" s="5" t="s">
        <v>736</v>
      </c>
      <c r="E871" s="12">
        <v>690000</v>
      </c>
      <c r="F871" s="12">
        <v>614684.21670999995</v>
      </c>
      <c r="G871" s="12">
        <v>-75315.783290000007</v>
      </c>
    </row>
    <row r="872" spans="2:7" x14ac:dyDescent="0.2">
      <c r="C872" s="4">
        <v>74</v>
      </c>
      <c r="D872" s="5" t="s">
        <v>737</v>
      </c>
      <c r="E872" s="12">
        <v>40000</v>
      </c>
      <c r="F872" s="12">
        <v>36540</v>
      </c>
      <c r="G872" s="12">
        <v>-3460</v>
      </c>
    </row>
    <row r="873" spans="2:7" x14ac:dyDescent="0.2">
      <c r="C873" s="4">
        <v>75</v>
      </c>
      <c r="D873" s="5" t="s">
        <v>738</v>
      </c>
      <c r="E873" s="12">
        <v>138000</v>
      </c>
      <c r="F873" s="12">
        <v>99213.680219999995</v>
      </c>
      <c r="G873" s="12">
        <v>-38786.319779999998</v>
      </c>
    </row>
    <row r="874" spans="2:7" ht="15" customHeight="1" x14ac:dyDescent="0.2">
      <c r="C874" s="13" t="s">
        <v>10</v>
      </c>
      <c r="D874" s="14" t="s">
        <v>739</v>
      </c>
      <c r="E874" s="15">
        <f>SUBTOTAL(9,E868:E873)</f>
        <v>1245500</v>
      </c>
      <c r="F874" s="15">
        <f>SUBTOTAL(9,F868:F873)</f>
        <v>1076704.50073</v>
      </c>
      <c r="G874" s="15">
        <f>SUBTOTAL(9,G868:G873)</f>
        <v>-168795.49927</v>
      </c>
    </row>
    <row r="875" spans="2:7" ht="14.25" customHeight="1" x14ac:dyDescent="0.2">
      <c r="B875" s="10">
        <v>5583</v>
      </c>
      <c r="C875" s="4"/>
      <c r="D875" s="11" t="s">
        <v>740</v>
      </c>
      <c r="E875" s="1"/>
      <c r="F875" s="1"/>
      <c r="G875" s="1"/>
    </row>
    <row r="876" spans="2:7" x14ac:dyDescent="0.2">
      <c r="C876" s="4">
        <v>70</v>
      </c>
      <c r="D876" s="5" t="s">
        <v>741</v>
      </c>
      <c r="E876" s="12">
        <v>677000</v>
      </c>
      <c r="F876" s="12">
        <v>676775.34250000003</v>
      </c>
      <c r="G876" s="12">
        <v>-224.6575</v>
      </c>
    </row>
    <row r="877" spans="2:7" ht="15" customHeight="1" x14ac:dyDescent="0.2">
      <c r="C877" s="13" t="s">
        <v>10</v>
      </c>
      <c r="D877" s="14" t="s">
        <v>742</v>
      </c>
      <c r="E877" s="15">
        <f>SUBTOTAL(9,E876:E876)</f>
        <v>677000</v>
      </c>
      <c r="F877" s="15">
        <f>SUBTOTAL(9,F876:F876)</f>
        <v>676775.34250000003</v>
      </c>
      <c r="G877" s="15">
        <f>SUBTOTAL(9,G876:G876)</f>
        <v>-224.6575</v>
      </c>
    </row>
    <row r="878" spans="2:7" ht="14.25" customHeight="1" x14ac:dyDescent="0.2">
      <c r="B878" s="10">
        <v>5584</v>
      </c>
      <c r="C878" s="4"/>
      <c r="D878" s="11" t="s">
        <v>743</v>
      </c>
      <c r="E878" s="1"/>
      <c r="F878" s="1"/>
      <c r="G878" s="1"/>
    </row>
    <row r="879" spans="2:7" x14ac:dyDescent="0.2">
      <c r="C879" s="4">
        <v>70</v>
      </c>
      <c r="D879" s="5" t="s">
        <v>744</v>
      </c>
      <c r="E879" s="12">
        <v>-33000</v>
      </c>
      <c r="F879" s="12">
        <v>-14472.177439999999</v>
      </c>
      <c r="G879" s="12">
        <v>18527.822560000001</v>
      </c>
    </row>
    <row r="880" spans="2:7" ht="15" customHeight="1" x14ac:dyDescent="0.2">
      <c r="C880" s="13" t="s">
        <v>10</v>
      </c>
      <c r="D880" s="14" t="s">
        <v>745</v>
      </c>
      <c r="E880" s="15">
        <f>SUBTOTAL(9,E879:E879)</f>
        <v>-33000</v>
      </c>
      <c r="F880" s="15">
        <f>SUBTOTAL(9,F879:F879)</f>
        <v>-14472.177439999999</v>
      </c>
      <c r="G880" s="15">
        <f>SUBTOTAL(9,G879:G879)</f>
        <v>18527.822560000001</v>
      </c>
    </row>
    <row r="881" spans="2:7" ht="27" customHeight="1" x14ac:dyDescent="0.2">
      <c r="B881" s="4"/>
      <c r="C881" s="16"/>
      <c r="D881" s="14" t="s">
        <v>746</v>
      </c>
      <c r="E881" s="17">
        <f>SUBTOTAL(9,E728:E880)</f>
        <v>1333606568</v>
      </c>
      <c r="F881" s="17">
        <f>SUBTOTAL(9,F728:F880)</f>
        <v>1194773747.8783305</v>
      </c>
      <c r="G881" s="17">
        <f>SUBTOTAL(9,G728:G880)</f>
        <v>-138832820.12166986</v>
      </c>
    </row>
    <row r="882" spans="2:7" x14ac:dyDescent="0.2">
      <c r="B882" s="4"/>
      <c r="C882" s="16"/>
      <c r="D882" s="18"/>
      <c r="E882" s="19"/>
      <c r="F882" s="19"/>
      <c r="G882" s="19"/>
    </row>
    <row r="883" spans="2:7" ht="25.5" customHeight="1" x14ac:dyDescent="0.2">
      <c r="B883" s="1"/>
      <c r="C883" s="4"/>
      <c r="D883" s="8" t="s">
        <v>747</v>
      </c>
      <c r="E883" s="1"/>
      <c r="F883" s="1"/>
      <c r="G883" s="1"/>
    </row>
    <row r="884" spans="2:7" ht="27" customHeight="1" x14ac:dyDescent="0.25">
      <c r="B884" s="1"/>
      <c r="C884" s="4"/>
      <c r="D884" s="9" t="s">
        <v>569</v>
      </c>
      <c r="E884" s="1"/>
      <c r="F884" s="1"/>
      <c r="G884" s="1"/>
    </row>
    <row r="885" spans="2:7" ht="14.25" customHeight="1" x14ac:dyDescent="0.2">
      <c r="B885" s="10">
        <v>5600</v>
      </c>
      <c r="C885" s="4"/>
      <c r="D885" s="11" t="s">
        <v>748</v>
      </c>
      <c r="E885" s="1"/>
      <c r="F885" s="1"/>
      <c r="G885" s="1"/>
    </row>
    <row r="886" spans="2:7" x14ac:dyDescent="0.2">
      <c r="C886" s="4">
        <v>85</v>
      </c>
      <c r="D886" s="5" t="s">
        <v>749</v>
      </c>
      <c r="E886" s="12">
        <v>11700000</v>
      </c>
      <c r="F886" s="12">
        <v>11700000</v>
      </c>
      <c r="G886" s="12">
        <v>0</v>
      </c>
    </row>
    <row r="887" spans="2:7" ht="15" customHeight="1" x14ac:dyDescent="0.2">
      <c r="C887" s="13" t="s">
        <v>10</v>
      </c>
      <c r="D887" s="14" t="s">
        <v>750</v>
      </c>
      <c r="E887" s="15">
        <f>SUBTOTAL(9,E886:E886)</f>
        <v>11700000</v>
      </c>
      <c r="F887" s="15">
        <f>SUBTOTAL(9,F886:F886)</f>
        <v>11700000</v>
      </c>
      <c r="G887" s="15">
        <f>SUBTOTAL(9,G886:G886)</f>
        <v>0</v>
      </c>
    </row>
    <row r="888" spans="2:7" ht="14.25" customHeight="1" x14ac:dyDescent="0.2">
      <c r="B888" s="10">
        <v>5603</v>
      </c>
      <c r="C888" s="4"/>
      <c r="D888" s="11" t="s">
        <v>751</v>
      </c>
      <c r="E888" s="1"/>
      <c r="F888" s="1"/>
      <c r="G888" s="1"/>
    </row>
    <row r="889" spans="2:7" x14ac:dyDescent="0.2">
      <c r="C889" s="4">
        <v>80</v>
      </c>
      <c r="D889" s="5" t="s">
        <v>752</v>
      </c>
      <c r="E889" s="12">
        <v>2594000</v>
      </c>
      <c r="F889" s="12">
        <v>2346960.0032700002</v>
      </c>
      <c r="G889" s="12">
        <v>-247039.99673000001</v>
      </c>
    </row>
    <row r="890" spans="2:7" x14ac:dyDescent="0.2">
      <c r="C890" s="4">
        <v>81</v>
      </c>
      <c r="D890" s="5" t="s">
        <v>753</v>
      </c>
      <c r="E890" s="12">
        <v>0</v>
      </c>
      <c r="F890" s="12">
        <v>-70435.739189999993</v>
      </c>
      <c r="G890" s="12">
        <v>-70435.739189999993</v>
      </c>
    </row>
    <row r="891" spans="2:7" ht="15" customHeight="1" x14ac:dyDescent="0.2">
      <c r="C891" s="13" t="s">
        <v>10</v>
      </c>
      <c r="D891" s="14" t="s">
        <v>754</v>
      </c>
      <c r="E891" s="15">
        <f>SUBTOTAL(9,E889:E890)</f>
        <v>2594000</v>
      </c>
      <c r="F891" s="15">
        <f>SUBTOTAL(9,F889:F890)</f>
        <v>2276524.2640800001</v>
      </c>
      <c r="G891" s="15">
        <f>SUBTOTAL(9,G889:G890)</f>
        <v>-317475.73592000001</v>
      </c>
    </row>
    <row r="892" spans="2:7" ht="14.25" customHeight="1" x14ac:dyDescent="0.2">
      <c r="B892" s="10">
        <v>5605</v>
      </c>
      <c r="C892" s="4"/>
      <c r="D892" s="11" t="s">
        <v>755</v>
      </c>
      <c r="E892" s="1"/>
      <c r="F892" s="1"/>
      <c r="G892" s="1"/>
    </row>
    <row r="893" spans="2:7" x14ac:dyDescent="0.2">
      <c r="C893" s="4">
        <v>80</v>
      </c>
      <c r="D893" s="5" t="s">
        <v>756</v>
      </c>
      <c r="E893" s="12">
        <v>9418700</v>
      </c>
      <c r="F893" s="12">
        <v>5034985.5836699996</v>
      </c>
      <c r="G893" s="12">
        <v>-4383714.4163300004</v>
      </c>
    </row>
    <row r="894" spans="2:7" x14ac:dyDescent="0.2">
      <c r="C894" s="4">
        <v>81</v>
      </c>
      <c r="D894" s="5" t="s">
        <v>757</v>
      </c>
      <c r="E894" s="12">
        <v>200</v>
      </c>
      <c r="F894" s="12">
        <v>216.54213999999999</v>
      </c>
      <c r="G894" s="12">
        <v>16.54214</v>
      </c>
    </row>
    <row r="895" spans="2:7" x14ac:dyDescent="0.2">
      <c r="C895" s="4">
        <v>82</v>
      </c>
      <c r="D895" s="5" t="s">
        <v>758</v>
      </c>
      <c r="E895" s="12">
        <v>1876200</v>
      </c>
      <c r="F895" s="12">
        <v>1714087.9429500001</v>
      </c>
      <c r="G895" s="12">
        <v>-162112.05705</v>
      </c>
    </row>
    <row r="896" spans="2:7" x14ac:dyDescent="0.2">
      <c r="C896" s="4">
        <v>83</v>
      </c>
      <c r="D896" s="5" t="s">
        <v>759</v>
      </c>
      <c r="E896" s="12">
        <v>285000</v>
      </c>
      <c r="F896" s="12">
        <v>37922.581189999997</v>
      </c>
      <c r="G896" s="12">
        <v>-247077.41881</v>
      </c>
    </row>
    <row r="897" spans="2:7" x14ac:dyDescent="0.2">
      <c r="C897" s="4">
        <v>84</v>
      </c>
      <c r="D897" s="5" t="s">
        <v>760</v>
      </c>
      <c r="E897" s="12">
        <v>2583300</v>
      </c>
      <c r="F897" s="12">
        <v>1290800.7816300001</v>
      </c>
      <c r="G897" s="12">
        <v>-1292499.2183699999</v>
      </c>
    </row>
    <row r="898" spans="2:7" ht="15" customHeight="1" x14ac:dyDescent="0.2">
      <c r="C898" s="13" t="s">
        <v>10</v>
      </c>
      <c r="D898" s="14" t="s">
        <v>761</v>
      </c>
      <c r="E898" s="15">
        <f>SUBTOTAL(9,E893:E897)</f>
        <v>14163400</v>
      </c>
      <c r="F898" s="15">
        <f>SUBTOTAL(9,F893:F897)</f>
        <v>8078013.4315799996</v>
      </c>
      <c r="G898" s="15">
        <f>SUBTOTAL(9,G893:G897)</f>
        <v>-6085386.5684200004</v>
      </c>
    </row>
    <row r="899" spans="2:7" ht="14.25" customHeight="1" x14ac:dyDescent="0.2">
      <c r="B899" s="10">
        <v>5607</v>
      </c>
      <c r="C899" s="4"/>
      <c r="D899" s="11" t="s">
        <v>762</v>
      </c>
      <c r="E899" s="1"/>
      <c r="F899" s="1"/>
      <c r="G899" s="1"/>
    </row>
    <row r="900" spans="2:7" x14ac:dyDescent="0.2">
      <c r="C900" s="4">
        <v>80</v>
      </c>
      <c r="D900" s="5" t="s">
        <v>763</v>
      </c>
      <c r="E900" s="12">
        <v>4041000</v>
      </c>
      <c r="F900" s="12">
        <v>3906598.1296600001</v>
      </c>
      <c r="G900" s="12">
        <v>-134401.87033999999</v>
      </c>
    </row>
    <row r="901" spans="2:7" ht="15" customHeight="1" x14ac:dyDescent="0.2">
      <c r="C901" s="13" t="s">
        <v>10</v>
      </c>
      <c r="D901" s="14" t="s">
        <v>764</v>
      </c>
      <c r="E901" s="15">
        <f>SUBTOTAL(9,E900:E900)</f>
        <v>4041000</v>
      </c>
      <c r="F901" s="15">
        <f>SUBTOTAL(9,F900:F900)</f>
        <v>3906598.1296600001</v>
      </c>
      <c r="G901" s="15">
        <f>SUBTOTAL(9,G900:G900)</f>
        <v>-134401.87033999999</v>
      </c>
    </row>
    <row r="902" spans="2:7" ht="14.25" customHeight="1" x14ac:dyDescent="0.2">
      <c r="B902" s="10">
        <v>5609</v>
      </c>
      <c r="C902" s="4"/>
      <c r="D902" s="11" t="s">
        <v>765</v>
      </c>
      <c r="E902" s="1"/>
      <c r="F902" s="1"/>
      <c r="G902" s="1"/>
    </row>
    <row r="903" spans="2:7" x14ac:dyDescent="0.2">
      <c r="C903" s="4">
        <v>80</v>
      </c>
      <c r="D903" s="5" t="s">
        <v>763</v>
      </c>
      <c r="E903" s="12">
        <v>96000</v>
      </c>
      <c r="F903" s="12">
        <v>0</v>
      </c>
      <c r="G903" s="12">
        <v>-96000</v>
      </c>
    </row>
    <row r="904" spans="2:7" ht="15" customHeight="1" x14ac:dyDescent="0.2">
      <c r="C904" s="13" t="s">
        <v>10</v>
      </c>
      <c r="D904" s="14" t="s">
        <v>766</v>
      </c>
      <c r="E904" s="15">
        <f>SUBTOTAL(9,E903:E903)</f>
        <v>96000</v>
      </c>
      <c r="F904" s="15">
        <f>SUBTOTAL(9,F903:F903)</f>
        <v>0</v>
      </c>
      <c r="G904" s="15">
        <f>SUBTOTAL(9,G903:G903)</f>
        <v>-96000</v>
      </c>
    </row>
    <row r="905" spans="2:7" ht="14.25" customHeight="1" x14ac:dyDescent="0.2">
      <c r="B905" s="10">
        <v>5612</v>
      </c>
      <c r="C905" s="4"/>
      <c r="D905" s="11" t="s">
        <v>767</v>
      </c>
      <c r="E905" s="1"/>
      <c r="F905" s="1"/>
      <c r="G905" s="1"/>
    </row>
    <row r="906" spans="2:7" x14ac:dyDescent="0.2">
      <c r="C906" s="4">
        <v>80</v>
      </c>
      <c r="D906" s="5" t="s">
        <v>763</v>
      </c>
      <c r="E906" s="12">
        <v>41200</v>
      </c>
      <c r="F906" s="12">
        <v>41186.750569999997</v>
      </c>
      <c r="G906" s="12">
        <v>-13.24943</v>
      </c>
    </row>
    <row r="907" spans="2:7" ht="15" customHeight="1" x14ac:dyDescent="0.2">
      <c r="C907" s="13" t="s">
        <v>10</v>
      </c>
      <c r="D907" s="14" t="s">
        <v>768</v>
      </c>
      <c r="E907" s="15">
        <f>SUBTOTAL(9,E906:E906)</f>
        <v>41200</v>
      </c>
      <c r="F907" s="15">
        <f>SUBTOTAL(9,F906:F906)</f>
        <v>41186.750569999997</v>
      </c>
      <c r="G907" s="15">
        <f>SUBTOTAL(9,G906:G906)</f>
        <v>-13.24943</v>
      </c>
    </row>
    <row r="908" spans="2:7" ht="14.25" customHeight="1" x14ac:dyDescent="0.2">
      <c r="B908" s="10">
        <v>5613</v>
      </c>
      <c r="C908" s="4"/>
      <c r="D908" s="11" t="s">
        <v>769</v>
      </c>
      <c r="E908" s="1"/>
      <c r="F908" s="1"/>
      <c r="G908" s="1"/>
    </row>
    <row r="909" spans="2:7" x14ac:dyDescent="0.2">
      <c r="C909" s="4">
        <v>80</v>
      </c>
      <c r="D909" s="5" t="s">
        <v>763</v>
      </c>
      <c r="E909" s="12">
        <v>13500</v>
      </c>
      <c r="F909" s="12">
        <v>14055.812239999999</v>
      </c>
      <c r="G909" s="12">
        <v>555.81223999999997</v>
      </c>
    </row>
    <row r="910" spans="2:7" ht="15" customHeight="1" x14ac:dyDescent="0.2">
      <c r="C910" s="13" t="s">
        <v>10</v>
      </c>
      <c r="D910" s="14" t="s">
        <v>770</v>
      </c>
      <c r="E910" s="15">
        <f>SUBTOTAL(9,E909:E909)</f>
        <v>13500</v>
      </c>
      <c r="F910" s="15">
        <f>SUBTOTAL(9,F909:F909)</f>
        <v>14055.812239999999</v>
      </c>
      <c r="G910" s="15">
        <f>SUBTOTAL(9,G909:G909)</f>
        <v>555.81223999999997</v>
      </c>
    </row>
    <row r="911" spans="2:7" ht="14.25" customHeight="1" x14ac:dyDescent="0.2">
      <c r="B911" s="10">
        <v>5615</v>
      </c>
      <c r="C911" s="4"/>
      <c r="D911" s="11" t="s">
        <v>546</v>
      </c>
      <c r="E911" s="1"/>
      <c r="F911" s="1"/>
      <c r="G911" s="1"/>
    </row>
    <row r="912" spans="2:7" x14ac:dyDescent="0.2">
      <c r="C912" s="4">
        <v>80</v>
      </c>
      <c r="D912" s="5" t="s">
        <v>763</v>
      </c>
      <c r="E912" s="12">
        <v>7525000</v>
      </c>
      <c r="F912" s="12">
        <v>7020160.4856700003</v>
      </c>
      <c r="G912" s="12">
        <v>-504839.51432999998</v>
      </c>
    </row>
    <row r="913" spans="2:7" ht="15" customHeight="1" x14ac:dyDescent="0.2">
      <c r="C913" s="13" t="s">
        <v>10</v>
      </c>
      <c r="D913" s="14" t="s">
        <v>771</v>
      </c>
      <c r="E913" s="15">
        <f>SUBTOTAL(9,E912:E912)</f>
        <v>7525000</v>
      </c>
      <c r="F913" s="15">
        <f>SUBTOTAL(9,F912:F912)</f>
        <v>7020160.4856700003</v>
      </c>
      <c r="G913" s="15">
        <f>SUBTOTAL(9,G912:G912)</f>
        <v>-504839.51432999998</v>
      </c>
    </row>
    <row r="914" spans="2:7" ht="14.25" customHeight="1" x14ac:dyDescent="0.2">
      <c r="B914" s="10">
        <v>5616</v>
      </c>
      <c r="C914" s="4"/>
      <c r="D914" s="11" t="s">
        <v>772</v>
      </c>
      <c r="E914" s="1"/>
      <c r="F914" s="1"/>
      <c r="G914" s="1"/>
    </row>
    <row r="915" spans="2:7" x14ac:dyDescent="0.2">
      <c r="C915" s="4">
        <v>85</v>
      </c>
      <c r="D915" s="5" t="s">
        <v>504</v>
      </c>
      <c r="E915" s="12">
        <v>700000</v>
      </c>
      <c r="F915" s="12">
        <v>700000</v>
      </c>
      <c r="G915" s="12">
        <v>0</v>
      </c>
    </row>
    <row r="916" spans="2:7" ht="15" customHeight="1" x14ac:dyDescent="0.2">
      <c r="C916" s="13" t="s">
        <v>10</v>
      </c>
      <c r="D916" s="14" t="s">
        <v>773</v>
      </c>
      <c r="E916" s="15">
        <f>SUBTOTAL(9,E915:E915)</f>
        <v>700000</v>
      </c>
      <c r="F916" s="15">
        <f>SUBTOTAL(9,F915:F915)</f>
        <v>700000</v>
      </c>
      <c r="G916" s="15">
        <f>SUBTOTAL(9,G915:G915)</f>
        <v>0</v>
      </c>
    </row>
    <row r="917" spans="2:7" ht="14.25" customHeight="1" x14ac:dyDescent="0.2">
      <c r="B917" s="10">
        <v>5617</v>
      </c>
      <c r="C917" s="4"/>
      <c r="D917" s="11" t="s">
        <v>774</v>
      </c>
      <c r="E917" s="1"/>
      <c r="F917" s="1"/>
      <c r="G917" s="1"/>
    </row>
    <row r="918" spans="2:7" x14ac:dyDescent="0.2">
      <c r="C918" s="4">
        <v>80</v>
      </c>
      <c r="D918" s="5" t="s">
        <v>763</v>
      </c>
      <c r="E918" s="12">
        <v>14760290</v>
      </c>
      <c r="F918" s="12">
        <v>13428430.95716</v>
      </c>
      <c r="G918" s="12">
        <v>-1331859.04284</v>
      </c>
    </row>
    <row r="919" spans="2:7" ht="15" customHeight="1" x14ac:dyDescent="0.2">
      <c r="C919" s="13" t="s">
        <v>10</v>
      </c>
      <c r="D919" s="14" t="s">
        <v>775</v>
      </c>
      <c r="E919" s="15">
        <f>SUBTOTAL(9,E918:E918)</f>
        <v>14760290</v>
      </c>
      <c r="F919" s="15">
        <f>SUBTOTAL(9,F918:F918)</f>
        <v>13428430.95716</v>
      </c>
      <c r="G919" s="15">
        <f>SUBTOTAL(9,G918:G918)</f>
        <v>-1331859.04284</v>
      </c>
    </row>
    <row r="920" spans="2:7" ht="14.25" customHeight="1" x14ac:dyDescent="0.2">
      <c r="B920" s="10">
        <v>5625</v>
      </c>
      <c r="C920" s="4"/>
      <c r="D920" s="11" t="s">
        <v>776</v>
      </c>
      <c r="E920" s="1"/>
      <c r="F920" s="1"/>
      <c r="G920" s="1"/>
    </row>
    <row r="921" spans="2:7" x14ac:dyDescent="0.2">
      <c r="C921" s="4">
        <v>80</v>
      </c>
      <c r="D921" s="5" t="s">
        <v>777</v>
      </c>
      <c r="E921" s="12">
        <v>665000</v>
      </c>
      <c r="F921" s="12">
        <v>638374.45917000005</v>
      </c>
      <c r="G921" s="12">
        <v>-26625.540830000002</v>
      </c>
    </row>
    <row r="922" spans="2:7" x14ac:dyDescent="0.2">
      <c r="C922" s="4">
        <v>81</v>
      </c>
      <c r="D922" s="5" t="s">
        <v>778</v>
      </c>
      <c r="E922" s="12">
        <v>15100</v>
      </c>
      <c r="F922" s="12">
        <v>15056.721219999999</v>
      </c>
      <c r="G922" s="12">
        <v>-43.278779999999998</v>
      </c>
    </row>
    <row r="923" spans="2:7" x14ac:dyDescent="0.2">
      <c r="C923" s="4">
        <v>82</v>
      </c>
      <c r="D923" s="5" t="s">
        <v>779</v>
      </c>
      <c r="E923" s="12">
        <v>1500</v>
      </c>
      <c r="F923" s="12">
        <v>1323.92803</v>
      </c>
      <c r="G923" s="12">
        <v>-176.07196999999999</v>
      </c>
    </row>
    <row r="924" spans="2:7" x14ac:dyDescent="0.2">
      <c r="C924" s="4">
        <v>85</v>
      </c>
      <c r="D924" s="5" t="s">
        <v>780</v>
      </c>
      <c r="E924" s="12">
        <v>254000</v>
      </c>
      <c r="F924" s="12">
        <v>254012.00247000001</v>
      </c>
      <c r="G924" s="12">
        <v>12.002470000000001</v>
      </c>
    </row>
    <row r="925" spans="2:7" ht="15" customHeight="1" x14ac:dyDescent="0.2">
      <c r="C925" s="13" t="s">
        <v>10</v>
      </c>
      <c r="D925" s="14" t="s">
        <v>781</v>
      </c>
      <c r="E925" s="15">
        <f>SUBTOTAL(9,E921:E924)</f>
        <v>935600</v>
      </c>
      <c r="F925" s="15">
        <f>SUBTOTAL(9,F921:F924)</f>
        <v>908767.11088999989</v>
      </c>
      <c r="G925" s="15">
        <f>SUBTOTAL(9,G921:G924)</f>
        <v>-26832.889110000004</v>
      </c>
    </row>
    <row r="926" spans="2:7" ht="14.25" customHeight="1" x14ac:dyDescent="0.2">
      <c r="B926" s="10">
        <v>5626</v>
      </c>
      <c r="C926" s="4"/>
      <c r="D926" s="11" t="s">
        <v>782</v>
      </c>
      <c r="E926" s="1"/>
      <c r="F926" s="1"/>
      <c r="G926" s="1"/>
    </row>
    <row r="927" spans="2:7" x14ac:dyDescent="0.2">
      <c r="C927" s="4">
        <v>80</v>
      </c>
      <c r="D927" s="5" t="s">
        <v>763</v>
      </c>
      <c r="E927" s="12">
        <v>1600</v>
      </c>
      <c r="F927" s="12">
        <v>0</v>
      </c>
      <c r="G927" s="12">
        <v>-1600</v>
      </c>
    </row>
    <row r="928" spans="2:7" ht="15" customHeight="1" x14ac:dyDescent="0.2">
      <c r="C928" s="13" t="s">
        <v>10</v>
      </c>
      <c r="D928" s="14" t="s">
        <v>783</v>
      </c>
      <c r="E928" s="15">
        <f>SUBTOTAL(9,E927:E927)</f>
        <v>1600</v>
      </c>
      <c r="F928" s="15">
        <f>SUBTOTAL(9,F927:F927)</f>
        <v>0</v>
      </c>
      <c r="G928" s="15">
        <f>SUBTOTAL(9,G927:G927)</f>
        <v>-1600</v>
      </c>
    </row>
    <row r="929" spans="2:7" ht="14.25" customHeight="1" x14ac:dyDescent="0.2">
      <c r="B929" s="10">
        <v>5628</v>
      </c>
      <c r="C929" s="4"/>
      <c r="D929" s="11" t="s">
        <v>784</v>
      </c>
      <c r="E929" s="1"/>
      <c r="F929" s="1"/>
      <c r="G929" s="1"/>
    </row>
    <row r="930" spans="2:7" x14ac:dyDescent="0.2">
      <c r="C930" s="4">
        <v>80</v>
      </c>
      <c r="D930" s="5" t="s">
        <v>785</v>
      </c>
      <c r="E930" s="12">
        <v>88000</v>
      </c>
      <c r="F930" s="12">
        <v>87897.345260000002</v>
      </c>
      <c r="G930" s="12">
        <v>-102.65474</v>
      </c>
    </row>
    <row r="931" spans="2:7" ht="15" customHeight="1" x14ac:dyDescent="0.2">
      <c r="C931" s="13" t="s">
        <v>10</v>
      </c>
      <c r="D931" s="14" t="s">
        <v>786</v>
      </c>
      <c r="E931" s="15">
        <f>SUBTOTAL(9,E930:E930)</f>
        <v>88000</v>
      </c>
      <c r="F931" s="15">
        <f>SUBTOTAL(9,F930:F930)</f>
        <v>87897.345260000002</v>
      </c>
      <c r="G931" s="15">
        <f>SUBTOTAL(9,G930:G930)</f>
        <v>-102.65474</v>
      </c>
    </row>
    <row r="932" spans="2:7" ht="14.25" customHeight="1" x14ac:dyDescent="0.2">
      <c r="B932" s="10">
        <v>5629</v>
      </c>
      <c r="C932" s="4"/>
      <c r="D932" s="11" t="s">
        <v>787</v>
      </c>
      <c r="E932" s="1"/>
      <c r="F932" s="1"/>
      <c r="G932" s="1"/>
    </row>
    <row r="933" spans="2:7" x14ac:dyDescent="0.2">
      <c r="C933" s="4">
        <v>80</v>
      </c>
      <c r="D933" s="5" t="s">
        <v>763</v>
      </c>
      <c r="E933" s="12">
        <v>1000000</v>
      </c>
      <c r="F933" s="12">
        <v>801665.43042999995</v>
      </c>
      <c r="G933" s="12">
        <v>-198334.56956999999</v>
      </c>
    </row>
    <row r="934" spans="2:7" ht="15" customHeight="1" x14ac:dyDescent="0.2">
      <c r="C934" s="13" t="s">
        <v>10</v>
      </c>
      <c r="D934" s="14" t="s">
        <v>788</v>
      </c>
      <c r="E934" s="15">
        <f>SUBTOTAL(9,E933:E933)</f>
        <v>1000000</v>
      </c>
      <c r="F934" s="15">
        <f>SUBTOTAL(9,F933:F933)</f>
        <v>801665.43042999995</v>
      </c>
      <c r="G934" s="15">
        <f>SUBTOTAL(9,G933:G933)</f>
        <v>-198334.56956999999</v>
      </c>
    </row>
    <row r="935" spans="2:7" ht="14.25" customHeight="1" x14ac:dyDescent="0.2">
      <c r="B935" s="10">
        <v>5631</v>
      </c>
      <c r="C935" s="4"/>
      <c r="D935" s="11" t="s">
        <v>789</v>
      </c>
      <c r="E935" s="1"/>
      <c r="F935" s="1"/>
      <c r="G935" s="1"/>
    </row>
    <row r="936" spans="2:7" x14ac:dyDescent="0.2">
      <c r="C936" s="4">
        <v>85</v>
      </c>
      <c r="D936" s="5" t="s">
        <v>790</v>
      </c>
      <c r="E936" s="12">
        <v>90300</v>
      </c>
      <c r="F936" s="12">
        <v>92274.486999999994</v>
      </c>
      <c r="G936" s="12">
        <v>1974.4870000000001</v>
      </c>
    </row>
    <row r="937" spans="2:7" x14ac:dyDescent="0.2">
      <c r="C937" s="4">
        <v>86</v>
      </c>
      <c r="D937" s="5" t="s">
        <v>791</v>
      </c>
      <c r="E937" s="12">
        <v>2</v>
      </c>
      <c r="F937" s="12">
        <v>2.5</v>
      </c>
      <c r="G937" s="12">
        <v>0.5</v>
      </c>
    </row>
    <row r="938" spans="2:7" ht="15" customHeight="1" x14ac:dyDescent="0.2">
      <c r="C938" s="13" t="s">
        <v>10</v>
      </c>
      <c r="D938" s="14" t="s">
        <v>792</v>
      </c>
      <c r="E938" s="15">
        <f>SUBTOTAL(9,E936:E937)</f>
        <v>90302</v>
      </c>
      <c r="F938" s="15">
        <f>SUBTOTAL(9,F936:F937)</f>
        <v>92276.986999999994</v>
      </c>
      <c r="G938" s="15">
        <f>SUBTOTAL(9,G936:G937)</f>
        <v>1974.9870000000001</v>
      </c>
    </row>
    <row r="939" spans="2:7" ht="14.25" customHeight="1" x14ac:dyDescent="0.2">
      <c r="B939" s="10">
        <v>5635</v>
      </c>
      <c r="C939" s="4"/>
      <c r="D939" s="11" t="s">
        <v>793</v>
      </c>
      <c r="E939" s="1"/>
      <c r="F939" s="1"/>
      <c r="G939" s="1"/>
    </row>
    <row r="940" spans="2:7" x14ac:dyDescent="0.2">
      <c r="C940" s="4">
        <v>85</v>
      </c>
      <c r="D940" s="5" t="s">
        <v>791</v>
      </c>
      <c r="E940" s="12">
        <v>4382</v>
      </c>
      <c r="F940" s="12">
        <v>4507.72</v>
      </c>
      <c r="G940" s="12">
        <v>125.72</v>
      </c>
    </row>
    <row r="941" spans="2:7" ht="15" customHeight="1" x14ac:dyDescent="0.2">
      <c r="C941" s="13" t="s">
        <v>10</v>
      </c>
      <c r="D941" s="14" t="s">
        <v>794</v>
      </c>
      <c r="E941" s="15">
        <f>SUBTOTAL(9,E940:E940)</f>
        <v>4382</v>
      </c>
      <c r="F941" s="15">
        <f>SUBTOTAL(9,F940:F940)</f>
        <v>4507.72</v>
      </c>
      <c r="G941" s="15">
        <f>SUBTOTAL(9,G940:G940)</f>
        <v>125.72</v>
      </c>
    </row>
    <row r="942" spans="2:7" ht="14.25" customHeight="1" x14ac:dyDescent="0.2">
      <c r="B942" s="10">
        <v>5641</v>
      </c>
      <c r="C942" s="4"/>
      <c r="D942" s="11" t="s">
        <v>795</v>
      </c>
      <c r="E942" s="1"/>
      <c r="F942" s="1"/>
      <c r="G942" s="1"/>
    </row>
    <row r="943" spans="2:7" x14ac:dyDescent="0.2">
      <c r="C943" s="4">
        <v>80</v>
      </c>
      <c r="D943" s="5" t="s">
        <v>763</v>
      </c>
      <c r="E943" s="12">
        <v>81967</v>
      </c>
      <c r="F943" s="12">
        <v>0</v>
      </c>
      <c r="G943" s="12">
        <v>-81967</v>
      </c>
    </row>
    <row r="944" spans="2:7" ht="15" customHeight="1" x14ac:dyDescent="0.2">
      <c r="C944" s="13" t="s">
        <v>10</v>
      </c>
      <c r="D944" s="14" t="s">
        <v>796</v>
      </c>
      <c r="E944" s="15">
        <f>SUBTOTAL(9,E943:E943)</f>
        <v>81967</v>
      </c>
      <c r="F944" s="15">
        <f>SUBTOTAL(9,F943:F943)</f>
        <v>0</v>
      </c>
      <c r="G944" s="15">
        <f>SUBTOTAL(9,G943:G943)</f>
        <v>-81967</v>
      </c>
    </row>
    <row r="945" spans="2:7" ht="14.25" customHeight="1" x14ac:dyDescent="0.2">
      <c r="B945" s="10">
        <v>5645</v>
      </c>
      <c r="C945" s="4"/>
      <c r="D945" s="11" t="s">
        <v>797</v>
      </c>
      <c r="E945" s="1"/>
      <c r="F945" s="1"/>
      <c r="G945" s="1"/>
    </row>
    <row r="946" spans="2:7" x14ac:dyDescent="0.2">
      <c r="C946" s="4">
        <v>85</v>
      </c>
      <c r="D946" s="5" t="s">
        <v>791</v>
      </c>
      <c r="E946" s="12">
        <v>15000</v>
      </c>
      <c r="F946" s="12">
        <v>0</v>
      </c>
      <c r="G946" s="12">
        <v>-15000</v>
      </c>
    </row>
    <row r="947" spans="2:7" ht="15" customHeight="1" x14ac:dyDescent="0.2">
      <c r="C947" s="13" t="s">
        <v>10</v>
      </c>
      <c r="D947" s="14" t="s">
        <v>798</v>
      </c>
      <c r="E947" s="15">
        <f>SUBTOTAL(9,E946:E946)</f>
        <v>15000</v>
      </c>
      <c r="F947" s="15">
        <f>SUBTOTAL(9,F946:F946)</f>
        <v>0</v>
      </c>
      <c r="G947" s="15">
        <f>SUBTOTAL(9,G946:G946)</f>
        <v>-15000</v>
      </c>
    </row>
    <row r="948" spans="2:7" ht="14.25" customHeight="1" x14ac:dyDescent="0.2">
      <c r="B948" s="10">
        <v>5652</v>
      </c>
      <c r="C948" s="4"/>
      <c r="D948" s="11" t="s">
        <v>799</v>
      </c>
      <c r="E948" s="1"/>
      <c r="F948" s="1"/>
      <c r="G948" s="1"/>
    </row>
    <row r="949" spans="2:7" x14ac:dyDescent="0.2">
      <c r="C949" s="4">
        <v>80</v>
      </c>
      <c r="D949" s="5" t="s">
        <v>763</v>
      </c>
      <c r="E949" s="12">
        <v>14800</v>
      </c>
      <c r="F949" s="12">
        <v>14769.424999999999</v>
      </c>
      <c r="G949" s="12">
        <v>-30.574999999999999</v>
      </c>
    </row>
    <row r="950" spans="2:7" x14ac:dyDescent="0.2">
      <c r="C950" s="4">
        <v>85</v>
      </c>
      <c r="D950" s="5" t="s">
        <v>791</v>
      </c>
      <c r="E950" s="12">
        <v>33500</v>
      </c>
      <c r="F950" s="12">
        <v>0</v>
      </c>
      <c r="G950" s="12">
        <v>-33500</v>
      </c>
    </row>
    <row r="951" spans="2:7" ht="15" customHeight="1" x14ac:dyDescent="0.2">
      <c r="C951" s="13" t="s">
        <v>10</v>
      </c>
      <c r="D951" s="14" t="s">
        <v>800</v>
      </c>
      <c r="E951" s="15">
        <f>SUBTOTAL(9,E949:E950)</f>
        <v>48300</v>
      </c>
      <c r="F951" s="15">
        <f>SUBTOTAL(9,F949:F950)</f>
        <v>14769.424999999999</v>
      </c>
      <c r="G951" s="15">
        <f>SUBTOTAL(9,G949:G950)</f>
        <v>-33530.574999999997</v>
      </c>
    </row>
    <row r="952" spans="2:7" ht="14.25" customHeight="1" x14ac:dyDescent="0.2">
      <c r="B952" s="10">
        <v>5656</v>
      </c>
      <c r="C952" s="4"/>
      <c r="D952" s="11" t="s">
        <v>801</v>
      </c>
      <c r="E952" s="1"/>
      <c r="F952" s="1"/>
      <c r="G952" s="1"/>
    </row>
    <row r="953" spans="2:7" x14ac:dyDescent="0.2">
      <c r="C953" s="4">
        <v>85</v>
      </c>
      <c r="D953" s="5" t="s">
        <v>791</v>
      </c>
      <c r="E953" s="12">
        <v>28961300</v>
      </c>
      <c r="F953" s="12">
        <v>28974140.651000001</v>
      </c>
      <c r="G953" s="12">
        <v>12840.651</v>
      </c>
    </row>
    <row r="954" spans="2:7" ht="15" customHeight="1" x14ac:dyDescent="0.2">
      <c r="C954" s="13" t="s">
        <v>10</v>
      </c>
      <c r="D954" s="14" t="s">
        <v>802</v>
      </c>
      <c r="E954" s="15">
        <f>SUBTOTAL(9,E953:E953)</f>
        <v>28961300</v>
      </c>
      <c r="F954" s="15">
        <f>SUBTOTAL(9,F953:F953)</f>
        <v>28974140.651000001</v>
      </c>
      <c r="G954" s="15">
        <f>SUBTOTAL(9,G953:G953)</f>
        <v>12840.651</v>
      </c>
    </row>
    <row r="955" spans="2:7" ht="14.25" customHeight="1" x14ac:dyDescent="0.2">
      <c r="B955" s="10">
        <v>5680</v>
      </c>
      <c r="C955" s="4"/>
      <c r="D955" s="11" t="s">
        <v>803</v>
      </c>
      <c r="E955" s="1"/>
      <c r="F955" s="1"/>
      <c r="G955" s="1"/>
    </row>
    <row r="956" spans="2:7" x14ac:dyDescent="0.2">
      <c r="C956" s="4">
        <v>85</v>
      </c>
      <c r="D956" s="5" t="s">
        <v>791</v>
      </c>
      <c r="E956" s="12">
        <v>609000</v>
      </c>
      <c r="F956" s="12">
        <v>609000</v>
      </c>
      <c r="G956" s="12">
        <v>0</v>
      </c>
    </row>
    <row r="957" spans="2:7" ht="15" customHeight="1" x14ac:dyDescent="0.2">
      <c r="C957" s="13" t="s">
        <v>10</v>
      </c>
      <c r="D957" s="14" t="s">
        <v>804</v>
      </c>
      <c r="E957" s="15">
        <f>SUBTOTAL(9,E956:E956)</f>
        <v>609000</v>
      </c>
      <c r="F957" s="15">
        <f>SUBTOTAL(9,F956:F956)</f>
        <v>609000</v>
      </c>
      <c r="G957" s="15">
        <f>SUBTOTAL(9,G956:G956)</f>
        <v>0</v>
      </c>
    </row>
    <row r="958" spans="2:7" ht="14.25" customHeight="1" x14ac:dyDescent="0.2">
      <c r="B958" s="10">
        <v>5685</v>
      </c>
      <c r="C958" s="4"/>
      <c r="D958" s="11" t="s">
        <v>805</v>
      </c>
      <c r="E958" s="1"/>
      <c r="F958" s="1"/>
      <c r="G958" s="1"/>
    </row>
    <row r="959" spans="2:7" x14ac:dyDescent="0.2">
      <c r="C959" s="4">
        <v>85</v>
      </c>
      <c r="D959" s="5" t="s">
        <v>791</v>
      </c>
      <c r="E959" s="12">
        <v>34618100</v>
      </c>
      <c r="F959" s="12">
        <v>34655916.947920002</v>
      </c>
      <c r="G959" s="12">
        <v>37816.947919999999</v>
      </c>
    </row>
    <row r="960" spans="2:7" ht="15" customHeight="1" x14ac:dyDescent="0.2">
      <c r="C960" s="13" t="s">
        <v>10</v>
      </c>
      <c r="D960" s="14" t="s">
        <v>806</v>
      </c>
      <c r="E960" s="15">
        <f>SUBTOTAL(9,E959:E959)</f>
        <v>34618100</v>
      </c>
      <c r="F960" s="15">
        <f>SUBTOTAL(9,F959:F959)</f>
        <v>34655916.947920002</v>
      </c>
      <c r="G960" s="15">
        <f>SUBTOTAL(9,G959:G959)</f>
        <v>37816.947919999999</v>
      </c>
    </row>
    <row r="961" spans="2:7" ht="14.25" customHeight="1" x14ac:dyDescent="0.2">
      <c r="B961" s="10">
        <v>5692</v>
      </c>
      <c r="C961" s="4"/>
      <c r="D961" s="11" t="s">
        <v>807</v>
      </c>
      <c r="E961" s="1"/>
      <c r="F961" s="1"/>
      <c r="G961" s="1"/>
    </row>
    <row r="962" spans="2:7" x14ac:dyDescent="0.2">
      <c r="C962" s="4">
        <v>85</v>
      </c>
      <c r="D962" s="5" t="s">
        <v>791</v>
      </c>
      <c r="E962" s="12">
        <v>190000</v>
      </c>
      <c r="F962" s="12">
        <v>189156.65489000001</v>
      </c>
      <c r="G962" s="12">
        <v>-843.34510999999998</v>
      </c>
    </row>
    <row r="963" spans="2:7" ht="15" customHeight="1" x14ac:dyDescent="0.2">
      <c r="C963" s="13" t="s">
        <v>10</v>
      </c>
      <c r="D963" s="14" t="s">
        <v>808</v>
      </c>
      <c r="E963" s="15">
        <f>SUBTOTAL(9,E962:E962)</f>
        <v>190000</v>
      </c>
      <c r="F963" s="15">
        <f>SUBTOTAL(9,F962:F962)</f>
        <v>189156.65489000001</v>
      </c>
      <c r="G963" s="15">
        <f>SUBTOTAL(9,G962:G962)</f>
        <v>-843.34510999999998</v>
      </c>
    </row>
    <row r="964" spans="2:7" ht="14.25" customHeight="1" x14ac:dyDescent="0.2">
      <c r="B964" s="10">
        <v>5693</v>
      </c>
      <c r="C964" s="4"/>
      <c r="D964" s="11" t="s">
        <v>809</v>
      </c>
      <c r="E964" s="1"/>
      <c r="F964" s="1"/>
      <c r="G964" s="1"/>
    </row>
    <row r="965" spans="2:7" x14ac:dyDescent="0.2">
      <c r="C965" s="4">
        <v>85</v>
      </c>
      <c r="D965" s="5" t="s">
        <v>810</v>
      </c>
      <c r="E965" s="12">
        <v>1652</v>
      </c>
      <c r="F965" s="12">
        <v>1927</v>
      </c>
      <c r="G965" s="12">
        <v>275</v>
      </c>
    </row>
    <row r="966" spans="2:7" ht="15" customHeight="1" x14ac:dyDescent="0.2">
      <c r="C966" s="13" t="s">
        <v>10</v>
      </c>
      <c r="D966" s="14" t="s">
        <v>811</v>
      </c>
      <c r="E966" s="15">
        <f>SUBTOTAL(9,E965:E965)</f>
        <v>1652</v>
      </c>
      <c r="F966" s="15">
        <f>SUBTOTAL(9,F965:F965)</f>
        <v>1927</v>
      </c>
      <c r="G966" s="15">
        <f>SUBTOTAL(9,G965:G965)</f>
        <v>275</v>
      </c>
    </row>
    <row r="967" spans="2:7" ht="27" customHeight="1" x14ac:dyDescent="0.2">
      <c r="B967" s="4"/>
      <c r="C967" s="16"/>
      <c r="D967" s="14" t="s">
        <v>812</v>
      </c>
      <c r="E967" s="17">
        <f>SUBTOTAL(9,E884:E966)</f>
        <v>122279593</v>
      </c>
      <c r="F967" s="17">
        <f>SUBTOTAL(9,F884:F966)</f>
        <v>113504995.10335001</v>
      </c>
      <c r="G967" s="17">
        <f>SUBTOTAL(9,G884:G966)</f>
        <v>-8774597.8966499977</v>
      </c>
    </row>
    <row r="968" spans="2:7" x14ac:dyDescent="0.2">
      <c r="B968" s="4"/>
      <c r="C968" s="16"/>
      <c r="D968" s="18"/>
      <c r="E968" s="19"/>
      <c r="F968" s="19"/>
      <c r="G968" s="19"/>
    </row>
    <row r="969" spans="2:7" ht="25.5" customHeight="1" x14ac:dyDescent="0.2">
      <c r="B969" s="1"/>
      <c r="C969" s="4"/>
      <c r="D969" s="8" t="s">
        <v>813</v>
      </c>
      <c r="E969" s="1"/>
      <c r="F969" s="1"/>
      <c r="G969" s="1"/>
    </row>
    <row r="970" spans="2:7" ht="27" customHeight="1" x14ac:dyDescent="0.25">
      <c r="B970" s="1"/>
      <c r="C970" s="4"/>
      <c r="D970" s="9" t="s">
        <v>569</v>
      </c>
      <c r="E970" s="1"/>
      <c r="F970" s="1"/>
      <c r="G970" s="1"/>
    </row>
    <row r="971" spans="2:7" ht="14.25" customHeight="1" x14ac:dyDescent="0.2">
      <c r="B971" s="10">
        <v>5700</v>
      </c>
      <c r="C971" s="4"/>
      <c r="D971" s="11" t="s">
        <v>814</v>
      </c>
      <c r="E971" s="1"/>
      <c r="F971" s="1"/>
      <c r="G971" s="1"/>
    </row>
    <row r="972" spans="2:7" x14ac:dyDescent="0.2">
      <c r="C972" s="4">
        <v>71</v>
      </c>
      <c r="D972" s="5" t="s">
        <v>815</v>
      </c>
      <c r="E972" s="12">
        <v>197400000</v>
      </c>
      <c r="F972" s="12">
        <v>193096638.92971</v>
      </c>
      <c r="G972" s="12">
        <v>-4303361.0702900002</v>
      </c>
    </row>
    <row r="973" spans="2:7" x14ac:dyDescent="0.2">
      <c r="C973" s="4">
        <v>72</v>
      </c>
      <c r="D973" s="5" t="s">
        <v>816</v>
      </c>
      <c r="E973" s="12">
        <v>275500000</v>
      </c>
      <c r="F973" s="12">
        <v>272205562.81187999</v>
      </c>
      <c r="G973" s="12">
        <v>-3294437.1881200001</v>
      </c>
    </row>
    <row r="974" spans="2:7" ht="15" customHeight="1" x14ac:dyDescent="0.2">
      <c r="C974" s="13" t="s">
        <v>10</v>
      </c>
      <c r="D974" s="14" t="s">
        <v>817</v>
      </c>
      <c r="E974" s="15">
        <f>SUBTOTAL(9,E972:E973)</f>
        <v>472900000</v>
      </c>
      <c r="F974" s="15">
        <f>SUBTOTAL(9,F972:F973)</f>
        <v>465302201.74159002</v>
      </c>
      <c r="G974" s="15">
        <f>SUBTOTAL(9,G972:G973)</f>
        <v>-7597798.2584100002</v>
      </c>
    </row>
    <row r="975" spans="2:7" ht="14.25" customHeight="1" x14ac:dyDescent="0.2">
      <c r="B975" s="10">
        <v>5701</v>
      </c>
      <c r="C975" s="4"/>
      <c r="D975" s="11" t="s">
        <v>818</v>
      </c>
      <c r="E975" s="1"/>
      <c r="F975" s="1"/>
      <c r="G975" s="1"/>
    </row>
    <row r="976" spans="2:7" x14ac:dyDescent="0.2">
      <c r="C976" s="4">
        <v>71</v>
      </c>
      <c r="D976" s="5" t="s">
        <v>819</v>
      </c>
      <c r="E976" s="12">
        <v>840500</v>
      </c>
      <c r="F976" s="12">
        <v>840084.31920000003</v>
      </c>
      <c r="G976" s="12">
        <v>-415.68079999999998</v>
      </c>
    </row>
    <row r="977" spans="2:7" x14ac:dyDescent="0.2">
      <c r="C977" s="4">
        <v>80</v>
      </c>
      <c r="D977" s="5" t="s">
        <v>763</v>
      </c>
      <c r="E977" s="12">
        <v>3000</v>
      </c>
      <c r="F977" s="12">
        <v>4643.9862700000003</v>
      </c>
      <c r="G977" s="12">
        <v>1643.9862700000001</v>
      </c>
    </row>
    <row r="978" spans="2:7" x14ac:dyDescent="0.2">
      <c r="C978" s="4">
        <v>86</v>
      </c>
      <c r="D978" s="5" t="s">
        <v>820</v>
      </c>
      <c r="E978" s="12">
        <v>1470000</v>
      </c>
      <c r="F978" s="12">
        <v>1245004.7323</v>
      </c>
      <c r="G978" s="12">
        <v>-224995.2677</v>
      </c>
    </row>
    <row r="979" spans="2:7" x14ac:dyDescent="0.2">
      <c r="C979" s="4">
        <v>87</v>
      </c>
      <c r="D979" s="5" t="s">
        <v>27</v>
      </c>
      <c r="E979" s="12">
        <v>27981</v>
      </c>
      <c r="F979" s="12">
        <v>25965.356670000001</v>
      </c>
      <c r="G979" s="12">
        <v>-2015.6433300000001</v>
      </c>
    </row>
    <row r="980" spans="2:7" x14ac:dyDescent="0.2">
      <c r="C980" s="4">
        <v>88</v>
      </c>
      <c r="D980" s="5" t="s">
        <v>821</v>
      </c>
      <c r="E980" s="12">
        <v>105000</v>
      </c>
      <c r="F980" s="12">
        <v>89025.572809999998</v>
      </c>
      <c r="G980" s="12">
        <v>-15974.42719</v>
      </c>
    </row>
    <row r="981" spans="2:7" ht="15" customHeight="1" x14ac:dyDescent="0.2">
      <c r="C981" s="13" t="s">
        <v>10</v>
      </c>
      <c r="D981" s="14" t="s">
        <v>822</v>
      </c>
      <c r="E981" s="15">
        <f>SUBTOTAL(9,E976:E980)</f>
        <v>2446481</v>
      </c>
      <c r="F981" s="15">
        <f>SUBTOTAL(9,F976:F980)</f>
        <v>2204723.9672499998</v>
      </c>
      <c r="G981" s="15">
        <f>SUBTOTAL(9,G976:G980)</f>
        <v>-241757.03274999998</v>
      </c>
    </row>
    <row r="982" spans="2:7" ht="14.25" customHeight="1" x14ac:dyDescent="0.2">
      <c r="B982" s="10">
        <v>5704</v>
      </c>
      <c r="C982" s="4"/>
      <c r="D982" s="11" t="s">
        <v>823</v>
      </c>
      <c r="E982" s="1"/>
      <c r="F982" s="1"/>
      <c r="G982" s="1"/>
    </row>
    <row r="983" spans="2:7" x14ac:dyDescent="0.2">
      <c r="C983" s="4">
        <v>70</v>
      </c>
      <c r="D983" s="5" t="s">
        <v>824</v>
      </c>
      <c r="E983" s="12">
        <v>210000</v>
      </c>
      <c r="F983" s="12">
        <v>193844.30033</v>
      </c>
      <c r="G983" s="12">
        <v>-16155.69967</v>
      </c>
    </row>
    <row r="984" spans="2:7" ht="15" customHeight="1" x14ac:dyDescent="0.2">
      <c r="C984" s="13" t="s">
        <v>10</v>
      </c>
      <c r="D984" s="14" t="s">
        <v>825</v>
      </c>
      <c r="E984" s="15">
        <f>SUBTOTAL(9,E983:E983)</f>
        <v>210000</v>
      </c>
      <c r="F984" s="15">
        <f>SUBTOTAL(9,F983:F983)</f>
        <v>193844.30033</v>
      </c>
      <c r="G984" s="15">
        <f>SUBTOTAL(9,G983:G983)</f>
        <v>-16155.69967</v>
      </c>
    </row>
    <row r="985" spans="2:7" ht="14.25" customHeight="1" x14ac:dyDescent="0.2">
      <c r="B985" s="10">
        <v>5705</v>
      </c>
      <c r="C985" s="4"/>
      <c r="D985" s="11" t="s">
        <v>826</v>
      </c>
      <c r="E985" s="1"/>
      <c r="F985" s="1"/>
      <c r="G985" s="1"/>
    </row>
    <row r="986" spans="2:7" x14ac:dyDescent="0.2">
      <c r="C986" s="4">
        <v>70</v>
      </c>
      <c r="D986" s="5" t="s">
        <v>827</v>
      </c>
      <c r="E986" s="12">
        <v>24000</v>
      </c>
      <c r="F986" s="12">
        <v>22063.03729</v>
      </c>
      <c r="G986" s="12">
        <v>-1936.96271</v>
      </c>
    </row>
    <row r="987" spans="2:7" x14ac:dyDescent="0.2">
      <c r="C987" s="4">
        <v>71</v>
      </c>
      <c r="D987" s="5" t="s">
        <v>828</v>
      </c>
      <c r="E987" s="12">
        <v>600</v>
      </c>
      <c r="F987" s="12">
        <v>787.81086000000005</v>
      </c>
      <c r="G987" s="12">
        <v>187.81085999999999</v>
      </c>
    </row>
    <row r="988" spans="2:7" x14ac:dyDescent="0.2">
      <c r="C988" s="4">
        <v>72</v>
      </c>
      <c r="D988" s="5" t="s">
        <v>829</v>
      </c>
      <c r="E988" s="12">
        <v>70000</v>
      </c>
      <c r="F988" s="12">
        <v>41800.172420000003</v>
      </c>
      <c r="G988" s="12">
        <v>-28199.827580000001</v>
      </c>
    </row>
    <row r="989" spans="2:7" ht="15" customHeight="1" x14ac:dyDescent="0.2">
      <c r="C989" s="13" t="s">
        <v>10</v>
      </c>
      <c r="D989" s="14" t="s">
        <v>830</v>
      </c>
      <c r="E989" s="15">
        <f>SUBTOTAL(9,E986:E988)</f>
        <v>94600</v>
      </c>
      <c r="F989" s="15">
        <f>SUBTOTAL(9,F986:F988)</f>
        <v>64651.020570000008</v>
      </c>
      <c r="G989" s="15">
        <f>SUBTOTAL(9,G986:G988)</f>
        <v>-29948.979429999999</v>
      </c>
    </row>
    <row r="990" spans="2:7" ht="14.25" customHeight="1" x14ac:dyDescent="0.2">
      <c r="B990" s="10">
        <v>5706</v>
      </c>
      <c r="C990" s="4"/>
      <c r="D990" s="11" t="s">
        <v>831</v>
      </c>
      <c r="E990" s="1"/>
      <c r="F990" s="1"/>
      <c r="G990" s="1"/>
    </row>
    <row r="991" spans="2:7" x14ac:dyDescent="0.2">
      <c r="C991" s="4">
        <v>70</v>
      </c>
      <c r="D991" s="5" t="s">
        <v>832</v>
      </c>
      <c r="E991" s="12">
        <v>177000</v>
      </c>
      <c r="F991" s="12">
        <v>158763.0245</v>
      </c>
      <c r="G991" s="12">
        <v>-18236.9755</v>
      </c>
    </row>
    <row r="992" spans="2:7" ht="15" customHeight="1" x14ac:dyDescent="0.2">
      <c r="C992" s="13" t="s">
        <v>10</v>
      </c>
      <c r="D992" s="14" t="s">
        <v>833</v>
      </c>
      <c r="E992" s="15">
        <f>SUBTOTAL(9,E991:E991)</f>
        <v>177000</v>
      </c>
      <c r="F992" s="15">
        <f>SUBTOTAL(9,F991:F991)</f>
        <v>158763.0245</v>
      </c>
      <c r="G992" s="15">
        <f>SUBTOTAL(9,G991:G991)</f>
        <v>-18236.9755</v>
      </c>
    </row>
    <row r="993" spans="2:7" ht="27" customHeight="1" x14ac:dyDescent="0.2">
      <c r="B993" s="4"/>
      <c r="C993" s="16"/>
      <c r="D993" s="14" t="s">
        <v>834</v>
      </c>
      <c r="E993" s="17">
        <f>SUBTOTAL(9,E970:E992)</f>
        <v>475828081</v>
      </c>
      <c r="F993" s="17">
        <f>SUBTOTAL(9,F970:F992)</f>
        <v>467924184.05423999</v>
      </c>
      <c r="G993" s="17">
        <f>SUBTOTAL(9,G970:G992)</f>
        <v>-7903896.9457600005</v>
      </c>
    </row>
    <row r="994" spans="2:7" x14ac:dyDescent="0.2">
      <c r="B994" s="4"/>
      <c r="C994" s="16"/>
      <c r="D994" s="18"/>
      <c r="E994" s="19"/>
      <c r="F994" s="19"/>
      <c r="G994" s="19"/>
    </row>
    <row r="995" spans="2:7" ht="25.5" customHeight="1" x14ac:dyDescent="0.2">
      <c r="B995" s="1"/>
      <c r="C995" s="4"/>
      <c r="D995" s="8" t="s">
        <v>835</v>
      </c>
      <c r="E995" s="1"/>
      <c r="F995" s="1"/>
      <c r="G995" s="1"/>
    </row>
    <row r="996" spans="2:7" ht="27" customHeight="1" x14ac:dyDescent="0.25">
      <c r="B996" s="1"/>
      <c r="C996" s="4"/>
      <c r="D996" s="9" t="s">
        <v>569</v>
      </c>
      <c r="E996" s="1"/>
      <c r="F996" s="1"/>
      <c r="G996" s="1"/>
    </row>
    <row r="997" spans="2:7" ht="14.25" customHeight="1" x14ac:dyDescent="0.2">
      <c r="B997" s="10">
        <v>5800</v>
      </c>
      <c r="C997" s="4"/>
      <c r="D997" s="11" t="s">
        <v>836</v>
      </c>
      <c r="E997" s="1"/>
      <c r="F997" s="1"/>
      <c r="G997" s="1"/>
    </row>
    <row r="998" spans="2:7" x14ac:dyDescent="0.2">
      <c r="C998" s="4">
        <v>50</v>
      </c>
      <c r="D998" s="5" t="s">
        <v>837</v>
      </c>
      <c r="E998" s="12">
        <v>477634520</v>
      </c>
      <c r="F998" s="12">
        <v>0</v>
      </c>
      <c r="G998" s="12">
        <v>-477634520</v>
      </c>
    </row>
    <row r="999" spans="2:7" ht="15" customHeight="1" x14ac:dyDescent="0.2">
      <c r="C999" s="13" t="s">
        <v>10</v>
      </c>
      <c r="D999" s="14" t="s">
        <v>838</v>
      </c>
      <c r="E999" s="15">
        <f>SUBTOTAL(9,E998:E998)</f>
        <v>477634520</v>
      </c>
      <c r="F999" s="15">
        <f>SUBTOTAL(9,F998:F998)</f>
        <v>0</v>
      </c>
      <c r="G999" s="15">
        <f>SUBTOTAL(9,G998:G998)</f>
        <v>-477634520</v>
      </c>
    </row>
    <row r="1000" spans="2:7" ht="27" customHeight="1" x14ac:dyDescent="0.2">
      <c r="B1000" s="4"/>
      <c r="C1000" s="16"/>
      <c r="D1000" s="14" t="s">
        <v>839</v>
      </c>
      <c r="E1000" s="17">
        <f>SUBTOTAL(9,E996:E999)</f>
        <v>477634520</v>
      </c>
      <c r="F1000" s="17">
        <f>SUBTOTAL(9,F996:F999)</f>
        <v>0</v>
      </c>
      <c r="G1000" s="17">
        <f>SUBTOTAL(9,G996:G999)</f>
        <v>-477634520</v>
      </c>
    </row>
    <row r="1001" spans="2:7" x14ac:dyDescent="0.2">
      <c r="B1001" s="4"/>
      <c r="C1001" s="16"/>
      <c r="D1001" s="18"/>
      <c r="E1001" s="19"/>
      <c r="F1001" s="19"/>
      <c r="G1001" s="19"/>
    </row>
    <row r="1002" spans="2:7" ht="15" customHeight="1" x14ac:dyDescent="0.2">
      <c r="B1002" s="4"/>
      <c r="C1002" s="16"/>
      <c r="D1002" s="20" t="s">
        <v>840</v>
      </c>
      <c r="E1002" s="21">
        <f>SUBTOTAL(9,E7:E1001)</f>
        <v>3002871168</v>
      </c>
      <c r="F1002" s="21">
        <f>SUBTOTAL(9,F7:F1001)</f>
        <v>2328006062.5814705</v>
      </c>
      <c r="G1002" s="21">
        <f>SUBTOTAL(9,G7:G1001)</f>
        <v>-674865105.41852975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2025-12-17T07:44:24Z</dcterms:created>
  <dcterms:modified xsi:type="dcterms:W3CDTF">2025-12-17T11:35:45Z</dcterms:modified>
</cp:coreProperties>
</file>