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1 Januar\"/>
    </mc:Choice>
  </mc:AlternateContent>
  <xr:revisionPtr revIDLastSave="0" documentId="13_ncr:1_{B98BD8E3-5D4F-4BF3-8DA1-21831CD8A36A}" xr6:coauthVersionLast="47" xr6:coauthVersionMax="47" xr10:uidLastSave="{00000000-0000-0000-0000-000000000000}"/>
  <bookViews>
    <workbookView xWindow="28680" yWindow="585" windowWidth="29040" windowHeight="17520" xr2:uid="{332C53AC-65B8-46A6-AB39-684A7CDA9E65}"/>
  </bookViews>
  <sheets>
    <sheet name="inntekter - 202501" sheetId="1" r:id="rId1"/>
  </sheets>
  <definedNames>
    <definedName name="Print_Area" localSheetId="0">'inntekter - 202501'!#REF!</definedName>
    <definedName name="Print_Titles" localSheetId="0">'inntekter - 202501'!#REF!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9" i="1" l="1"/>
  <c r="G649" i="1"/>
  <c r="G658" i="1" s="1"/>
  <c r="E649" i="1"/>
  <c r="E658" i="1" s="1"/>
  <c r="G939" i="1"/>
  <c r="G940" i="1" s="1"/>
  <c r="F939" i="1"/>
  <c r="F940" i="1" s="1"/>
  <c r="E939" i="1"/>
  <c r="G932" i="1"/>
  <c r="F932" i="1"/>
  <c r="E932" i="1"/>
  <c r="G929" i="1"/>
  <c r="F929" i="1"/>
  <c r="E929" i="1"/>
  <c r="G924" i="1"/>
  <c r="F924" i="1"/>
  <c r="E924" i="1"/>
  <c r="G921" i="1"/>
  <c r="F921" i="1"/>
  <c r="E921" i="1"/>
  <c r="G914" i="1"/>
  <c r="F914" i="1"/>
  <c r="E914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7" i="1"/>
  <c r="F887" i="1"/>
  <c r="E887" i="1"/>
  <c r="G884" i="1"/>
  <c r="F884" i="1"/>
  <c r="E884" i="1"/>
  <c r="G880" i="1"/>
  <c r="F880" i="1"/>
  <c r="E880" i="1"/>
  <c r="G877" i="1"/>
  <c r="F877" i="1"/>
  <c r="E877" i="1"/>
  <c r="G874" i="1"/>
  <c r="F874" i="1"/>
  <c r="E874" i="1"/>
  <c r="G868" i="1"/>
  <c r="F868" i="1"/>
  <c r="E868" i="1"/>
  <c r="G865" i="1"/>
  <c r="F865" i="1"/>
  <c r="E865" i="1"/>
  <c r="G862" i="1"/>
  <c r="F862" i="1"/>
  <c r="E862" i="1"/>
  <c r="G859" i="1"/>
  <c r="F859" i="1"/>
  <c r="E859" i="1"/>
  <c r="G856" i="1"/>
  <c r="F856" i="1"/>
  <c r="E856" i="1"/>
  <c r="G853" i="1"/>
  <c r="F853" i="1"/>
  <c r="E853" i="1"/>
  <c r="G850" i="1"/>
  <c r="F850" i="1"/>
  <c r="E850" i="1"/>
  <c r="G847" i="1"/>
  <c r="F847" i="1"/>
  <c r="E847" i="1"/>
  <c r="G840" i="1"/>
  <c r="F840" i="1"/>
  <c r="E840" i="1"/>
  <c r="G836" i="1"/>
  <c r="F836" i="1"/>
  <c r="E836" i="1"/>
  <c r="G829" i="1"/>
  <c r="F829" i="1"/>
  <c r="E829" i="1"/>
  <c r="G826" i="1"/>
  <c r="F826" i="1"/>
  <c r="E826" i="1"/>
  <c r="G823" i="1"/>
  <c r="F823" i="1"/>
  <c r="E823" i="1"/>
  <c r="G815" i="1"/>
  <c r="F815" i="1"/>
  <c r="E815" i="1"/>
  <c r="G812" i="1"/>
  <c r="F812" i="1"/>
  <c r="E812" i="1"/>
  <c r="G809" i="1"/>
  <c r="F809" i="1"/>
  <c r="E809" i="1"/>
  <c r="G805" i="1"/>
  <c r="F805" i="1"/>
  <c r="E805" i="1"/>
  <c r="G801" i="1"/>
  <c r="F801" i="1"/>
  <c r="E801" i="1"/>
  <c r="G792" i="1"/>
  <c r="F792" i="1"/>
  <c r="E792" i="1"/>
  <c r="G785" i="1"/>
  <c r="F785" i="1"/>
  <c r="E785" i="1"/>
  <c r="G780" i="1"/>
  <c r="F780" i="1"/>
  <c r="E780" i="1"/>
  <c r="G777" i="1"/>
  <c r="F777" i="1"/>
  <c r="E777" i="1"/>
  <c r="G774" i="1"/>
  <c r="F774" i="1"/>
  <c r="E774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5" i="1"/>
  <c r="F755" i="1"/>
  <c r="E755" i="1"/>
  <c r="G751" i="1"/>
  <c r="F751" i="1"/>
  <c r="E751" i="1"/>
  <c r="G748" i="1"/>
  <c r="F748" i="1"/>
  <c r="E748" i="1"/>
  <c r="G745" i="1"/>
  <c r="F745" i="1"/>
  <c r="E745" i="1"/>
  <c r="G741" i="1"/>
  <c r="F741" i="1"/>
  <c r="E741" i="1"/>
  <c r="G738" i="1"/>
  <c r="F738" i="1"/>
  <c r="E738" i="1"/>
  <c r="G734" i="1"/>
  <c r="F734" i="1"/>
  <c r="E734" i="1"/>
  <c r="G731" i="1"/>
  <c r="F731" i="1"/>
  <c r="E731" i="1"/>
  <c r="G728" i="1"/>
  <c r="F728" i="1"/>
  <c r="E728" i="1"/>
  <c r="G723" i="1"/>
  <c r="F723" i="1"/>
  <c r="E723" i="1"/>
  <c r="G717" i="1"/>
  <c r="F717" i="1"/>
  <c r="E717" i="1"/>
  <c r="G714" i="1"/>
  <c r="F714" i="1"/>
  <c r="E714" i="1"/>
  <c r="G711" i="1"/>
  <c r="F711" i="1"/>
  <c r="E711" i="1"/>
  <c r="G708" i="1"/>
  <c r="F708" i="1"/>
  <c r="E708" i="1"/>
  <c r="G704" i="1"/>
  <c r="F704" i="1"/>
  <c r="E704" i="1"/>
  <c r="G701" i="1"/>
  <c r="F701" i="1"/>
  <c r="E701" i="1"/>
  <c r="G698" i="1"/>
  <c r="F698" i="1"/>
  <c r="E698" i="1"/>
  <c r="G693" i="1"/>
  <c r="F693" i="1"/>
  <c r="E693" i="1"/>
  <c r="G690" i="1"/>
  <c r="F690" i="1"/>
  <c r="E690" i="1"/>
  <c r="G686" i="1"/>
  <c r="F686" i="1"/>
  <c r="E686" i="1"/>
  <c r="G673" i="1"/>
  <c r="F673" i="1"/>
  <c r="E673" i="1"/>
  <c r="G670" i="1"/>
  <c r="F670" i="1"/>
  <c r="E670" i="1"/>
  <c r="G667" i="1"/>
  <c r="F667" i="1"/>
  <c r="E667" i="1"/>
  <c r="F658" i="1"/>
  <c r="G642" i="1"/>
  <c r="F642" i="1"/>
  <c r="E642" i="1"/>
  <c r="G639" i="1"/>
  <c r="F639" i="1"/>
  <c r="E639" i="1"/>
  <c r="G636" i="1"/>
  <c r="F636" i="1"/>
  <c r="E636" i="1"/>
  <c r="G632" i="1"/>
  <c r="F632" i="1"/>
  <c r="E632" i="1"/>
  <c r="G628" i="1"/>
  <c r="F628" i="1"/>
  <c r="E628" i="1"/>
  <c r="G623" i="1"/>
  <c r="F623" i="1"/>
  <c r="E623" i="1"/>
  <c r="G618" i="1"/>
  <c r="F618" i="1"/>
  <c r="E618" i="1"/>
  <c r="G611" i="1"/>
  <c r="F611" i="1"/>
  <c r="E611" i="1"/>
  <c r="G606" i="1"/>
  <c r="F606" i="1"/>
  <c r="E606" i="1"/>
  <c r="G602" i="1"/>
  <c r="F602" i="1"/>
  <c r="E602" i="1"/>
  <c r="G596" i="1"/>
  <c r="F596" i="1"/>
  <c r="E596" i="1"/>
  <c r="G592" i="1"/>
  <c r="F592" i="1"/>
  <c r="E592" i="1"/>
  <c r="G586" i="1"/>
  <c r="F586" i="1"/>
  <c r="E586" i="1"/>
  <c r="G583" i="1"/>
  <c r="F583" i="1"/>
  <c r="E583" i="1"/>
  <c r="G580" i="1"/>
  <c r="F580" i="1"/>
  <c r="E580" i="1"/>
  <c r="G575" i="1"/>
  <c r="F575" i="1"/>
  <c r="E575" i="1"/>
  <c r="G572" i="1"/>
  <c r="F572" i="1"/>
  <c r="E572" i="1"/>
  <c r="G569" i="1"/>
  <c r="F569" i="1"/>
  <c r="E569" i="1"/>
  <c r="G566" i="1"/>
  <c r="F566" i="1"/>
  <c r="E566" i="1"/>
  <c r="G562" i="1"/>
  <c r="F562" i="1"/>
  <c r="E562" i="1"/>
  <c r="G556" i="1"/>
  <c r="F556" i="1"/>
  <c r="E556" i="1"/>
  <c r="G552" i="1"/>
  <c r="F552" i="1"/>
  <c r="E552" i="1"/>
  <c r="G540" i="1"/>
  <c r="F540" i="1"/>
  <c r="E540" i="1"/>
  <c r="G533" i="1"/>
  <c r="F533" i="1"/>
  <c r="E533" i="1"/>
  <c r="G529" i="1"/>
  <c r="F529" i="1"/>
  <c r="E529" i="1"/>
  <c r="G525" i="1"/>
  <c r="F525" i="1"/>
  <c r="E525" i="1"/>
  <c r="G520" i="1"/>
  <c r="F520" i="1"/>
  <c r="E520" i="1"/>
  <c r="G517" i="1"/>
  <c r="F517" i="1"/>
  <c r="E517" i="1"/>
  <c r="G514" i="1"/>
  <c r="F514" i="1"/>
  <c r="E514" i="1"/>
  <c r="G510" i="1"/>
  <c r="F510" i="1"/>
  <c r="E510" i="1"/>
  <c r="G506" i="1"/>
  <c r="F506" i="1"/>
  <c r="E506" i="1"/>
  <c r="G503" i="1"/>
  <c r="F503" i="1"/>
  <c r="E503" i="1"/>
  <c r="G498" i="1"/>
  <c r="F498" i="1"/>
  <c r="E498" i="1"/>
  <c r="G495" i="1"/>
  <c r="F495" i="1"/>
  <c r="E495" i="1"/>
  <c r="G491" i="1"/>
  <c r="F491" i="1"/>
  <c r="E491" i="1"/>
  <c r="G487" i="1"/>
  <c r="F487" i="1"/>
  <c r="E487" i="1"/>
  <c r="G481" i="1"/>
  <c r="F481" i="1"/>
  <c r="E481" i="1"/>
  <c r="G478" i="1"/>
  <c r="F478" i="1"/>
  <c r="E478" i="1"/>
  <c r="G473" i="1"/>
  <c r="F473" i="1"/>
  <c r="E473" i="1"/>
  <c r="G469" i="1"/>
  <c r="F469" i="1"/>
  <c r="E469" i="1"/>
  <c r="G466" i="1"/>
  <c r="F466" i="1"/>
  <c r="E466" i="1"/>
  <c r="G459" i="1"/>
  <c r="F459" i="1"/>
  <c r="E459" i="1"/>
  <c r="G454" i="1"/>
  <c r="F454" i="1"/>
  <c r="E454" i="1"/>
  <c r="G451" i="1"/>
  <c r="F451" i="1"/>
  <c r="E451" i="1"/>
  <c r="G448" i="1"/>
  <c r="F448" i="1"/>
  <c r="E448" i="1"/>
  <c r="G445" i="1"/>
  <c r="F445" i="1"/>
  <c r="E445" i="1"/>
  <c r="G439" i="1"/>
  <c r="F439" i="1"/>
  <c r="E439" i="1"/>
  <c r="G435" i="1"/>
  <c r="F435" i="1"/>
  <c r="E435" i="1"/>
  <c r="G430" i="1"/>
  <c r="F430" i="1"/>
  <c r="E430" i="1"/>
  <c r="G427" i="1"/>
  <c r="F427" i="1"/>
  <c r="E427" i="1"/>
  <c r="G424" i="1"/>
  <c r="F424" i="1"/>
  <c r="E424" i="1"/>
  <c r="G421" i="1"/>
  <c r="F421" i="1"/>
  <c r="E421" i="1"/>
  <c r="G418" i="1"/>
  <c r="F418" i="1"/>
  <c r="E418" i="1"/>
  <c r="G415" i="1"/>
  <c r="F415" i="1"/>
  <c r="E415" i="1"/>
  <c r="G410" i="1"/>
  <c r="F410" i="1"/>
  <c r="E410" i="1"/>
  <c r="G405" i="1"/>
  <c r="F405" i="1"/>
  <c r="E405" i="1"/>
  <c r="G402" i="1"/>
  <c r="F402" i="1"/>
  <c r="E402" i="1"/>
  <c r="G397" i="1"/>
  <c r="F397" i="1"/>
  <c r="E397" i="1"/>
  <c r="G394" i="1"/>
  <c r="F394" i="1"/>
  <c r="E394" i="1"/>
  <c r="G389" i="1"/>
  <c r="F389" i="1"/>
  <c r="E389" i="1"/>
  <c r="G385" i="1"/>
  <c r="F385" i="1"/>
  <c r="E385" i="1"/>
  <c r="G380" i="1"/>
  <c r="F380" i="1"/>
  <c r="E380" i="1"/>
  <c r="G377" i="1"/>
  <c r="F377" i="1"/>
  <c r="E377" i="1"/>
  <c r="G372" i="1"/>
  <c r="F372" i="1"/>
  <c r="E372" i="1"/>
  <c r="G368" i="1"/>
  <c r="F368" i="1"/>
  <c r="E368" i="1"/>
  <c r="G361" i="1"/>
  <c r="F361" i="1"/>
  <c r="E361" i="1"/>
  <c r="G358" i="1"/>
  <c r="F358" i="1"/>
  <c r="E358" i="1"/>
  <c r="G353" i="1"/>
  <c r="F353" i="1"/>
  <c r="E353" i="1"/>
  <c r="G350" i="1"/>
  <c r="F350" i="1"/>
  <c r="E350" i="1"/>
  <c r="G346" i="1"/>
  <c r="F346" i="1"/>
  <c r="E346" i="1"/>
  <c r="G343" i="1"/>
  <c r="F343" i="1"/>
  <c r="E343" i="1"/>
  <c r="G338" i="1"/>
  <c r="F338" i="1"/>
  <c r="E338" i="1"/>
  <c r="G332" i="1"/>
  <c r="F332" i="1"/>
  <c r="E332" i="1"/>
  <c r="G329" i="1"/>
  <c r="F329" i="1"/>
  <c r="E329" i="1"/>
  <c r="G325" i="1"/>
  <c r="F325" i="1"/>
  <c r="E325" i="1"/>
  <c r="G322" i="1"/>
  <c r="F322" i="1"/>
  <c r="E322" i="1"/>
  <c r="G318" i="1"/>
  <c r="F318" i="1"/>
  <c r="E318" i="1"/>
  <c r="G313" i="1"/>
  <c r="F313" i="1"/>
  <c r="E313" i="1"/>
  <c r="G310" i="1"/>
  <c r="F310" i="1"/>
  <c r="E310" i="1"/>
  <c r="G307" i="1"/>
  <c r="F307" i="1"/>
  <c r="E307" i="1"/>
  <c r="G304" i="1"/>
  <c r="F304" i="1"/>
  <c r="E304" i="1"/>
  <c r="G299" i="1"/>
  <c r="F299" i="1"/>
  <c r="E299" i="1"/>
  <c r="G296" i="1"/>
  <c r="F296" i="1"/>
  <c r="E296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7" i="1"/>
  <c r="F277" i="1"/>
  <c r="E277" i="1"/>
  <c r="G272" i="1"/>
  <c r="F272" i="1"/>
  <c r="E272" i="1"/>
  <c r="G266" i="1"/>
  <c r="F266" i="1"/>
  <c r="E266" i="1"/>
  <c r="G263" i="1"/>
  <c r="F263" i="1"/>
  <c r="E263" i="1"/>
  <c r="G260" i="1"/>
  <c r="F260" i="1"/>
  <c r="E260" i="1"/>
  <c r="G257" i="1"/>
  <c r="F257" i="1"/>
  <c r="E257" i="1"/>
  <c r="G252" i="1"/>
  <c r="F252" i="1"/>
  <c r="E252" i="1"/>
  <c r="G249" i="1"/>
  <c r="F249" i="1"/>
  <c r="E249" i="1"/>
  <c r="G246" i="1"/>
  <c r="F246" i="1"/>
  <c r="E246" i="1"/>
  <c r="G238" i="1"/>
  <c r="F238" i="1"/>
  <c r="E238" i="1"/>
  <c r="G235" i="1"/>
  <c r="F235" i="1"/>
  <c r="E235" i="1"/>
  <c r="G232" i="1"/>
  <c r="F232" i="1"/>
  <c r="E232" i="1"/>
  <c r="G225" i="1"/>
  <c r="F225" i="1"/>
  <c r="E225" i="1"/>
  <c r="G220" i="1"/>
  <c r="F220" i="1"/>
  <c r="E220" i="1"/>
  <c r="G216" i="1"/>
  <c r="F216" i="1"/>
  <c r="E216" i="1"/>
  <c r="G213" i="1"/>
  <c r="G226" i="1" s="1"/>
  <c r="F213" i="1"/>
  <c r="E213" i="1"/>
  <c r="G208" i="1"/>
  <c r="F208" i="1"/>
  <c r="E208" i="1"/>
  <c r="G199" i="1"/>
  <c r="F199" i="1"/>
  <c r="E199" i="1"/>
  <c r="G196" i="1"/>
  <c r="F196" i="1"/>
  <c r="E196" i="1"/>
  <c r="G192" i="1"/>
  <c r="F192" i="1"/>
  <c r="E192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65" i="1"/>
  <c r="F165" i="1"/>
  <c r="E165" i="1"/>
  <c r="G162" i="1"/>
  <c r="F162" i="1"/>
  <c r="E162" i="1"/>
  <c r="G158" i="1"/>
  <c r="F158" i="1"/>
  <c r="E158" i="1"/>
  <c r="G148" i="1"/>
  <c r="F148" i="1"/>
  <c r="E148" i="1"/>
  <c r="G145" i="1"/>
  <c r="F145" i="1"/>
  <c r="E145" i="1"/>
  <c r="G142" i="1"/>
  <c r="F142" i="1"/>
  <c r="E142" i="1"/>
  <c r="G137" i="1"/>
  <c r="F137" i="1"/>
  <c r="E137" i="1"/>
  <c r="G134" i="1"/>
  <c r="F134" i="1"/>
  <c r="E134" i="1"/>
  <c r="G128" i="1"/>
  <c r="F128" i="1"/>
  <c r="E128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2" i="1"/>
  <c r="F82" i="1"/>
  <c r="E82" i="1"/>
  <c r="G77" i="1"/>
  <c r="F77" i="1"/>
  <c r="E77" i="1"/>
  <c r="G74" i="1"/>
  <c r="F74" i="1"/>
  <c r="E74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G21" i="1" s="1"/>
  <c r="F17" i="1"/>
  <c r="E17" i="1"/>
  <c r="E21" i="1" s="1"/>
  <c r="F12" i="1"/>
  <c r="G11" i="1"/>
  <c r="G12" i="1" s="1"/>
  <c r="F11" i="1"/>
  <c r="E11" i="1"/>
  <c r="E12" i="1" s="1"/>
  <c r="F253" i="1" l="1"/>
  <c r="F455" i="1"/>
  <c r="E482" i="1"/>
  <c r="E557" i="1"/>
  <c r="F557" i="1"/>
  <c r="G643" i="1"/>
  <c r="F674" i="1"/>
  <c r="G933" i="1"/>
  <c r="E124" i="1"/>
  <c r="G253" i="1"/>
  <c r="G607" i="1"/>
  <c r="F124" i="1"/>
  <c r="F226" i="1"/>
  <c r="F482" i="1"/>
  <c r="E933" i="1"/>
  <c r="F78" i="1"/>
  <c r="F209" i="1"/>
  <c r="E226" i="1"/>
  <c r="E333" i="1"/>
  <c r="G455" i="1"/>
  <c r="E521" i="1"/>
  <c r="G557" i="1"/>
  <c r="E587" i="1"/>
  <c r="E607" i="1"/>
  <c r="F21" i="1"/>
  <c r="G78" i="1"/>
  <c r="G209" i="1"/>
  <c r="E253" i="1"/>
  <c r="F333" i="1"/>
  <c r="E431" i="1"/>
  <c r="F431" i="1"/>
  <c r="F521" i="1"/>
  <c r="F587" i="1"/>
  <c r="F607" i="1"/>
  <c r="F830" i="1"/>
  <c r="E78" i="1"/>
  <c r="E209" i="1"/>
  <c r="G300" i="1"/>
  <c r="G333" i="1"/>
  <c r="G521" i="1"/>
  <c r="G587" i="1"/>
  <c r="E406" i="1"/>
  <c r="G431" i="1"/>
  <c r="E455" i="1"/>
  <c r="G830" i="1"/>
  <c r="E300" i="1"/>
  <c r="F406" i="1"/>
  <c r="G482" i="1"/>
  <c r="E643" i="1"/>
  <c r="G124" i="1"/>
  <c r="F300" i="1"/>
  <c r="G406" i="1"/>
  <c r="F643" i="1"/>
  <c r="G907" i="1"/>
  <c r="G659" i="1"/>
  <c r="E659" i="1"/>
  <c r="F659" i="1"/>
  <c r="G674" i="1"/>
  <c r="E907" i="1"/>
  <c r="E674" i="1"/>
  <c r="F907" i="1"/>
  <c r="F933" i="1"/>
  <c r="E940" i="1"/>
  <c r="E830" i="1"/>
  <c r="E644" i="1" l="1"/>
  <c r="E942" i="1" s="1"/>
  <c r="G644" i="1"/>
  <c r="F644" i="1"/>
  <c r="F942" i="1"/>
  <c r="G942" i="1"/>
</calcChain>
</file>

<file path=xl/sharedStrings.xml><?xml version="1.0" encoding="utf-8"?>
<sst xmlns="http://schemas.openxmlformats.org/spreadsheetml/2006/main" count="1153" uniqueCount="796">
  <si>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</si>
  <si>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</si>
  <si>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</si>
  <si>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</si>
  <si>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</si>
  <si>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</si>
  <si>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</si>
  <si>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</si>
  <si>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</si>
  <si>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</si>
  <si>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</si>
  <si>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</si>
  <si>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</si>
  <si>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</si>
  <si>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</si>
  <si>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</si>
  <si>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</si>
  <si>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</si>
  <si>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</si>
  <si>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</si>
  <si>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</si>
  <si>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</si>
  <si>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</si>
  <si>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</si>
  <si>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</si>
  <si>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</si>
  <si>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</si>
  <si>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</si>
  <si>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</si>
  <si>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</si>
  <si>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</si>
  <si>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</si>
  <si>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</si>
  <si>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</si>
  <si>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</si>
  <si>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</si>
  <si>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</si>
  <si>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</si>
  <si>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</si>
  <si>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</si>
  <si>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</si>
  <si>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</si>
  <si>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</si>
  <si>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</si>
  <si>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</si>
  <si>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</si>
  <si>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</si>
  <si>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</si>
  <si>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</si>
  <si>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</si>
  <si>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</si>
  <si>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</si>
  <si>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</si>
  <si>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</si>
  <si>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</si>
  <si>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</si>
  <si>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</si>
  <si>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</si>
  <si>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</si>
  <si>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</si>
  <si>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</si>
  <si>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</si>
  <si>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</si>
  <si>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</si>
  <si>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</si>
  <si>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</si>
  <si>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</si>
  <si>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</si>
  <si>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</si>
  <si>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</si>
  <si>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</si>
  <si>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</si>
  <si>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</si>
  <si>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</si>
  <si>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</si>
  <si>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</si>
  <si>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</si>
  <si>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</si>
  <si>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</si>
  <si>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</si>
  <si>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</si>
  <si>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</si>
  <si>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</si>
  <si>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</si>
  <si>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</si>
  <si>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</si>
  <si>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</si>
  <si>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</si>
  <si>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</si>
  <si>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</si>
  <si>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</si>
  <si>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</si>
  <si>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</si>
  <si>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</si>
  <si>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</si>
  <si>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</si>
  <si>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</si>
  <si>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</si>
  <si>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</si>
  <si>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</si>
  <si>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</si>
  <si>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</si>
  <si>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</si>
  <si>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</si>
  <si>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</si>
  <si>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</si>
  <si>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</si>
  <si>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</si>
  <si>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</si>
  <si>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</si>
  <si>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</si>
  <si>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</si>
  <si>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</si>
  <si>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</si>
  <si>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</si>
  <si>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</si>
  <si>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</si>
  <si>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</si>
  <si>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</si>
  <si>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</si>
  <si>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</si>
  <si>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</si>
  <si>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</si>
  <si>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</si>
  <si>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</si>
  <si>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</si>
  <si>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</si>
  <si>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</si>
  <si>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</si>
  <si>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</si>
  <si>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</si>
  <si>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</si>
  <si>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</si>
  <si>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</si>
  <si>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</si>
  <si>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</si>
  <si>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</si>
  <si>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</si>
  <si>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</si>
  <si>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</si>
  <si>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</si>
  <si>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</si>
  <si>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</si>
  <si>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</si>
  <si>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</si>
  <si>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</si>
  <si>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</si>
  <si>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</si>
  <si>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</si>
  <si>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</si>
  <si>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</si>
  <si>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</si>
  <si>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</si>
  <si>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</si>
  <si>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</si>
  <si>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</si>
  <si>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</si>
  <si>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</si>
  <si>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</si>
  <si>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</si>
  <si>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</si>
  <si>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</si>
  <si>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</si>
  <si>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</si>
  <si>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</si>
  <si>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</si>
  <si>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</si>
  <si>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</si>
  <si>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</si>
  <si>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</si>
  <si>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</si>
  <si>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</si>
  <si>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</si>
  <si>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</si>
  <si>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</si>
  <si>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</si>
  <si>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</si>
  <si>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</si>
  <si>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</si>
  <si>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</si>
  <si>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</si>
  <si>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</si>
  <si>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</si>
  <si>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</si>
  <si>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</si>
  <si>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</si>
  <si>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</si>
  <si>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</si>
  <si>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</si>
  <si>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</si>
  <si>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</si>
  <si>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</si>
  <si>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</si>
  <si>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</si>
  <si>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</si>
  <si>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</si>
  <si>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</si>
  <si>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</si>
  <si>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</si>
  <si>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</si>
  <si>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</si>
  <si>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</si>
  <si>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</si>
  <si>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</si>
  <si>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</si>
  <si>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</si>
  <si>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</si>
  <si>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</si>
  <si>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</si>
  <si>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</si>
  <si>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</si>
  <si>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</si>
  <si>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</si>
  <si>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</si>
  <si>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</si>
  <si>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</si>
  <si>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</si>
  <si>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</si>
  <si>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</si>
  <si>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</si>
  <si>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</si>
  <si>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</si>
  <si>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</si>
  <si>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</si>
  <si>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</si>
  <si>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</si>
  <si>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</si>
  <si>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</si>
  <si>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</si>
  <si>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</si>
  <si>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</si>
  <si>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</si>
  <si>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</si>
  <si>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</si>
  <si>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</si>
  <si>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</si>
  <si>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</si>
  <si>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</si>
  <si>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</si>
  <si>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</si>
  <si>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</si>
  <si>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</si>
  <si>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</si>
  <si>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</si>
  <si>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</si>
  <si>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</si>
  <si>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</si>
  <si>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</si>
  <si>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</si>
  <si>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</si>
  <si>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</si>
  <si>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</si>
  <si>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</si>
  <si>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</si>
  <si>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</si>
  <si>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</si>
  <si>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</si>
  <si>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</si>
  <si>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</si>
  <si>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</si>
  <si>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</si>
  <si>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</si>
  <si>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</si>
  <si>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</si>
  <si>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</si>
  <si>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</si>
  <si>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</si>
  <si>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</si>
  <si>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</si>
  <si>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</si>
  <si>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</si>
  <si>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</si>
  <si>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</si>
  <si>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</si>
  <si>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</si>
  <si>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</si>
  <si>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</si>
  <si>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</si>
  <si>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</si>
  <si>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</si>
  <si>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</si>
  <si>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</si>
  <si>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</si>
  <si>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</si>
  <si>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</si>
  <si>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</si>
  <si>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</si>
  <si>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</si>
  <si>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</si>
  <si>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</si>
  <si>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</si>
  <si>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</si>
  <si>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</si>
  <si>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</si>
  <si>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</si>
  <si>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</si>
  <si>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</si>
  <si>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</si>
  <si>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</si>
  <si>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</si>
  <si>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</si>
  <si>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</si>
  <si>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</si>
  <si>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</si>
  <si>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</si>
  <si>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</si>
  <si>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</si>
  <si>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</si>
  <si>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</si>
  <si>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</si>
  <si>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</si>
  <si>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</si>
  <si>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</si>
  <si>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</si>
  <si>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</si>
  <si>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</si>
  <si>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</si>
  <si>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</si>
  <si>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</si>
  <si>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</si>
  <si>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</si>
  <si>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</si>
  <si>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</si>
  <si>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</si>
  <si>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</si>
  <si>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</si>
  <si>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</si>
  <si>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</si>
  <si>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</si>
  <si>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</si>
  <si>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</si>
  <si>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</si>
  <si>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</si>
  <si>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</si>
  <si>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</si>
  <si>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</si>
  <si>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</si>
  <si>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</si>
  <si>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</si>
  <si>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</si>
  <si>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</si>
  <si>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</si>
  <si>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</si>
  <si>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</si>
  <si>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</si>
  <si>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</si>
  <si>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</si>
  <si>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</si>
  <si>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</si>
  <si>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</si>
  <si>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</si>
  <si>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</si>
  <si>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</si>
  <si>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</si>
  <si>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</si>
  <si>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</si>
  <si>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</si>
  <si>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</si>
  <si>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</si>
  <si>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</si>
  <si>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</si>
  <si>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</si>
  <si>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</si>
  <si>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</si>
  <si>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</si>
  <si>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</si>
  <si>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</si>
  <si>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</si>
  <si>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</si>
  <si>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</si>
  <si>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</si>
  <si>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</si>
  <si>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</si>
  <si>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</si>
  <si>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</si>
  <si>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</si>
  <si>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</si>
  <si>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</si>
  <si>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</si>
  <si>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</si>
  <si>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</si>
  <si>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</si>
  <si>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</si>
  <si>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</si>
  <si>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</si>
  <si>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</si>
  <si>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</si>
  <si>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</si>
  <si>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</si>
  <si>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</si>
  <si>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</si>
  <si>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</si>
  <si>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</si>
  <si>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</si>
  <si>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</si>
  <si>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</si>
  <si>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</si>
  <si>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</si>
  <si>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</si>
  <si>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</si>
  <si>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</si>
  <si>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</si>
  <si>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</si>
  <si>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</si>
  <si>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</si>
  <si>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</si>
  <si>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</si>
  <si>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</si>
  <si>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</si>
  <si>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</si>
  <si>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</si>
  <si>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</si>
  <si>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</si>
  <si>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</si>
  <si>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</si>
  <si>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</si>
  <si>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</si>
  <si>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</si>
  <si>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</si>
  <si>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</si>
  <si>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</si>
  <si>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</si>
  <si>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</si>
  <si>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</si>
  <si>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</si>
  <si>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</si>
  <si>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</si>
  <si>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</si>
  <si>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</si>
  <si>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</si>
  <si>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</si>
  <si>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</si>
  <si>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</si>
  <si>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</si>
  <si>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</si>
  <si>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</si>
  <si>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</si>
  <si>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</si>
  <si>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</si>
  <si>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</si>
  <si>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</si>
  <si>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</si>
  <si>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</si>
  <si>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</si>
  <si>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</si>
  <si>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</si>
  <si>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</si>
  <si>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</si>
  <si>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</si>
  <si>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</si>
  <si>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</si>
  <si>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</si>
  <si>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</si>
  <si>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</si>
  <si>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</si>
  <si>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</si>
  <si>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</si>
  <si>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</si>
  <si>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</si>
  <si>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</si>
  <si>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</si>
  <si>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</si>
  <si>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</si>
  <si>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</si>
  <si>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</si>
  <si>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</si>
  <si>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</si>
  <si>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</si>
  <si>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</si>
  <si>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</si>
  <si>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</si>
  <si>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</si>
  <si>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</si>
  <si>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</si>
  <si>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</si>
  <si>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</si>
  <si>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</si>
  <si>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</si>
  <si>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</si>
  <si>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</si>
  <si>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</si>
  <si>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</si>
  <si>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</si>
  <si>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</si>
  <si>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</si>
  <si>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</si>
  <si>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</si>
  <si>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</si>
  <si>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</si>
  <si>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</si>
  <si>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</si>
  <si>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</si>
  <si>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</si>
  <si>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</si>
  <si>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</si>
  <si>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</si>
  <si>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</si>
  <si>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</si>
  <si>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</si>
  <si>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</si>
  <si>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</si>
  <si>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</si>
  <si>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</si>
  <si>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</si>
  <si>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</si>
  <si>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</si>
  <si>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</si>
  <si>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</si>
  <si>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</si>
  <si>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</si>
  <si>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</si>
  <si>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</si>
  <si>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</si>
  <si>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</si>
  <si>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</si>
  <si>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</si>
  <si>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</si>
  <si>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</si>
  <si>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</si>
  <si>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</si>
  <si>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</si>
  <si>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</si>
  <si>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</si>
  <si>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</si>
  <si>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</si>
  <si>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</si>
  <si>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</si>
  <si>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</si>
  <si>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</si>
  <si>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</si>
  <si>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</si>
  <si>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</si>
  <si>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</si>
  <si>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</si>
  <si>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</si>
  <si>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</si>
  <si>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</si>
  <si>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</si>
  <si>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</si>
  <si>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</si>
  <si>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</si>
  <si>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</si>
  <si>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</si>
  <si>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</si>
  <si>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</si>
  <si>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</si>
  <si>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</si>
  <si>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</si>
  <si>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</si>
  <si>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</si>
  <si>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</si>
  <si>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</si>
  <si>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</si>
  <si>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</si>
  <si>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</si>
  <si>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</si>
  <si>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</si>
  <si>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</si>
  <si>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</si>
  <si>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</si>
  <si>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</si>
  <si>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</si>
  <si>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</si>
  <si>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</si>
  <si>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</si>
  <si>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</si>
  <si>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</si>
  <si>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</si>
  <si>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</si>
  <si>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</si>
  <si>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</si>
  <si>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</si>
  <si>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</si>
  <si>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</si>
  <si>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</si>
  <si>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</si>
  <si>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</si>
  <si>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Avgift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</si>
  <si>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</si>
  <si>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</si>
  <si>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</si>
  <si>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</si>
  <si>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</si>
  <si>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</si>
  <si>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</si>
  <si>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</si>
  <si>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</si>
  <si>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</si>
  <si>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</si>
  <si>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</si>
  <si>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</si>
  <si>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</si>
  <si>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</si>
  <si>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</si>
  <si>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</si>
  <si>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</si>
  <si>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</si>
  <si>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</si>
  <si>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</si>
  <si>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</si>
  <si>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</si>
  <si>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</si>
  <si>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</si>
  <si>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</si>
  <si>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</si>
  <si>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</si>
  <si>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</si>
  <si>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</si>
  <si>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</si>
  <si>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</si>
  <si>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</si>
  <si>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</si>
  <si>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</si>
  <si>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</si>
  <si>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</si>
  <si>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</si>
  <si>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</si>
  <si>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</si>
  <si>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</si>
  <si>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</si>
  <si>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</si>
  <si>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</si>
  <si>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</si>
  <si>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</si>
  <si>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</si>
  <si>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</si>
  <si>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</si>
  <si>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</si>
  <si>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</si>
  <si>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</si>
  <si>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</si>
  <si>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</si>
  <si>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</si>
  <si>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</si>
  <si>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</si>
  <si>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</si>
  <si>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</si>
  <si>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</si>
  <si>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</si>
  <si>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</si>
  <si>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</si>
  <si>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</si>
  <si>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</si>
  <si>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</si>
  <si>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</si>
  <si>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</si>
  <si>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</si>
  <si>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</si>
  <si>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</si>
  <si>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</si>
  <si>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</si>
  <si>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</si>
  <si>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</si>
  <si>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</si>
  <si>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</si>
  <si>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</si>
  <si>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</si>
  <si>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</si>
  <si>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</si>
  <si>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</si>
  <si>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</si>
  <si>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</si>
  <si>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</si>
  <si>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</si>
  <si>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</si>
  <si>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</si>
  <si>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</si>
  <si>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</si>
  <si>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</si>
  <si>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</si>
  <si>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</si>
  <si>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</si>
  <si>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</si>
  <si>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</si>
  <si>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</si>
  <si>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</si>
  <si>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</si>
  <si>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</si>
  <si>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</si>
  <si>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</si>
  <si>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</si>
  <si>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</si>
  <si>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</si>
  <si>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</si>
  <si>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</si>
  <si>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</si>
  <si>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</si>
  <si>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</si>
  <si>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</si>
  <si>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</si>
  <si>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</si>
  <si>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</si>
  <si>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</si>
  <si>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</si>
  <si>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</si>
  <si>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</si>
  <si>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</si>
  <si>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</si>
  <si>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</si>
  <si>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</si>
  <si>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</si>
  <si>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</si>
  <si>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</si>
  <si>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</si>
  <si>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</si>
  <si>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</si>
  <si>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</si>
  <si>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</si>
  <si>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</si>
  <si>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</si>
  <si>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</si>
  <si>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</si>
  <si>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</si>
  <si>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</si>
  <si>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</si>
  <si>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</si>
  <si>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</si>
  <si>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</si>
  <si>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</si>
  <si>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</si>
  <si>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</si>
  <si>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</si>
  <si>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</si>
  <si>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</si>
  <si>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</si>
  <si>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</si>
  <si>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</si>
  <si>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</si>
  <si>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</si>
  <si>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</si>
  <si>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</si>
  <si>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</si>
  <si>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</si>
  <si>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</si>
  <si>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</si>
  <si>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</si>
  <si>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</si>
  <si>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</si>
  <si>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</si>
  <si>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</si>
  <si>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</si>
  <si>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</si>
  <si>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</si>
  <si>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</si>
  <si>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</si>
  <si>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</si>
  <si>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</si>
  <si>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</si>
  <si>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</si>
  <si>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</si>
  <si>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</si>
  <si>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</si>
  <si>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</si>
  <si>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</si>
  <si>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</si>
  <si>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</si>
  <si>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</si>
  <si>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</si>
  <si>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</si>
  <si>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</si>
  <si>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</si>
  <si>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</si>
  <si>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</si>
  <si>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</si>
  <si>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</si>
  <si>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</si>
  <si>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</si>
  <si>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</si>
  <si>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</si>
  <si>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</si>
  <si>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</si>
  <si>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</si>
  <si>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</si>
  <si>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</si>
  <si>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</si>
  <si>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</si>
  <si>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</si>
  <si>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</si>
  <si>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</si>
  <si>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</si>
  <si>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</si>
  <si>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</si>
  <si>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</si>
  <si>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</si>
  <si>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</si>
  <si>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</si>
  <si>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</si>
  <si>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</si>
  <si>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</si>
  <si>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</si>
  <si>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</si>
  <si>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</si>
  <si>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</si>
  <si>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Høyesterett</t>
  </si>
  <si>
    <t>Sum Høyesterett</t>
  </si>
  <si>
    <t xml:space="preserve">Inntekter januar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</si>
</sst>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BCFF-B863-4298-982B-D4294A17CB51}">
  <sheetPr>
    <pageSetUpPr fitToPage="1"/>
  </sheetPr>
  <dimension ref="A1:N94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795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23082</v>
      </c>
      <c r="F10" s="12">
        <v>2453.7892000000002</v>
      </c>
      <c r="G10" s="12">
        <v>-20628.210800000001</v>
      </c>
    </row>
    <row r="11" spans="1:14" ht="15" customHeight="1" x14ac:dyDescent="0.2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2453.7892000000002</v>
      </c>
      <c r="G11" s="15">
        <f>SUBTOTAL(9,G10:G10)</f>
        <v>-20628.210800000001</v>
      </c>
    </row>
    <row r="12" spans="1:14" ht="15" customHeight="1" x14ac:dyDescent="0.2">
      <c r="B12" s="4"/>
      <c r="C12" s="16"/>
      <c r="D12" s="14" t="s">
        <v>11</v>
      </c>
      <c r="E12" s="17">
        <f>SUBTOTAL(9,E9:E11)</f>
        <v>23082</v>
      </c>
      <c r="F12" s="17">
        <f>SUBTOTAL(9,F9:F11)</f>
        <v>2453.7892000000002</v>
      </c>
      <c r="G12" s="17">
        <f>SUBTOTAL(9,G9:G11)</f>
        <v>-20628.210800000001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6190</v>
      </c>
      <c r="F15" s="12">
        <v>665.85900000000004</v>
      </c>
      <c r="G15" s="12">
        <v>-5524.1409999999996</v>
      </c>
    </row>
    <row r="16" spans="1:14" x14ac:dyDescent="0.2">
      <c r="C16" s="4">
        <v>3</v>
      </c>
      <c r="D16" s="5" t="s">
        <v>15</v>
      </c>
      <c r="E16" s="12">
        <v>2387</v>
      </c>
      <c r="F16" s="12">
        <v>213.98599999999999</v>
      </c>
      <c r="G16" s="12">
        <v>-2173.0140000000001</v>
      </c>
    </row>
    <row r="17" spans="2:7" ht="15" customHeight="1" x14ac:dyDescent="0.2">
      <c r="C17" s="13" t="s">
        <v>9</v>
      </c>
      <c r="D17" s="14" t="s">
        <v>16</v>
      </c>
      <c r="E17" s="15">
        <f>SUBTOTAL(9,E15:E16)</f>
        <v>8577</v>
      </c>
      <c r="F17" s="15">
        <f>SUBTOTAL(9,F15:F16)</f>
        <v>879.84500000000003</v>
      </c>
      <c r="G17" s="15">
        <f>SUBTOTAL(9,G15:G16)</f>
        <v>-7697.1549999999997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2</v>
      </c>
      <c r="D19" s="5" t="s">
        <v>18</v>
      </c>
      <c r="E19" s="12">
        <v>300</v>
      </c>
      <c r="F19" s="12">
        <v>171.95258000000001</v>
      </c>
      <c r="G19" s="12">
        <v>-128.04741999999999</v>
      </c>
    </row>
    <row r="20" spans="2:7" ht="15" customHeight="1" x14ac:dyDescent="0.2">
      <c r="C20" s="13" t="s">
        <v>9</v>
      </c>
      <c r="D20" s="14" t="s">
        <v>19</v>
      </c>
      <c r="E20" s="15">
        <f>SUBTOTAL(9,E19:E19)</f>
        <v>300</v>
      </c>
      <c r="F20" s="15">
        <f>SUBTOTAL(9,F19:F19)</f>
        <v>171.95258000000001</v>
      </c>
      <c r="G20" s="15">
        <f>SUBTOTAL(9,G19:G19)</f>
        <v>-128.04741999999999</v>
      </c>
    </row>
    <row r="21" spans="2:7" ht="15" customHeight="1" x14ac:dyDescent="0.2">
      <c r="B21" s="4"/>
      <c r="C21" s="16"/>
      <c r="D21" s="14" t="s">
        <v>20</v>
      </c>
      <c r="E21" s="17">
        <f>SUBTOTAL(9,E14:E20)</f>
        <v>8877</v>
      </c>
      <c r="F21" s="17">
        <f>SUBTOTAL(9,F14:F20)</f>
        <v>1051.7975799999999</v>
      </c>
      <c r="G21" s="17">
        <f>SUBTOTAL(9,G14:G20)</f>
        <v>-7825.2024199999996</v>
      </c>
    </row>
    <row r="22" spans="2:7" ht="27" customHeight="1" x14ac:dyDescent="0.25">
      <c r="B22" s="1"/>
      <c r="C22" s="4"/>
      <c r="D22" s="9" t="s">
        <v>793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21</v>
      </c>
      <c r="E23" s="1"/>
      <c r="F23" s="1"/>
      <c r="G23" s="1"/>
    </row>
    <row r="24" spans="2:7" x14ac:dyDescent="0.2">
      <c r="C24" s="4">
        <v>3</v>
      </c>
      <c r="D24" s="5" t="s">
        <v>22</v>
      </c>
      <c r="E24" s="12">
        <v>0</v>
      </c>
      <c r="F24" s="12">
        <v>29.36</v>
      </c>
      <c r="G24" s="12">
        <v>29.36</v>
      </c>
    </row>
    <row r="25" spans="2:7" ht="15" customHeight="1" x14ac:dyDescent="0.2">
      <c r="C25" s="13" t="s">
        <v>9</v>
      </c>
      <c r="D25" s="14" t="s">
        <v>23</v>
      </c>
      <c r="E25" s="15">
        <f>SUBTOTAL(9,E24:E24)</f>
        <v>0</v>
      </c>
      <c r="F25" s="15">
        <f>SUBTOTAL(9,F24:F24)</f>
        <v>29.36</v>
      </c>
      <c r="G25" s="15">
        <f>SUBTOTAL(9,G24:G24)</f>
        <v>29.36</v>
      </c>
    </row>
    <row r="26" spans="2:7" ht="15" customHeight="1" x14ac:dyDescent="0.2">
      <c r="B26" s="4"/>
      <c r="C26" s="16"/>
      <c r="D26" s="14" t="s">
        <v>794</v>
      </c>
      <c r="E26" s="17">
        <f>SUBTOTAL(9,E23:E25)</f>
        <v>0</v>
      </c>
      <c r="F26" s="17">
        <f>SUBTOTAL(9,F23:F25)</f>
        <v>29.36</v>
      </c>
      <c r="G26" s="17">
        <f>SUBTOTAL(9,G23:G25)</f>
        <v>29.36</v>
      </c>
    </row>
    <row r="27" spans="2:7" ht="27" customHeight="1" x14ac:dyDescent="0.25">
      <c r="B27" s="1"/>
      <c r="C27" s="4"/>
      <c r="D27" s="9" t="s">
        <v>24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25</v>
      </c>
      <c r="E28" s="1"/>
      <c r="F28" s="1"/>
      <c r="G28" s="1"/>
    </row>
    <row r="29" spans="2:7" x14ac:dyDescent="0.2">
      <c r="C29" s="4">
        <v>1</v>
      </c>
      <c r="D29" s="5" t="s">
        <v>26</v>
      </c>
      <c r="E29" s="12">
        <v>32185</v>
      </c>
      <c r="F29" s="12">
        <v>2073.24188</v>
      </c>
      <c r="G29" s="12">
        <v>-30111.758119999999</v>
      </c>
    </row>
    <row r="30" spans="2:7" x14ac:dyDescent="0.2">
      <c r="C30" s="4">
        <v>2</v>
      </c>
      <c r="D30" s="5" t="s">
        <v>27</v>
      </c>
      <c r="E30" s="12">
        <v>274000</v>
      </c>
      <c r="F30" s="12">
        <v>24082.336960000001</v>
      </c>
      <c r="G30" s="12">
        <v>-249917.66304000001</v>
      </c>
    </row>
    <row r="31" spans="2:7" x14ac:dyDescent="0.2">
      <c r="C31" s="4">
        <v>5</v>
      </c>
      <c r="D31" s="5" t="s">
        <v>28</v>
      </c>
      <c r="E31" s="12">
        <v>45040</v>
      </c>
      <c r="F31" s="12">
        <v>0</v>
      </c>
      <c r="G31" s="12">
        <v>-45040</v>
      </c>
    </row>
    <row r="32" spans="2:7" x14ac:dyDescent="0.2">
      <c r="C32" s="4">
        <v>90</v>
      </c>
      <c r="D32" s="5" t="s">
        <v>29</v>
      </c>
      <c r="E32" s="12">
        <v>450</v>
      </c>
      <c r="F32" s="12">
        <v>29.845890000000001</v>
      </c>
      <c r="G32" s="12">
        <v>-420.15411</v>
      </c>
    </row>
    <row r="33" spans="2:7" ht="15" customHeight="1" x14ac:dyDescent="0.2">
      <c r="C33" s="13" t="s">
        <v>9</v>
      </c>
      <c r="D33" s="14" t="s">
        <v>30</v>
      </c>
      <c r="E33" s="15">
        <f>SUBTOTAL(9,E29:E32)</f>
        <v>351675</v>
      </c>
      <c r="F33" s="15">
        <f>SUBTOTAL(9,F29:F32)</f>
        <v>26185.424730000002</v>
      </c>
      <c r="G33" s="15">
        <f>SUBTOTAL(9,G29:G32)</f>
        <v>-325489.57527000003</v>
      </c>
    </row>
    <row r="34" spans="2:7" ht="15" customHeight="1" x14ac:dyDescent="0.2">
      <c r="B34" s="4"/>
      <c r="C34" s="16"/>
      <c r="D34" s="14" t="s">
        <v>31</v>
      </c>
      <c r="E34" s="17">
        <f>SUBTOTAL(9,E28:E33)</f>
        <v>351675</v>
      </c>
      <c r="F34" s="17">
        <f>SUBTOTAL(9,F28:F33)</f>
        <v>26185.424730000002</v>
      </c>
      <c r="G34" s="17">
        <f>SUBTOTAL(9,G28:G33)</f>
        <v>-325489.57527000003</v>
      </c>
    </row>
    <row r="35" spans="2:7" ht="27" customHeight="1" x14ac:dyDescent="0.25">
      <c r="B35" s="1"/>
      <c r="C35" s="4"/>
      <c r="D35" s="9" t="s">
        <v>32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33</v>
      </c>
      <c r="E36" s="1"/>
      <c r="F36" s="1"/>
      <c r="G36" s="1"/>
    </row>
    <row r="37" spans="2:7" x14ac:dyDescent="0.2">
      <c r="C37" s="4">
        <v>2</v>
      </c>
      <c r="D37" s="5" t="s">
        <v>34</v>
      </c>
      <c r="E37" s="12">
        <v>0</v>
      </c>
      <c r="F37" s="12">
        <v>6.6310000000000002</v>
      </c>
      <c r="G37" s="12">
        <v>6.6310000000000002</v>
      </c>
    </row>
    <row r="38" spans="2:7" x14ac:dyDescent="0.2">
      <c r="C38" s="4">
        <v>3</v>
      </c>
      <c r="D38" s="5" t="s">
        <v>35</v>
      </c>
      <c r="E38" s="12">
        <v>4500</v>
      </c>
      <c r="F38" s="12">
        <v>0</v>
      </c>
      <c r="G38" s="12">
        <v>-4500</v>
      </c>
    </row>
    <row r="39" spans="2:7" ht="15" customHeight="1" x14ac:dyDescent="0.2">
      <c r="C39" s="13" t="s">
        <v>9</v>
      </c>
      <c r="D39" s="14" t="s">
        <v>36</v>
      </c>
      <c r="E39" s="15">
        <f>SUBTOTAL(9,E37:E38)</f>
        <v>4500</v>
      </c>
      <c r="F39" s="15">
        <f>SUBTOTAL(9,F37:F38)</f>
        <v>6.6310000000000002</v>
      </c>
      <c r="G39" s="15">
        <f>SUBTOTAL(9,G37:G38)</f>
        <v>-4493.3689999999997</v>
      </c>
    </row>
    <row r="40" spans="2:7" ht="14.25" customHeight="1" x14ac:dyDescent="0.2">
      <c r="B40" s="10">
        <v>3220</v>
      </c>
      <c r="C40" s="4"/>
      <c r="D40" s="11" t="s">
        <v>37</v>
      </c>
      <c r="E40" s="1"/>
      <c r="F40" s="1"/>
      <c r="G40" s="1"/>
    </row>
    <row r="41" spans="2:7" x14ac:dyDescent="0.2">
      <c r="C41" s="4">
        <v>1</v>
      </c>
      <c r="D41" s="5" t="s">
        <v>38</v>
      </c>
      <c r="E41" s="12">
        <v>2685</v>
      </c>
      <c r="F41" s="12">
        <v>137.40418</v>
      </c>
      <c r="G41" s="12">
        <v>-2547.59582</v>
      </c>
    </row>
    <row r="42" spans="2:7" ht="15" customHeight="1" x14ac:dyDescent="0.2">
      <c r="C42" s="13" t="s">
        <v>9</v>
      </c>
      <c r="D42" s="14" t="s">
        <v>39</v>
      </c>
      <c r="E42" s="15">
        <f>SUBTOTAL(9,E41:E41)</f>
        <v>2685</v>
      </c>
      <c r="F42" s="15">
        <f>SUBTOTAL(9,F41:F41)</f>
        <v>137.40418</v>
      </c>
      <c r="G42" s="15">
        <f>SUBTOTAL(9,G41:G41)</f>
        <v>-2547.59582</v>
      </c>
    </row>
    <row r="43" spans="2:7" ht="14.25" customHeight="1" x14ac:dyDescent="0.2">
      <c r="B43" s="10">
        <v>3222</v>
      </c>
      <c r="C43" s="4"/>
      <c r="D43" s="11" t="s">
        <v>40</v>
      </c>
      <c r="E43" s="1"/>
      <c r="F43" s="1"/>
      <c r="G43" s="1"/>
    </row>
    <row r="44" spans="2:7" x14ac:dyDescent="0.2">
      <c r="C44" s="4">
        <v>2</v>
      </c>
      <c r="D44" s="5" t="s">
        <v>34</v>
      </c>
      <c r="E44" s="12">
        <v>25842</v>
      </c>
      <c r="F44" s="12">
        <v>1049.48487</v>
      </c>
      <c r="G44" s="12">
        <v>-24792.51513</v>
      </c>
    </row>
    <row r="45" spans="2:7" ht="15" customHeight="1" x14ac:dyDescent="0.2">
      <c r="C45" s="13" t="s">
        <v>9</v>
      </c>
      <c r="D45" s="14" t="s">
        <v>41</v>
      </c>
      <c r="E45" s="15">
        <f>SUBTOTAL(9,E44:E44)</f>
        <v>25842</v>
      </c>
      <c r="F45" s="15">
        <f>SUBTOTAL(9,F44:F44)</f>
        <v>1049.48487</v>
      </c>
      <c r="G45" s="15">
        <f>SUBTOTAL(9,G44:G44)</f>
        <v>-24792.51513</v>
      </c>
    </row>
    <row r="46" spans="2:7" ht="14.25" customHeight="1" x14ac:dyDescent="0.2">
      <c r="B46" s="10">
        <v>3223</v>
      </c>
      <c r="C46" s="4"/>
      <c r="D46" s="11" t="s">
        <v>42</v>
      </c>
      <c r="E46" s="1"/>
      <c r="F46" s="1"/>
      <c r="G46" s="1"/>
    </row>
    <row r="47" spans="2:7" x14ac:dyDescent="0.2">
      <c r="C47" s="4">
        <v>2</v>
      </c>
      <c r="D47" s="5" t="s">
        <v>34</v>
      </c>
      <c r="E47" s="12">
        <v>742</v>
      </c>
      <c r="F47" s="12">
        <v>487.73340000000002</v>
      </c>
      <c r="G47" s="12">
        <v>-254.26660000000001</v>
      </c>
    </row>
    <row r="48" spans="2:7" ht="15" customHeight="1" x14ac:dyDescent="0.2">
      <c r="C48" s="13" t="s">
        <v>9</v>
      </c>
      <c r="D48" s="14" t="s">
        <v>43</v>
      </c>
      <c r="E48" s="15">
        <f>SUBTOTAL(9,E47:E47)</f>
        <v>742</v>
      </c>
      <c r="F48" s="15">
        <f>SUBTOTAL(9,F47:F47)</f>
        <v>487.73340000000002</v>
      </c>
      <c r="G48" s="15">
        <f>SUBTOTAL(9,G47:G47)</f>
        <v>-254.26660000000001</v>
      </c>
    </row>
    <row r="49" spans="2:7" ht="14.25" customHeight="1" x14ac:dyDescent="0.2">
      <c r="B49" s="10">
        <v>3225</v>
      </c>
      <c r="C49" s="4"/>
      <c r="D49" s="11" t="s">
        <v>44</v>
      </c>
      <c r="E49" s="1"/>
      <c r="F49" s="1"/>
      <c r="G49" s="1"/>
    </row>
    <row r="50" spans="2:7" x14ac:dyDescent="0.2">
      <c r="C50" s="4">
        <v>4</v>
      </c>
      <c r="D50" s="5" t="s">
        <v>45</v>
      </c>
      <c r="E50" s="12">
        <v>293709</v>
      </c>
      <c r="F50" s="12">
        <v>0</v>
      </c>
      <c r="G50" s="12">
        <v>-293709</v>
      </c>
    </row>
    <row r="51" spans="2:7" ht="15" customHeight="1" x14ac:dyDescent="0.2">
      <c r="C51" s="13" t="s">
        <v>9</v>
      </c>
      <c r="D51" s="14" t="s">
        <v>46</v>
      </c>
      <c r="E51" s="15">
        <f>SUBTOTAL(9,E50:E50)</f>
        <v>293709</v>
      </c>
      <c r="F51" s="15">
        <f>SUBTOTAL(9,F50:F50)</f>
        <v>0</v>
      </c>
      <c r="G51" s="15">
        <f>SUBTOTAL(9,G50:G50)</f>
        <v>-293709</v>
      </c>
    </row>
    <row r="52" spans="2:7" ht="14.25" customHeight="1" x14ac:dyDescent="0.2">
      <c r="B52" s="10">
        <v>3230</v>
      </c>
      <c r="C52" s="4"/>
      <c r="D52" s="11" t="s">
        <v>47</v>
      </c>
      <c r="E52" s="1"/>
      <c r="F52" s="1"/>
      <c r="G52" s="1"/>
    </row>
    <row r="53" spans="2:7" x14ac:dyDescent="0.2">
      <c r="C53" s="4">
        <v>1</v>
      </c>
      <c r="D53" s="5" t="s">
        <v>38</v>
      </c>
      <c r="E53" s="12">
        <v>28234</v>
      </c>
      <c r="F53" s="12">
        <v>2101.2947300000001</v>
      </c>
      <c r="G53" s="12">
        <v>-26132.705269999999</v>
      </c>
    </row>
    <row r="54" spans="2:7" x14ac:dyDescent="0.2">
      <c r="C54" s="4">
        <v>2</v>
      </c>
      <c r="D54" s="5" t="s">
        <v>34</v>
      </c>
      <c r="E54" s="12">
        <v>8035</v>
      </c>
      <c r="F54" s="12">
        <v>40.000430000000001</v>
      </c>
      <c r="G54" s="12">
        <v>-7994.9995699999999</v>
      </c>
    </row>
    <row r="55" spans="2:7" ht="15" customHeight="1" x14ac:dyDescent="0.2">
      <c r="C55" s="13" t="s">
        <v>9</v>
      </c>
      <c r="D55" s="14" t="s">
        <v>48</v>
      </c>
      <c r="E55" s="15">
        <f>SUBTOTAL(9,E53:E54)</f>
        <v>36269</v>
      </c>
      <c r="F55" s="15">
        <f>SUBTOTAL(9,F53:F54)</f>
        <v>2141.2951600000001</v>
      </c>
      <c r="G55" s="15">
        <f>SUBTOTAL(9,G53:G54)</f>
        <v>-34127.704839999999</v>
      </c>
    </row>
    <row r="56" spans="2:7" ht="14.25" customHeight="1" x14ac:dyDescent="0.2">
      <c r="B56" s="10">
        <v>3242</v>
      </c>
      <c r="C56" s="4"/>
      <c r="D56" s="11" t="s">
        <v>49</v>
      </c>
      <c r="E56" s="1"/>
      <c r="F56" s="1"/>
      <c r="G56" s="1"/>
    </row>
    <row r="57" spans="2:7" x14ac:dyDescent="0.2">
      <c r="C57" s="4">
        <v>2</v>
      </c>
      <c r="D57" s="5" t="s">
        <v>34</v>
      </c>
      <c r="E57" s="12">
        <v>7822</v>
      </c>
      <c r="F57" s="12">
        <v>280.19587999999999</v>
      </c>
      <c r="G57" s="12">
        <v>-7541.8041199999998</v>
      </c>
    </row>
    <row r="58" spans="2:7" x14ac:dyDescent="0.2">
      <c r="C58" s="4">
        <v>61</v>
      </c>
      <c r="D58" s="5" t="s">
        <v>50</v>
      </c>
      <c r="E58" s="12">
        <v>52</v>
      </c>
      <c r="F58" s="12">
        <v>0</v>
      </c>
      <c r="G58" s="12">
        <v>-52</v>
      </c>
    </row>
    <row r="59" spans="2:7" ht="15" customHeight="1" x14ac:dyDescent="0.2">
      <c r="C59" s="13" t="s">
        <v>9</v>
      </c>
      <c r="D59" s="14" t="s">
        <v>51</v>
      </c>
      <c r="E59" s="15">
        <f>SUBTOTAL(9,E57:E58)</f>
        <v>7874</v>
      </c>
      <c r="F59" s="15">
        <f>SUBTOTAL(9,F57:F58)</f>
        <v>280.19587999999999</v>
      </c>
      <c r="G59" s="15">
        <f>SUBTOTAL(9,G57:G58)</f>
        <v>-7593.8041199999998</v>
      </c>
    </row>
    <row r="60" spans="2:7" ht="14.25" customHeight="1" x14ac:dyDescent="0.2">
      <c r="B60" s="10">
        <v>3256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6939</v>
      </c>
      <c r="F61" s="12">
        <v>730.81524000000002</v>
      </c>
      <c r="G61" s="12">
        <v>-6208.1847600000001</v>
      </c>
    </row>
    <row r="62" spans="2:7" x14ac:dyDescent="0.2">
      <c r="C62" s="4">
        <v>2</v>
      </c>
      <c r="D62" s="5" t="s">
        <v>53</v>
      </c>
      <c r="E62" s="12">
        <v>34816</v>
      </c>
      <c r="F62" s="12">
        <v>1490.47794</v>
      </c>
      <c r="G62" s="12">
        <v>-33325.522060000003</v>
      </c>
    </row>
    <row r="63" spans="2:7" ht="15" customHeight="1" x14ac:dyDescent="0.2">
      <c r="C63" s="13" t="s">
        <v>9</v>
      </c>
      <c r="D63" s="14" t="s">
        <v>54</v>
      </c>
      <c r="E63" s="15">
        <f>SUBTOTAL(9,E61:E62)</f>
        <v>41755</v>
      </c>
      <c r="F63" s="15">
        <f>SUBTOTAL(9,F61:F62)</f>
        <v>2221.2931800000001</v>
      </c>
      <c r="G63" s="15">
        <f>SUBTOTAL(9,G61:G62)</f>
        <v>-39533.706820000007</v>
      </c>
    </row>
    <row r="64" spans="2:7" ht="14.25" customHeight="1" x14ac:dyDescent="0.2">
      <c r="B64" s="10">
        <v>3271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38</v>
      </c>
      <c r="E65" s="12">
        <v>4464</v>
      </c>
      <c r="F65" s="12">
        <v>39.493000000000002</v>
      </c>
      <c r="G65" s="12">
        <v>-4424.5069999999996</v>
      </c>
    </row>
    <row r="66" spans="2:7" x14ac:dyDescent="0.2">
      <c r="C66" s="4">
        <v>2</v>
      </c>
      <c r="D66" s="5" t="s">
        <v>34</v>
      </c>
      <c r="E66" s="12">
        <v>400</v>
      </c>
      <c r="F66" s="12">
        <v>0</v>
      </c>
      <c r="G66" s="12">
        <v>-400</v>
      </c>
    </row>
    <row r="67" spans="2:7" ht="15" customHeight="1" x14ac:dyDescent="0.2">
      <c r="C67" s="13" t="s">
        <v>9</v>
      </c>
      <c r="D67" s="14" t="s">
        <v>56</v>
      </c>
      <c r="E67" s="15">
        <f>SUBTOTAL(9,E65:E66)</f>
        <v>4864</v>
      </c>
      <c r="F67" s="15">
        <f>SUBTOTAL(9,F65:F66)</f>
        <v>39.493000000000002</v>
      </c>
      <c r="G67" s="15">
        <f>SUBTOTAL(9,G65:G66)</f>
        <v>-4824.5069999999996</v>
      </c>
    </row>
    <row r="68" spans="2:7" ht="14.25" customHeight="1" x14ac:dyDescent="0.2">
      <c r="B68" s="10">
        <v>3275</v>
      </c>
      <c r="C68" s="4"/>
      <c r="D68" s="11" t="s">
        <v>57</v>
      </c>
      <c r="E68" s="1"/>
      <c r="F68" s="1"/>
      <c r="G68" s="1"/>
    </row>
    <row r="69" spans="2:7" x14ac:dyDescent="0.2">
      <c r="C69" s="4">
        <v>1</v>
      </c>
      <c r="D69" s="5" t="s">
        <v>38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 t="s">
        <v>9</v>
      </c>
      <c r="D70" s="14" t="s">
        <v>58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3285</v>
      </c>
      <c r="C71" s="4"/>
      <c r="D71" s="11" t="s">
        <v>59</v>
      </c>
      <c r="E71" s="1"/>
      <c r="F71" s="1"/>
      <c r="G71" s="1"/>
    </row>
    <row r="72" spans="2:7" x14ac:dyDescent="0.2">
      <c r="C72" s="4">
        <v>1</v>
      </c>
      <c r="D72" s="5" t="s">
        <v>60</v>
      </c>
      <c r="E72" s="12">
        <v>12100</v>
      </c>
      <c r="F72" s="12">
        <v>0</v>
      </c>
      <c r="G72" s="12">
        <v>-12100</v>
      </c>
    </row>
    <row r="73" spans="2:7" x14ac:dyDescent="0.2">
      <c r="C73" s="4">
        <v>2</v>
      </c>
      <c r="D73" s="5" t="s">
        <v>53</v>
      </c>
      <c r="E73" s="12">
        <v>11900</v>
      </c>
      <c r="F73" s="12">
        <v>172.49647999999999</v>
      </c>
      <c r="G73" s="12">
        <v>-11727.50352</v>
      </c>
    </row>
    <row r="74" spans="2:7" ht="15" customHeight="1" x14ac:dyDescent="0.2">
      <c r="C74" s="13" t="s">
        <v>9</v>
      </c>
      <c r="D74" s="14" t="s">
        <v>61</v>
      </c>
      <c r="E74" s="15">
        <f>SUBTOTAL(9,E72:E73)</f>
        <v>24000</v>
      </c>
      <c r="F74" s="15">
        <f>SUBTOTAL(9,F72:F73)</f>
        <v>172.49647999999999</v>
      </c>
      <c r="G74" s="15">
        <f>SUBTOTAL(9,G72:G73)</f>
        <v>-23827.503519999998</v>
      </c>
    </row>
    <row r="75" spans="2:7" ht="14.25" customHeight="1" x14ac:dyDescent="0.2">
      <c r="B75" s="10">
        <v>3288</v>
      </c>
      <c r="C75" s="4"/>
      <c r="D75" s="11" t="s">
        <v>62</v>
      </c>
      <c r="E75" s="1"/>
      <c r="F75" s="1"/>
      <c r="G75" s="1"/>
    </row>
    <row r="76" spans="2:7" x14ac:dyDescent="0.2">
      <c r="C76" s="4">
        <v>4</v>
      </c>
      <c r="D76" s="5" t="s">
        <v>45</v>
      </c>
      <c r="E76" s="12">
        <v>19025</v>
      </c>
      <c r="F76" s="12">
        <v>0</v>
      </c>
      <c r="G76" s="12">
        <v>-19025</v>
      </c>
    </row>
    <row r="77" spans="2:7" ht="15" customHeight="1" x14ac:dyDescent="0.2">
      <c r="C77" s="13" t="s">
        <v>9</v>
      </c>
      <c r="D77" s="14" t="s">
        <v>63</v>
      </c>
      <c r="E77" s="15">
        <f>SUBTOTAL(9,E76:E76)</f>
        <v>19025</v>
      </c>
      <c r="F77" s="15">
        <f>SUBTOTAL(9,F76:F76)</f>
        <v>0</v>
      </c>
      <c r="G77" s="15">
        <f>SUBTOTAL(9,G76:G76)</f>
        <v>-19025</v>
      </c>
    </row>
    <row r="78" spans="2:7" ht="15" customHeight="1" x14ac:dyDescent="0.2">
      <c r="B78" s="4"/>
      <c r="C78" s="16"/>
      <c r="D78" s="14" t="s">
        <v>64</v>
      </c>
      <c r="E78" s="17">
        <f>SUBTOTAL(9,E36:E77)</f>
        <v>461275</v>
      </c>
      <c r="F78" s="17">
        <f>SUBTOTAL(9,F36:F77)</f>
        <v>6536.0271499999999</v>
      </c>
      <c r="G78" s="17">
        <f>SUBTOTAL(9,G36:G77)</f>
        <v>-454738.9728499999</v>
      </c>
    </row>
    <row r="79" spans="2:7" ht="27" customHeight="1" x14ac:dyDescent="0.25">
      <c r="B79" s="1"/>
      <c r="C79" s="4"/>
      <c r="D79" s="9" t="s">
        <v>65</v>
      </c>
      <c r="E79" s="1"/>
      <c r="F79" s="1"/>
      <c r="G79" s="1"/>
    </row>
    <row r="80" spans="2:7" ht="14.25" customHeight="1" x14ac:dyDescent="0.2">
      <c r="B80" s="10">
        <v>3300</v>
      </c>
      <c r="C80" s="4"/>
      <c r="D80" s="11" t="s">
        <v>66</v>
      </c>
      <c r="E80" s="1"/>
      <c r="F80" s="1"/>
      <c r="G80" s="1"/>
    </row>
    <row r="81" spans="2:7" x14ac:dyDescent="0.2">
      <c r="C81" s="4">
        <v>1</v>
      </c>
      <c r="D81" s="5" t="s">
        <v>67</v>
      </c>
      <c r="E81" s="12">
        <v>104</v>
      </c>
      <c r="F81" s="12">
        <v>0</v>
      </c>
      <c r="G81" s="12">
        <v>-104</v>
      </c>
    </row>
    <row r="82" spans="2:7" ht="15" customHeight="1" x14ac:dyDescent="0.2">
      <c r="C82" s="13" t="s">
        <v>9</v>
      </c>
      <c r="D82" s="14" t="s">
        <v>68</v>
      </c>
      <c r="E82" s="15">
        <f>SUBTOTAL(9,E81:E81)</f>
        <v>104</v>
      </c>
      <c r="F82" s="15">
        <f>SUBTOTAL(9,F81:F81)</f>
        <v>0</v>
      </c>
      <c r="G82" s="15">
        <f>SUBTOTAL(9,G81:G81)</f>
        <v>-104</v>
      </c>
    </row>
    <row r="83" spans="2:7" ht="14.25" customHeight="1" x14ac:dyDescent="0.2">
      <c r="B83" s="10">
        <v>3320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67</v>
      </c>
      <c r="E84" s="12">
        <v>5066</v>
      </c>
      <c r="F84" s="12">
        <v>18.287870000000002</v>
      </c>
      <c r="G84" s="12">
        <v>-5047.7121299999999</v>
      </c>
    </row>
    <row r="85" spans="2:7" ht="15" customHeight="1" x14ac:dyDescent="0.2">
      <c r="C85" s="13" t="s">
        <v>9</v>
      </c>
      <c r="D85" s="14" t="s">
        <v>70</v>
      </c>
      <c r="E85" s="15">
        <f>SUBTOTAL(9,E84:E84)</f>
        <v>5066</v>
      </c>
      <c r="F85" s="15">
        <f>SUBTOTAL(9,F84:F84)</f>
        <v>18.287870000000002</v>
      </c>
      <c r="G85" s="15">
        <f>SUBTOTAL(9,G84:G84)</f>
        <v>-5047.7121299999999</v>
      </c>
    </row>
    <row r="86" spans="2:7" ht="14.25" customHeight="1" x14ac:dyDescent="0.2">
      <c r="B86" s="10">
        <v>3322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67</v>
      </c>
      <c r="E87" s="12">
        <v>161</v>
      </c>
      <c r="F87" s="12">
        <v>0</v>
      </c>
      <c r="G87" s="12">
        <v>-161</v>
      </c>
    </row>
    <row r="88" spans="2:7" x14ac:dyDescent="0.2">
      <c r="C88" s="4">
        <v>2</v>
      </c>
      <c r="D88" s="5" t="s">
        <v>38</v>
      </c>
      <c r="E88" s="12">
        <v>37215</v>
      </c>
      <c r="F88" s="12">
        <v>988.4787</v>
      </c>
      <c r="G88" s="12">
        <v>-36226.5213</v>
      </c>
    </row>
    <row r="89" spans="2:7" ht="15" customHeight="1" x14ac:dyDescent="0.2">
      <c r="C89" s="13" t="s">
        <v>9</v>
      </c>
      <c r="D89" s="14" t="s">
        <v>72</v>
      </c>
      <c r="E89" s="15">
        <f>SUBTOTAL(9,E87:E88)</f>
        <v>37376</v>
      </c>
      <c r="F89" s="15">
        <f>SUBTOTAL(9,F87:F88)</f>
        <v>988.4787</v>
      </c>
      <c r="G89" s="15">
        <f>SUBTOTAL(9,G87:G88)</f>
        <v>-36387.5213</v>
      </c>
    </row>
    <row r="90" spans="2:7" ht="14.25" customHeight="1" x14ac:dyDescent="0.2">
      <c r="B90" s="10">
        <v>3323</v>
      </c>
      <c r="C90" s="4"/>
      <c r="D90" s="11" t="s">
        <v>73</v>
      </c>
      <c r="E90" s="1"/>
      <c r="F90" s="1"/>
      <c r="G90" s="1"/>
    </row>
    <row r="91" spans="2:7" x14ac:dyDescent="0.2">
      <c r="C91" s="4">
        <v>1</v>
      </c>
      <c r="D91" s="5" t="s">
        <v>67</v>
      </c>
      <c r="E91" s="12">
        <v>403</v>
      </c>
      <c r="F91" s="12">
        <v>173.81038000000001</v>
      </c>
      <c r="G91" s="12">
        <v>-229.18961999999999</v>
      </c>
    </row>
    <row r="92" spans="2:7" x14ac:dyDescent="0.2">
      <c r="C92" s="4">
        <v>2</v>
      </c>
      <c r="D92" s="5" t="s">
        <v>74</v>
      </c>
      <c r="E92" s="12">
        <v>25332</v>
      </c>
      <c r="F92" s="12">
        <v>1446.9739999999999</v>
      </c>
      <c r="G92" s="12">
        <v>-23885.026000000002</v>
      </c>
    </row>
    <row r="93" spans="2:7" ht="15" customHeight="1" x14ac:dyDescent="0.2">
      <c r="C93" s="13" t="s">
        <v>9</v>
      </c>
      <c r="D93" s="14" t="s">
        <v>75</v>
      </c>
      <c r="E93" s="15">
        <f>SUBTOTAL(9,E91:E92)</f>
        <v>25735</v>
      </c>
      <c r="F93" s="15">
        <f>SUBTOTAL(9,F91:F92)</f>
        <v>1620.7843800000001</v>
      </c>
      <c r="G93" s="15">
        <f>SUBTOTAL(9,G91:G92)</f>
        <v>-24114.215620000003</v>
      </c>
    </row>
    <row r="94" spans="2:7" ht="14.25" customHeight="1" x14ac:dyDescent="0.2">
      <c r="B94" s="10">
        <v>3325</v>
      </c>
      <c r="C94" s="4"/>
      <c r="D94" s="11" t="s">
        <v>76</v>
      </c>
      <c r="E94" s="1"/>
      <c r="F94" s="1"/>
      <c r="G94" s="1"/>
    </row>
    <row r="95" spans="2:7" x14ac:dyDescent="0.2">
      <c r="C95" s="4">
        <v>1</v>
      </c>
      <c r="D95" s="5" t="s">
        <v>67</v>
      </c>
      <c r="E95" s="12">
        <v>2537</v>
      </c>
      <c r="F95" s="12">
        <v>0</v>
      </c>
      <c r="G95" s="12">
        <v>-2537</v>
      </c>
    </row>
    <row r="96" spans="2:7" ht="15" customHeight="1" x14ac:dyDescent="0.2">
      <c r="C96" s="13" t="s">
        <v>9</v>
      </c>
      <c r="D96" s="14" t="s">
        <v>77</v>
      </c>
      <c r="E96" s="15">
        <f>SUBTOTAL(9,E95:E95)</f>
        <v>2537</v>
      </c>
      <c r="F96" s="15">
        <f>SUBTOTAL(9,F95:F95)</f>
        <v>0</v>
      </c>
      <c r="G96" s="15">
        <f>SUBTOTAL(9,G95:G95)</f>
        <v>-2537</v>
      </c>
    </row>
    <row r="97" spans="2:7" ht="14.25" customHeight="1" x14ac:dyDescent="0.2">
      <c r="B97" s="10">
        <v>3326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67</v>
      </c>
      <c r="E98" s="12">
        <v>24572</v>
      </c>
      <c r="F98" s="12">
        <v>1096.3124499999999</v>
      </c>
      <c r="G98" s="12">
        <v>-23475.687549999999</v>
      </c>
    </row>
    <row r="99" spans="2:7" x14ac:dyDescent="0.2">
      <c r="C99" s="4">
        <v>2</v>
      </c>
      <c r="D99" s="5" t="s">
        <v>38</v>
      </c>
      <c r="E99" s="12">
        <v>19033</v>
      </c>
      <c r="F99" s="12">
        <v>16.25</v>
      </c>
      <c r="G99" s="12">
        <v>-19016.75</v>
      </c>
    </row>
    <row r="100" spans="2:7" ht="15" customHeight="1" x14ac:dyDescent="0.2">
      <c r="C100" s="13" t="s">
        <v>9</v>
      </c>
      <c r="D100" s="14" t="s">
        <v>79</v>
      </c>
      <c r="E100" s="15">
        <f>SUBTOTAL(9,E98:E99)</f>
        <v>43605</v>
      </c>
      <c r="F100" s="15">
        <f>SUBTOTAL(9,F98:F99)</f>
        <v>1112.5624499999999</v>
      </c>
      <c r="G100" s="15">
        <f>SUBTOTAL(9,G98:G99)</f>
        <v>-42492.437550000002</v>
      </c>
    </row>
    <row r="101" spans="2:7" ht="14.25" customHeight="1" x14ac:dyDescent="0.2">
      <c r="B101" s="10">
        <v>3327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67</v>
      </c>
      <c r="E102" s="12">
        <v>35903</v>
      </c>
      <c r="F102" s="12">
        <v>673.75661000000002</v>
      </c>
      <c r="G102" s="12">
        <v>-35229.243390000003</v>
      </c>
    </row>
    <row r="103" spans="2:7" x14ac:dyDescent="0.2">
      <c r="C103" s="4">
        <v>2</v>
      </c>
      <c r="D103" s="5" t="s">
        <v>38</v>
      </c>
      <c r="E103" s="12">
        <v>4796</v>
      </c>
      <c r="F103" s="12">
        <v>74.375</v>
      </c>
      <c r="G103" s="12">
        <v>-4721.625</v>
      </c>
    </row>
    <row r="104" spans="2:7" ht="15" customHeight="1" x14ac:dyDescent="0.2">
      <c r="C104" s="13" t="s">
        <v>9</v>
      </c>
      <c r="D104" s="14" t="s">
        <v>81</v>
      </c>
      <c r="E104" s="15">
        <f>SUBTOTAL(9,E102:E103)</f>
        <v>40699</v>
      </c>
      <c r="F104" s="15">
        <f>SUBTOTAL(9,F102:F103)</f>
        <v>748.13161000000002</v>
      </c>
      <c r="G104" s="15">
        <f>SUBTOTAL(9,G102:G103)</f>
        <v>-39950.868390000003</v>
      </c>
    </row>
    <row r="105" spans="2:7" ht="14.25" customHeight="1" x14ac:dyDescent="0.2">
      <c r="B105" s="10">
        <v>3329</v>
      </c>
      <c r="C105" s="4"/>
      <c r="D105" s="11" t="s">
        <v>82</v>
      </c>
      <c r="E105" s="1"/>
      <c r="F105" s="1"/>
      <c r="G105" s="1"/>
    </row>
    <row r="106" spans="2:7" x14ac:dyDescent="0.2">
      <c r="C106" s="4">
        <v>1</v>
      </c>
      <c r="D106" s="5" t="s">
        <v>67</v>
      </c>
      <c r="E106" s="12">
        <v>2537</v>
      </c>
      <c r="F106" s="12">
        <v>16.405000000000001</v>
      </c>
      <c r="G106" s="12">
        <v>-2520.5949999999998</v>
      </c>
    </row>
    <row r="107" spans="2:7" x14ac:dyDescent="0.2">
      <c r="C107" s="4">
        <v>2</v>
      </c>
      <c r="D107" s="5" t="s">
        <v>38</v>
      </c>
      <c r="E107" s="12">
        <v>5965</v>
      </c>
      <c r="F107" s="12">
        <v>0</v>
      </c>
      <c r="G107" s="12">
        <v>-5965</v>
      </c>
    </row>
    <row r="108" spans="2:7" ht="15" customHeight="1" x14ac:dyDescent="0.2">
      <c r="C108" s="13" t="s">
        <v>9</v>
      </c>
      <c r="D108" s="14" t="s">
        <v>83</v>
      </c>
      <c r="E108" s="15">
        <f>SUBTOTAL(9,E106:E107)</f>
        <v>8502</v>
      </c>
      <c r="F108" s="15">
        <f>SUBTOTAL(9,F106:F107)</f>
        <v>16.405000000000001</v>
      </c>
      <c r="G108" s="15">
        <f>SUBTOTAL(9,G106:G107)</f>
        <v>-8485.5949999999993</v>
      </c>
    </row>
    <row r="109" spans="2:7" ht="14.25" customHeight="1" x14ac:dyDescent="0.2">
      <c r="B109" s="10">
        <v>3334</v>
      </c>
      <c r="C109" s="4"/>
      <c r="D109" s="11" t="s">
        <v>84</v>
      </c>
      <c r="E109" s="1"/>
      <c r="F109" s="1"/>
      <c r="G109" s="1"/>
    </row>
    <row r="110" spans="2:7" x14ac:dyDescent="0.2">
      <c r="C110" s="4">
        <v>1</v>
      </c>
      <c r="D110" s="5" t="s">
        <v>67</v>
      </c>
      <c r="E110" s="12">
        <v>6978</v>
      </c>
      <c r="F110" s="12">
        <v>902.80853999999999</v>
      </c>
      <c r="G110" s="12">
        <v>-6075.19146</v>
      </c>
    </row>
    <row r="111" spans="2:7" x14ac:dyDescent="0.2">
      <c r="C111" s="4">
        <v>2</v>
      </c>
      <c r="D111" s="5" t="s">
        <v>38</v>
      </c>
      <c r="E111" s="12">
        <v>8032</v>
      </c>
      <c r="F111" s="12">
        <v>-236.26949999999999</v>
      </c>
      <c r="G111" s="12">
        <v>-8268.2695000000003</v>
      </c>
    </row>
    <row r="112" spans="2:7" ht="15" customHeight="1" x14ac:dyDescent="0.2">
      <c r="C112" s="13" t="s">
        <v>9</v>
      </c>
      <c r="D112" s="14" t="s">
        <v>85</v>
      </c>
      <c r="E112" s="15">
        <f>SUBTOTAL(9,E110:E111)</f>
        <v>15010</v>
      </c>
      <c r="F112" s="15">
        <f>SUBTOTAL(9,F110:F111)</f>
        <v>666.53904</v>
      </c>
      <c r="G112" s="15">
        <f>SUBTOTAL(9,G110:G111)</f>
        <v>-14343.46096</v>
      </c>
    </row>
    <row r="113" spans="2:7" ht="14.25" customHeight="1" x14ac:dyDescent="0.2">
      <c r="B113" s="10">
        <v>3335</v>
      </c>
      <c r="C113" s="4"/>
      <c r="D113" s="11" t="s">
        <v>86</v>
      </c>
      <c r="E113" s="1"/>
      <c r="F113" s="1"/>
      <c r="G113" s="1"/>
    </row>
    <row r="114" spans="2:7" x14ac:dyDescent="0.2">
      <c r="C114" s="4">
        <v>2</v>
      </c>
      <c r="D114" s="5" t="s">
        <v>38</v>
      </c>
      <c r="E114" s="12">
        <v>4900</v>
      </c>
      <c r="F114" s="12">
        <v>0</v>
      </c>
      <c r="G114" s="12">
        <v>-4900</v>
      </c>
    </row>
    <row r="115" spans="2:7" ht="15" customHeight="1" x14ac:dyDescent="0.2">
      <c r="C115" s="13" t="s">
        <v>9</v>
      </c>
      <c r="D115" s="14" t="s">
        <v>87</v>
      </c>
      <c r="E115" s="15">
        <f>SUBTOTAL(9,E114:E114)</f>
        <v>4900</v>
      </c>
      <c r="F115" s="15">
        <f>SUBTOTAL(9,F114:F114)</f>
        <v>0</v>
      </c>
      <c r="G115" s="15">
        <f>SUBTOTAL(9,G114:G114)</f>
        <v>-4900</v>
      </c>
    </row>
    <row r="116" spans="2:7" ht="14.25" customHeight="1" x14ac:dyDescent="0.2">
      <c r="B116" s="10">
        <v>3339</v>
      </c>
      <c r="C116" s="4"/>
      <c r="D116" s="11" t="s">
        <v>88</v>
      </c>
      <c r="E116" s="1"/>
      <c r="F116" s="1"/>
      <c r="G116" s="1"/>
    </row>
    <row r="117" spans="2:7" x14ac:dyDescent="0.2">
      <c r="C117" s="4">
        <v>2</v>
      </c>
      <c r="D117" s="5" t="s">
        <v>89</v>
      </c>
      <c r="E117" s="12">
        <v>8695</v>
      </c>
      <c r="F117" s="12">
        <v>583.16800000000001</v>
      </c>
      <c r="G117" s="12">
        <v>-8111.8320000000003</v>
      </c>
    </row>
    <row r="118" spans="2:7" x14ac:dyDescent="0.2">
      <c r="C118" s="4">
        <v>4</v>
      </c>
      <c r="D118" s="5" t="s">
        <v>90</v>
      </c>
      <c r="E118" s="12">
        <v>220</v>
      </c>
      <c r="F118" s="12">
        <v>13.46</v>
      </c>
      <c r="G118" s="12">
        <v>-206.54</v>
      </c>
    </row>
    <row r="119" spans="2:7" x14ac:dyDescent="0.2">
      <c r="C119" s="4">
        <v>7</v>
      </c>
      <c r="D119" s="5" t="s">
        <v>38</v>
      </c>
      <c r="E119" s="12">
        <v>15765</v>
      </c>
      <c r="F119" s="12">
        <v>0</v>
      </c>
      <c r="G119" s="12">
        <v>-15765</v>
      </c>
    </row>
    <row r="120" spans="2:7" ht="15" customHeight="1" x14ac:dyDescent="0.2">
      <c r="C120" s="13" t="s">
        <v>9</v>
      </c>
      <c r="D120" s="14" t="s">
        <v>91</v>
      </c>
      <c r="E120" s="15">
        <f>SUBTOTAL(9,E117:E119)</f>
        <v>24680</v>
      </c>
      <c r="F120" s="15">
        <f>SUBTOTAL(9,F117:F119)</f>
        <v>596.62800000000004</v>
      </c>
      <c r="G120" s="15">
        <f>SUBTOTAL(9,G117:G119)</f>
        <v>-24083.372000000003</v>
      </c>
    </row>
    <row r="121" spans="2:7" ht="14.25" customHeight="1" x14ac:dyDescent="0.2">
      <c r="B121" s="10">
        <v>3350</v>
      </c>
      <c r="C121" s="4"/>
      <c r="D121" s="11" t="s">
        <v>92</v>
      </c>
      <c r="E121" s="1"/>
      <c r="F121" s="1"/>
      <c r="G121" s="1"/>
    </row>
    <row r="122" spans="2:7" x14ac:dyDescent="0.2">
      <c r="C122" s="4">
        <v>85</v>
      </c>
      <c r="D122" s="5" t="s">
        <v>93</v>
      </c>
      <c r="E122" s="12">
        <v>1000</v>
      </c>
      <c r="F122" s="12">
        <v>0</v>
      </c>
      <c r="G122" s="12">
        <v>-1000</v>
      </c>
    </row>
    <row r="123" spans="2:7" ht="15" customHeight="1" x14ac:dyDescent="0.2">
      <c r="C123" s="13" t="s">
        <v>9</v>
      </c>
      <c r="D123" s="14" t="s">
        <v>94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">
      <c r="B124" s="4"/>
      <c r="C124" s="16"/>
      <c r="D124" s="14" t="s">
        <v>95</v>
      </c>
      <c r="E124" s="17">
        <f>SUBTOTAL(9,E80:E123)</f>
        <v>209214</v>
      </c>
      <c r="F124" s="17">
        <f>SUBTOTAL(9,F80:F123)</f>
        <v>5767.8170499999987</v>
      </c>
      <c r="G124" s="17">
        <f>SUBTOTAL(9,G80:G123)</f>
        <v>-203446.18294999999</v>
      </c>
    </row>
    <row r="125" spans="2:7" ht="27" customHeight="1" x14ac:dyDescent="0.25">
      <c r="B125" s="1"/>
      <c r="C125" s="4"/>
      <c r="D125" s="9" t="s">
        <v>96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97</v>
      </c>
      <c r="E126" s="1"/>
      <c r="F126" s="1"/>
      <c r="G126" s="1"/>
    </row>
    <row r="127" spans="2:7" x14ac:dyDescent="0.2">
      <c r="C127" s="4">
        <v>1</v>
      </c>
      <c r="D127" s="5" t="s">
        <v>22</v>
      </c>
      <c r="E127" s="12">
        <v>6582</v>
      </c>
      <c r="F127" s="12">
        <v>313.76913999999999</v>
      </c>
      <c r="G127" s="12">
        <v>-6268.2308599999997</v>
      </c>
    </row>
    <row r="128" spans="2:7" ht="15" customHeight="1" x14ac:dyDescent="0.2">
      <c r="C128" s="13" t="s">
        <v>9</v>
      </c>
      <c r="D128" s="14" t="s">
        <v>98</v>
      </c>
      <c r="E128" s="15">
        <f>SUBTOTAL(9,E127:E127)</f>
        <v>6582</v>
      </c>
      <c r="F128" s="15">
        <f>SUBTOTAL(9,F127:F127)</f>
        <v>313.76913999999999</v>
      </c>
      <c r="G128" s="15">
        <f>SUBTOTAL(9,G127:G127)</f>
        <v>-6268.2308599999997</v>
      </c>
    </row>
    <row r="129" spans="2:7" ht="14.25" customHeight="1" x14ac:dyDescent="0.2">
      <c r="B129" s="10">
        <v>3410</v>
      </c>
      <c r="C129" s="4"/>
      <c r="D129" s="11" t="s">
        <v>99</v>
      </c>
      <c r="E129" s="1"/>
      <c r="F129" s="1"/>
      <c r="G129" s="1"/>
    </row>
    <row r="130" spans="2:7" x14ac:dyDescent="0.2">
      <c r="C130" s="4">
        <v>1</v>
      </c>
      <c r="D130" s="5" t="s">
        <v>100</v>
      </c>
      <c r="E130" s="12">
        <v>217170</v>
      </c>
      <c r="F130" s="12">
        <v>17702.643090000001</v>
      </c>
      <c r="G130" s="12">
        <v>-199467.35691</v>
      </c>
    </row>
    <row r="131" spans="2:7" x14ac:dyDescent="0.2">
      <c r="C131" s="4">
        <v>2</v>
      </c>
      <c r="D131" s="5" t="s">
        <v>101</v>
      </c>
      <c r="E131" s="12">
        <v>22903</v>
      </c>
      <c r="F131" s="12">
        <v>1105.713</v>
      </c>
      <c r="G131" s="12">
        <v>-21797.287</v>
      </c>
    </row>
    <row r="132" spans="2:7" x14ac:dyDescent="0.2">
      <c r="C132" s="4">
        <v>3</v>
      </c>
      <c r="D132" s="5" t="s">
        <v>102</v>
      </c>
      <c r="E132" s="12">
        <v>1907</v>
      </c>
      <c r="F132" s="12">
        <v>48.858780000000003</v>
      </c>
      <c r="G132" s="12">
        <v>-1858.14122</v>
      </c>
    </row>
    <row r="133" spans="2:7" x14ac:dyDescent="0.2">
      <c r="C133" s="4">
        <v>4</v>
      </c>
      <c r="D133" s="5" t="s">
        <v>103</v>
      </c>
      <c r="E133" s="12">
        <v>2502</v>
      </c>
      <c r="F133" s="12">
        <v>6225.0408100000004</v>
      </c>
      <c r="G133" s="12">
        <v>3723.04081</v>
      </c>
    </row>
    <row r="134" spans="2:7" ht="15" customHeight="1" x14ac:dyDescent="0.2">
      <c r="C134" s="13" t="s">
        <v>9</v>
      </c>
      <c r="D134" s="14" t="s">
        <v>104</v>
      </c>
      <c r="E134" s="15">
        <f>SUBTOTAL(9,E130:E133)</f>
        <v>244482</v>
      </c>
      <c r="F134" s="15">
        <f>SUBTOTAL(9,F130:F133)</f>
        <v>25082.255680000002</v>
      </c>
      <c r="G134" s="15">
        <f>SUBTOTAL(9,G130:G133)</f>
        <v>-219399.74432</v>
      </c>
    </row>
    <row r="135" spans="2:7" ht="14.25" customHeight="1" x14ac:dyDescent="0.2">
      <c r="B135" s="10">
        <v>3411</v>
      </c>
      <c r="C135" s="4"/>
      <c r="D135" s="11" t="s">
        <v>105</v>
      </c>
      <c r="E135" s="1"/>
      <c r="F135" s="1"/>
      <c r="G135" s="1"/>
    </row>
    <row r="136" spans="2:7" x14ac:dyDescent="0.2">
      <c r="C136" s="4">
        <v>3</v>
      </c>
      <c r="D136" s="5" t="s">
        <v>102</v>
      </c>
      <c r="E136" s="12">
        <v>325</v>
      </c>
      <c r="F136" s="12">
        <v>46.099200000000003</v>
      </c>
      <c r="G136" s="12">
        <v>-278.9008</v>
      </c>
    </row>
    <row r="137" spans="2:7" ht="15" customHeight="1" x14ac:dyDescent="0.2">
      <c r="C137" s="13" t="s">
        <v>9</v>
      </c>
      <c r="D137" s="14" t="s">
        <v>106</v>
      </c>
      <c r="E137" s="15">
        <f>SUBTOTAL(9,E136:E136)</f>
        <v>325</v>
      </c>
      <c r="F137" s="15">
        <f>SUBTOTAL(9,F136:F136)</f>
        <v>46.099200000000003</v>
      </c>
      <c r="G137" s="15">
        <f>SUBTOTAL(9,G136:G136)</f>
        <v>-278.9008</v>
      </c>
    </row>
    <row r="138" spans="2:7" ht="14.25" customHeight="1" x14ac:dyDescent="0.2">
      <c r="B138" s="10">
        <v>3430</v>
      </c>
      <c r="C138" s="4"/>
      <c r="D138" s="11" t="s">
        <v>107</v>
      </c>
      <c r="E138" s="1"/>
      <c r="F138" s="1"/>
      <c r="G138" s="1"/>
    </row>
    <row r="139" spans="2:7" x14ac:dyDescent="0.2">
      <c r="C139" s="4">
        <v>2</v>
      </c>
      <c r="D139" s="5" t="s">
        <v>108</v>
      </c>
      <c r="E139" s="12">
        <v>123305</v>
      </c>
      <c r="F139" s="12">
        <v>9152.3533900000002</v>
      </c>
      <c r="G139" s="12">
        <v>-114152.64661</v>
      </c>
    </row>
    <row r="140" spans="2:7" x14ac:dyDescent="0.2">
      <c r="C140" s="4">
        <v>3</v>
      </c>
      <c r="D140" s="5" t="s">
        <v>109</v>
      </c>
      <c r="E140" s="12">
        <v>27177</v>
      </c>
      <c r="F140" s="12">
        <v>1664.6150399999999</v>
      </c>
      <c r="G140" s="12">
        <v>-25512.384959999999</v>
      </c>
    </row>
    <row r="141" spans="2:7" x14ac:dyDescent="0.2">
      <c r="C141" s="4">
        <v>4</v>
      </c>
      <c r="D141" s="5" t="s">
        <v>110</v>
      </c>
      <c r="E141" s="12">
        <v>26326</v>
      </c>
      <c r="F141" s="12">
        <v>0</v>
      </c>
      <c r="G141" s="12">
        <v>-26326</v>
      </c>
    </row>
    <row r="142" spans="2:7" ht="15" customHeight="1" x14ac:dyDescent="0.2">
      <c r="C142" s="13" t="s">
        <v>9</v>
      </c>
      <c r="D142" s="14" t="s">
        <v>111</v>
      </c>
      <c r="E142" s="15">
        <f>SUBTOTAL(9,E139:E141)</f>
        <v>176808</v>
      </c>
      <c r="F142" s="15">
        <f>SUBTOTAL(9,F139:F141)</f>
        <v>10816.968430000001</v>
      </c>
      <c r="G142" s="15">
        <f>SUBTOTAL(9,G139:G141)</f>
        <v>-165991.03156999999</v>
      </c>
    </row>
    <row r="143" spans="2:7" ht="14.25" customHeight="1" x14ac:dyDescent="0.2">
      <c r="B143" s="10">
        <v>3432</v>
      </c>
      <c r="C143" s="4"/>
      <c r="D143" s="11" t="s">
        <v>112</v>
      </c>
      <c r="E143" s="1"/>
      <c r="F143" s="1"/>
      <c r="G143" s="1"/>
    </row>
    <row r="144" spans="2:7" x14ac:dyDescent="0.2">
      <c r="C144" s="4">
        <v>3</v>
      </c>
      <c r="D144" s="5" t="s">
        <v>109</v>
      </c>
      <c r="E144" s="12">
        <v>1271</v>
      </c>
      <c r="F144" s="12">
        <v>315.74587000000002</v>
      </c>
      <c r="G144" s="12">
        <v>-955.25413000000003</v>
      </c>
    </row>
    <row r="145" spans="2:7" ht="15" customHeight="1" x14ac:dyDescent="0.2">
      <c r="C145" s="13" t="s">
        <v>9</v>
      </c>
      <c r="D145" s="14" t="s">
        <v>113</v>
      </c>
      <c r="E145" s="15">
        <f>SUBTOTAL(9,E144:E144)</f>
        <v>1271</v>
      </c>
      <c r="F145" s="15">
        <f>SUBTOTAL(9,F144:F144)</f>
        <v>315.74587000000002</v>
      </c>
      <c r="G145" s="15">
        <f>SUBTOTAL(9,G144:G144)</f>
        <v>-955.25413000000003</v>
      </c>
    </row>
    <row r="146" spans="2:7" ht="14.25" customHeight="1" x14ac:dyDescent="0.2">
      <c r="B146" s="10">
        <v>3433</v>
      </c>
      <c r="C146" s="4"/>
      <c r="D146" s="11" t="s">
        <v>114</v>
      </c>
      <c r="E146" s="1"/>
      <c r="F146" s="1"/>
      <c r="G146" s="1"/>
    </row>
    <row r="147" spans="2:7" x14ac:dyDescent="0.2">
      <c r="C147" s="4">
        <v>2</v>
      </c>
      <c r="D147" s="5" t="s">
        <v>115</v>
      </c>
      <c r="E147" s="12">
        <v>6</v>
      </c>
      <c r="F147" s="12">
        <v>0</v>
      </c>
      <c r="G147" s="12">
        <v>-6</v>
      </c>
    </row>
    <row r="148" spans="2:7" ht="15" customHeight="1" x14ac:dyDescent="0.2">
      <c r="C148" s="13" t="s">
        <v>9</v>
      </c>
      <c r="D148" s="14" t="s">
        <v>116</v>
      </c>
      <c r="E148" s="15">
        <f>SUBTOTAL(9,E147:E147)</f>
        <v>6</v>
      </c>
      <c r="F148" s="15">
        <f>SUBTOTAL(9,F147:F147)</f>
        <v>0</v>
      </c>
      <c r="G148" s="15">
        <f>SUBTOTAL(9,G147:G147)</f>
        <v>-6</v>
      </c>
    </row>
    <row r="149" spans="2:7" ht="14.25" customHeight="1" x14ac:dyDescent="0.2">
      <c r="B149" s="10">
        <v>3440</v>
      </c>
      <c r="C149" s="4"/>
      <c r="D149" s="11" t="s">
        <v>117</v>
      </c>
      <c r="E149" s="1"/>
      <c r="F149" s="1"/>
      <c r="G149" s="1"/>
    </row>
    <row r="150" spans="2:7" x14ac:dyDescent="0.2">
      <c r="C150" s="4">
        <v>1</v>
      </c>
      <c r="D150" s="5" t="s">
        <v>118</v>
      </c>
      <c r="E150" s="12">
        <v>918262</v>
      </c>
      <c r="F150" s="12">
        <v>56507.893129999997</v>
      </c>
      <c r="G150" s="12">
        <v>-861754.10687000002</v>
      </c>
    </row>
    <row r="151" spans="2:7" x14ac:dyDescent="0.2">
      <c r="C151" s="4">
        <v>2</v>
      </c>
      <c r="D151" s="5" t="s">
        <v>119</v>
      </c>
      <c r="E151" s="12">
        <v>311623</v>
      </c>
      <c r="F151" s="12">
        <v>5267.2265200000002</v>
      </c>
      <c r="G151" s="12">
        <v>-306355.77347999997</v>
      </c>
    </row>
    <row r="152" spans="2:7" x14ac:dyDescent="0.2">
      <c r="C152" s="4">
        <v>3</v>
      </c>
      <c r="D152" s="5" t="s">
        <v>14</v>
      </c>
      <c r="E152" s="12">
        <v>54637</v>
      </c>
      <c r="F152" s="12">
        <v>1142.0740599999999</v>
      </c>
      <c r="G152" s="12">
        <v>-53494.925940000001</v>
      </c>
    </row>
    <row r="153" spans="2:7" x14ac:dyDescent="0.2">
      <c r="C153" s="4">
        <v>4</v>
      </c>
      <c r="D153" s="5" t="s">
        <v>120</v>
      </c>
      <c r="E153" s="12">
        <v>4828</v>
      </c>
      <c r="F153" s="12">
        <v>199.33</v>
      </c>
      <c r="G153" s="12">
        <v>-4628.67</v>
      </c>
    </row>
    <row r="154" spans="2:7" x14ac:dyDescent="0.2">
      <c r="C154" s="4">
        <v>5</v>
      </c>
      <c r="D154" s="5" t="s">
        <v>121</v>
      </c>
      <c r="E154" s="12">
        <v>45902</v>
      </c>
      <c r="F154" s="12">
        <v>0</v>
      </c>
      <c r="G154" s="12">
        <v>-45902</v>
      </c>
    </row>
    <row r="155" spans="2:7" x14ac:dyDescent="0.2">
      <c r="C155" s="4">
        <v>6</v>
      </c>
      <c r="D155" s="5" t="s">
        <v>122</v>
      </c>
      <c r="E155" s="12">
        <v>321613</v>
      </c>
      <c r="F155" s="12">
        <v>36913.152000000002</v>
      </c>
      <c r="G155" s="12">
        <v>-284699.848</v>
      </c>
    </row>
    <row r="156" spans="2:7" x14ac:dyDescent="0.2">
      <c r="C156" s="4">
        <v>7</v>
      </c>
      <c r="D156" s="5" t="s">
        <v>123</v>
      </c>
      <c r="E156" s="12">
        <v>559196</v>
      </c>
      <c r="F156" s="12">
        <v>55088.524189999996</v>
      </c>
      <c r="G156" s="12">
        <v>-504107.47580999997</v>
      </c>
    </row>
    <row r="157" spans="2:7" x14ac:dyDescent="0.2">
      <c r="C157" s="4">
        <v>8</v>
      </c>
      <c r="D157" s="5" t="s">
        <v>124</v>
      </c>
      <c r="E157" s="12">
        <v>207500</v>
      </c>
      <c r="F157" s="12">
        <v>0</v>
      </c>
      <c r="G157" s="12">
        <v>-207500</v>
      </c>
    </row>
    <row r="158" spans="2:7" ht="15" customHeight="1" x14ac:dyDescent="0.2">
      <c r="C158" s="13" t="s">
        <v>9</v>
      </c>
      <c r="D158" s="14" t="s">
        <v>125</v>
      </c>
      <c r="E158" s="15">
        <f>SUBTOTAL(9,E150:E157)</f>
        <v>2423561</v>
      </c>
      <c r="F158" s="15">
        <f>SUBTOTAL(9,F150:F157)</f>
        <v>155118.19990000001</v>
      </c>
      <c r="G158" s="15">
        <f>SUBTOTAL(9,G150:G157)</f>
        <v>-2268442.8000999996</v>
      </c>
    </row>
    <row r="159" spans="2:7" ht="14.25" customHeight="1" x14ac:dyDescent="0.2">
      <c r="B159" s="10">
        <v>3442</v>
      </c>
      <c r="C159" s="4"/>
      <c r="D159" s="11" t="s">
        <v>126</v>
      </c>
      <c r="E159" s="1"/>
      <c r="F159" s="1"/>
      <c r="G159" s="1"/>
    </row>
    <row r="160" spans="2:7" x14ac:dyDescent="0.2">
      <c r="C160" s="4">
        <v>2</v>
      </c>
      <c r="D160" s="5" t="s">
        <v>22</v>
      </c>
      <c r="E160" s="12">
        <v>24068</v>
      </c>
      <c r="F160" s="12">
        <v>3362.01998</v>
      </c>
      <c r="G160" s="12">
        <v>-20705.980019999999</v>
      </c>
    </row>
    <row r="161" spans="2:7" x14ac:dyDescent="0.2">
      <c r="C161" s="4">
        <v>3</v>
      </c>
      <c r="D161" s="5" t="s">
        <v>127</v>
      </c>
      <c r="E161" s="12">
        <v>13587</v>
      </c>
      <c r="F161" s="12">
        <v>1133.5</v>
      </c>
      <c r="G161" s="12">
        <v>-12453.5</v>
      </c>
    </row>
    <row r="162" spans="2:7" ht="15" customHeight="1" x14ac:dyDescent="0.2">
      <c r="C162" s="13" t="s">
        <v>9</v>
      </c>
      <c r="D162" s="14" t="s">
        <v>128</v>
      </c>
      <c r="E162" s="15">
        <f>SUBTOTAL(9,E160:E161)</f>
        <v>37655</v>
      </c>
      <c r="F162" s="15">
        <f>SUBTOTAL(9,F160:F161)</f>
        <v>4495.51998</v>
      </c>
      <c r="G162" s="15">
        <f>SUBTOTAL(9,G160:G161)</f>
        <v>-33159.480020000003</v>
      </c>
    </row>
    <row r="163" spans="2:7" ht="14.25" customHeight="1" x14ac:dyDescent="0.2">
      <c r="B163" s="10">
        <v>3444</v>
      </c>
      <c r="C163" s="4"/>
      <c r="D163" s="11" t="s">
        <v>129</v>
      </c>
      <c r="E163" s="1"/>
      <c r="F163" s="1"/>
      <c r="G163" s="1"/>
    </row>
    <row r="164" spans="2:7" x14ac:dyDescent="0.2">
      <c r="C164" s="4">
        <v>2</v>
      </c>
      <c r="D164" s="5" t="s">
        <v>115</v>
      </c>
      <c r="E164" s="12">
        <v>16768</v>
      </c>
      <c r="F164" s="12">
        <v>85</v>
      </c>
      <c r="G164" s="12">
        <v>-16683</v>
      </c>
    </row>
    <row r="165" spans="2:7" ht="15" customHeight="1" x14ac:dyDescent="0.2">
      <c r="C165" s="13" t="s">
        <v>9</v>
      </c>
      <c r="D165" s="14" t="s">
        <v>130</v>
      </c>
      <c r="E165" s="15">
        <f>SUBTOTAL(9,E164:E164)</f>
        <v>16768</v>
      </c>
      <c r="F165" s="15">
        <f>SUBTOTAL(9,F164:F164)</f>
        <v>85</v>
      </c>
      <c r="G165" s="15">
        <f>SUBTOTAL(9,G164:G164)</f>
        <v>-16683</v>
      </c>
    </row>
    <row r="166" spans="2:7" ht="14.25" customHeight="1" x14ac:dyDescent="0.2">
      <c r="B166" s="10">
        <v>3451</v>
      </c>
      <c r="C166" s="4"/>
      <c r="D166" s="11" t="s">
        <v>131</v>
      </c>
      <c r="E166" s="1"/>
      <c r="F166" s="1"/>
      <c r="G166" s="1"/>
    </row>
    <row r="167" spans="2:7" x14ac:dyDescent="0.2">
      <c r="C167" s="4">
        <v>1</v>
      </c>
      <c r="D167" s="5" t="s">
        <v>132</v>
      </c>
      <c r="E167" s="12">
        <v>130220</v>
      </c>
      <c r="F167" s="12">
        <v>2049.0329999999999</v>
      </c>
      <c r="G167" s="12">
        <v>-128170.967</v>
      </c>
    </row>
    <row r="168" spans="2:7" x14ac:dyDescent="0.2">
      <c r="C168" s="4">
        <v>2</v>
      </c>
      <c r="D168" s="5" t="s">
        <v>133</v>
      </c>
      <c r="E168" s="12">
        <v>38790</v>
      </c>
      <c r="F168" s="12">
        <v>13182.97385</v>
      </c>
      <c r="G168" s="12">
        <v>-25607.026150000002</v>
      </c>
    </row>
    <row r="169" spans="2:7" x14ac:dyDescent="0.2">
      <c r="C169" s="4">
        <v>3</v>
      </c>
      <c r="D169" s="5" t="s">
        <v>22</v>
      </c>
      <c r="E169" s="12">
        <v>40560</v>
      </c>
      <c r="F169" s="12">
        <v>2405.12428</v>
      </c>
      <c r="G169" s="12">
        <v>-38154.875719999996</v>
      </c>
    </row>
    <row r="170" spans="2:7" x14ac:dyDescent="0.2">
      <c r="C170" s="4">
        <v>4</v>
      </c>
      <c r="D170" s="5" t="s">
        <v>134</v>
      </c>
      <c r="E170" s="12">
        <v>85511</v>
      </c>
      <c r="F170" s="12">
        <v>19662.469570000001</v>
      </c>
      <c r="G170" s="12">
        <v>-65848.530429999999</v>
      </c>
    </row>
    <row r="171" spans="2:7" x14ac:dyDescent="0.2">
      <c r="C171" s="4">
        <v>5</v>
      </c>
      <c r="D171" s="5" t="s">
        <v>135</v>
      </c>
      <c r="E171" s="12">
        <v>557263</v>
      </c>
      <c r="F171" s="12">
        <v>9086.0661500000006</v>
      </c>
      <c r="G171" s="12">
        <v>-548176.93385000003</v>
      </c>
    </row>
    <row r="172" spans="2:7" x14ac:dyDescent="0.2">
      <c r="C172" s="4">
        <v>6</v>
      </c>
      <c r="D172" s="5" t="s">
        <v>115</v>
      </c>
      <c r="E172" s="12">
        <v>18046</v>
      </c>
      <c r="F172" s="12">
        <v>2286.4813199999999</v>
      </c>
      <c r="G172" s="12">
        <v>-15759.518679999999</v>
      </c>
    </row>
    <row r="173" spans="2:7" x14ac:dyDescent="0.2">
      <c r="C173" s="4">
        <v>7</v>
      </c>
      <c r="D173" s="5" t="s">
        <v>136</v>
      </c>
      <c r="E173" s="12">
        <v>51900</v>
      </c>
      <c r="F173" s="12">
        <v>0</v>
      </c>
      <c r="G173" s="12">
        <v>-51900</v>
      </c>
    </row>
    <row r="174" spans="2:7" x14ac:dyDescent="0.2">
      <c r="C174" s="4">
        <v>40</v>
      </c>
      <c r="D174" s="5" t="s">
        <v>137</v>
      </c>
      <c r="E174" s="12">
        <v>0</v>
      </c>
      <c r="F174" s="12">
        <v>100</v>
      </c>
      <c r="G174" s="12">
        <v>100</v>
      </c>
    </row>
    <row r="175" spans="2:7" ht="15" customHeight="1" x14ac:dyDescent="0.2">
      <c r="C175" s="13" t="s">
        <v>9</v>
      </c>
      <c r="D175" s="14" t="s">
        <v>138</v>
      </c>
      <c r="E175" s="15">
        <f>SUBTOTAL(9,E167:E174)</f>
        <v>922290</v>
      </c>
      <c r="F175" s="15">
        <f>SUBTOTAL(9,F167:F174)</f>
        <v>48772.14817</v>
      </c>
      <c r="G175" s="15">
        <f>SUBTOTAL(9,G167:G174)</f>
        <v>-873517.85183000006</v>
      </c>
    </row>
    <row r="176" spans="2:7" ht="14.25" customHeight="1" x14ac:dyDescent="0.2">
      <c r="B176" s="10">
        <v>3453</v>
      </c>
      <c r="C176" s="4"/>
      <c r="D176" s="11" t="s">
        <v>139</v>
      </c>
      <c r="E176" s="1"/>
      <c r="F176" s="1"/>
      <c r="G176" s="1"/>
    </row>
    <row r="177" spans="2:7" x14ac:dyDescent="0.2">
      <c r="C177" s="4">
        <v>1</v>
      </c>
      <c r="D177" s="5" t="s">
        <v>22</v>
      </c>
      <c r="E177" s="12">
        <v>800</v>
      </c>
      <c r="F177" s="12">
        <v>0</v>
      </c>
      <c r="G177" s="12">
        <v>-800</v>
      </c>
    </row>
    <row r="178" spans="2:7" ht="15" customHeight="1" x14ac:dyDescent="0.2">
      <c r="C178" s="13" t="s">
        <v>9</v>
      </c>
      <c r="D178" s="14" t="s">
        <v>140</v>
      </c>
      <c r="E178" s="15">
        <f>SUBTOTAL(9,E177:E177)</f>
        <v>800</v>
      </c>
      <c r="F178" s="15">
        <f>SUBTOTAL(9,F177:F177)</f>
        <v>0</v>
      </c>
      <c r="G178" s="15">
        <f>SUBTOTAL(9,G177:G177)</f>
        <v>-800</v>
      </c>
    </row>
    <row r="179" spans="2:7" ht="14.25" customHeight="1" x14ac:dyDescent="0.2">
      <c r="B179" s="10">
        <v>3454</v>
      </c>
      <c r="C179" s="4"/>
      <c r="D179" s="11" t="s">
        <v>141</v>
      </c>
      <c r="E179" s="1"/>
      <c r="F179" s="1"/>
      <c r="G179" s="1"/>
    </row>
    <row r="180" spans="2:7" x14ac:dyDescent="0.2">
      <c r="C180" s="4">
        <v>1</v>
      </c>
      <c r="D180" s="5" t="s">
        <v>115</v>
      </c>
      <c r="E180" s="12">
        <v>32476</v>
      </c>
      <c r="F180" s="12">
        <v>0</v>
      </c>
      <c r="G180" s="12">
        <v>-32476</v>
      </c>
    </row>
    <row r="181" spans="2:7" ht="15" customHeight="1" x14ac:dyDescent="0.2">
      <c r="C181" s="13" t="s">
        <v>9</v>
      </c>
      <c r="D181" s="14" t="s">
        <v>142</v>
      </c>
      <c r="E181" s="15">
        <f>SUBTOTAL(9,E180:E180)</f>
        <v>32476</v>
      </c>
      <c r="F181" s="15">
        <f>SUBTOTAL(9,F180:F180)</f>
        <v>0</v>
      </c>
      <c r="G181" s="15">
        <f>SUBTOTAL(9,G180:G180)</f>
        <v>-32476</v>
      </c>
    </row>
    <row r="182" spans="2:7" ht="14.25" customHeight="1" x14ac:dyDescent="0.2">
      <c r="B182" s="10">
        <v>3457</v>
      </c>
      <c r="C182" s="4"/>
      <c r="D182" s="11" t="s">
        <v>143</v>
      </c>
      <c r="E182" s="1"/>
      <c r="F182" s="1"/>
      <c r="G182" s="1"/>
    </row>
    <row r="183" spans="2:7" x14ac:dyDescent="0.2">
      <c r="C183" s="4">
        <v>1</v>
      </c>
      <c r="D183" s="5" t="s">
        <v>144</v>
      </c>
      <c r="E183" s="12">
        <v>37495</v>
      </c>
      <c r="F183" s="12">
        <v>58.378</v>
      </c>
      <c r="G183" s="12">
        <v>-37436.622000000003</v>
      </c>
    </row>
    <row r="184" spans="2:7" ht="15" customHeight="1" x14ac:dyDescent="0.2">
      <c r="C184" s="13" t="s">
        <v>9</v>
      </c>
      <c r="D184" s="14" t="s">
        <v>145</v>
      </c>
      <c r="E184" s="15">
        <f>SUBTOTAL(9,E183:E183)</f>
        <v>37495</v>
      </c>
      <c r="F184" s="15">
        <f>SUBTOTAL(9,F183:F183)</f>
        <v>58.378</v>
      </c>
      <c r="G184" s="15">
        <f>SUBTOTAL(9,G183:G183)</f>
        <v>-37436.622000000003</v>
      </c>
    </row>
    <row r="185" spans="2:7" ht="14.25" customHeight="1" x14ac:dyDescent="0.2">
      <c r="B185" s="10">
        <v>3461</v>
      </c>
      <c r="C185" s="4"/>
      <c r="D185" s="11" t="s">
        <v>146</v>
      </c>
      <c r="E185" s="1"/>
      <c r="F185" s="1"/>
      <c r="G185" s="1"/>
    </row>
    <row r="186" spans="2:7" x14ac:dyDescent="0.2">
      <c r="C186" s="4">
        <v>1</v>
      </c>
      <c r="D186" s="5" t="s">
        <v>147</v>
      </c>
      <c r="E186" s="12">
        <v>51500</v>
      </c>
      <c r="F186" s="12">
        <v>413.6</v>
      </c>
      <c r="G186" s="12">
        <v>-51086.400000000001</v>
      </c>
    </row>
    <row r="187" spans="2:7" x14ac:dyDescent="0.2">
      <c r="C187" s="4">
        <v>2</v>
      </c>
      <c r="D187" s="5" t="s">
        <v>22</v>
      </c>
      <c r="E187" s="12">
        <v>14000</v>
      </c>
      <c r="F187" s="12">
        <v>717.01374999999996</v>
      </c>
      <c r="G187" s="12">
        <v>-13282.98625</v>
      </c>
    </row>
    <row r="188" spans="2:7" ht="15" customHeight="1" x14ac:dyDescent="0.2">
      <c r="C188" s="13" t="s">
        <v>9</v>
      </c>
      <c r="D188" s="14" t="s">
        <v>148</v>
      </c>
      <c r="E188" s="15">
        <f>SUBTOTAL(9,E186:E187)</f>
        <v>65500</v>
      </c>
      <c r="F188" s="15">
        <f>SUBTOTAL(9,F186:F187)</f>
        <v>1130.61375</v>
      </c>
      <c r="G188" s="15">
        <f>SUBTOTAL(9,G186:G187)</f>
        <v>-64369.386250000003</v>
      </c>
    </row>
    <row r="189" spans="2:7" ht="14.25" customHeight="1" x14ac:dyDescent="0.2">
      <c r="B189" s="10">
        <v>3470</v>
      </c>
      <c r="C189" s="4"/>
      <c r="D189" s="11" t="s">
        <v>149</v>
      </c>
      <c r="E189" s="1"/>
      <c r="F189" s="1"/>
      <c r="G189" s="1"/>
    </row>
    <row r="190" spans="2:7" x14ac:dyDescent="0.2">
      <c r="C190" s="4">
        <v>1</v>
      </c>
      <c r="D190" s="5" t="s">
        <v>150</v>
      </c>
      <c r="E190" s="12">
        <v>4954</v>
      </c>
      <c r="F190" s="12">
        <v>163.33510000000001</v>
      </c>
      <c r="G190" s="12">
        <v>-4790.6648999999998</v>
      </c>
    </row>
    <row r="191" spans="2:7" x14ac:dyDescent="0.2">
      <c r="C191" s="4">
        <v>2</v>
      </c>
      <c r="D191" s="5" t="s">
        <v>151</v>
      </c>
      <c r="E191" s="12">
        <v>5883</v>
      </c>
      <c r="F191" s="12">
        <v>0</v>
      </c>
      <c r="G191" s="12">
        <v>-5883</v>
      </c>
    </row>
    <row r="192" spans="2:7" ht="15" customHeight="1" x14ac:dyDescent="0.2">
      <c r="C192" s="13" t="s">
        <v>9</v>
      </c>
      <c r="D192" s="14" t="s">
        <v>152</v>
      </c>
      <c r="E192" s="15">
        <f>SUBTOTAL(9,E190:E191)</f>
        <v>10837</v>
      </c>
      <c r="F192" s="15">
        <f>SUBTOTAL(9,F190:F191)</f>
        <v>163.33510000000001</v>
      </c>
      <c r="G192" s="15">
        <f>SUBTOTAL(9,G190:G191)</f>
        <v>-10673.6649</v>
      </c>
    </row>
    <row r="193" spans="2:7" ht="14.25" customHeight="1" x14ac:dyDescent="0.2">
      <c r="B193" s="10">
        <v>3473</v>
      </c>
      <c r="C193" s="4"/>
      <c r="D193" s="11" t="s">
        <v>153</v>
      </c>
      <c r="E193" s="1"/>
      <c r="F193" s="1"/>
      <c r="G193" s="1"/>
    </row>
    <row r="194" spans="2:7" x14ac:dyDescent="0.2">
      <c r="C194" s="4">
        <v>1</v>
      </c>
      <c r="D194" s="5" t="s">
        <v>22</v>
      </c>
      <c r="E194" s="12">
        <v>5</v>
      </c>
      <c r="F194" s="12">
        <v>285</v>
      </c>
      <c r="G194" s="12">
        <v>280</v>
      </c>
    </row>
    <row r="195" spans="2:7" x14ac:dyDescent="0.2">
      <c r="C195" s="4">
        <v>2</v>
      </c>
      <c r="D195" s="5" t="s">
        <v>154</v>
      </c>
      <c r="E195" s="12">
        <v>6747</v>
      </c>
      <c r="F195" s="12">
        <v>0</v>
      </c>
      <c r="G195" s="12">
        <v>-6747</v>
      </c>
    </row>
    <row r="196" spans="2:7" ht="15" customHeight="1" x14ac:dyDescent="0.2">
      <c r="C196" s="13" t="s">
        <v>9</v>
      </c>
      <c r="D196" s="14" t="s">
        <v>155</v>
      </c>
      <c r="E196" s="15">
        <f>SUBTOTAL(9,E194:E195)</f>
        <v>6752</v>
      </c>
      <c r="F196" s="15">
        <f>SUBTOTAL(9,F194:F195)</f>
        <v>285</v>
      </c>
      <c r="G196" s="15">
        <f>SUBTOTAL(9,G194:G195)</f>
        <v>-6467</v>
      </c>
    </row>
    <row r="197" spans="2:7" ht="14.25" customHeight="1" x14ac:dyDescent="0.2">
      <c r="B197" s="10">
        <v>3481</v>
      </c>
      <c r="C197" s="4"/>
      <c r="D197" s="11" t="s">
        <v>156</v>
      </c>
      <c r="E197" s="1"/>
      <c r="F197" s="1"/>
      <c r="G197" s="1"/>
    </row>
    <row r="198" spans="2:7" x14ac:dyDescent="0.2">
      <c r="C198" s="4">
        <v>1</v>
      </c>
      <c r="D198" s="5" t="s">
        <v>157</v>
      </c>
      <c r="E198" s="12">
        <v>7408</v>
      </c>
      <c r="F198" s="12">
        <v>0</v>
      </c>
      <c r="G198" s="12">
        <v>-7408</v>
      </c>
    </row>
    <row r="199" spans="2:7" ht="15" customHeight="1" x14ac:dyDescent="0.2">
      <c r="C199" s="13" t="s">
        <v>9</v>
      </c>
      <c r="D199" s="14" t="s">
        <v>158</v>
      </c>
      <c r="E199" s="15">
        <f>SUBTOTAL(9,E198:E198)</f>
        <v>7408</v>
      </c>
      <c r="F199" s="15">
        <f>SUBTOTAL(9,F198:F198)</f>
        <v>0</v>
      </c>
      <c r="G199" s="15">
        <f>SUBTOTAL(9,G198:G198)</f>
        <v>-7408</v>
      </c>
    </row>
    <row r="200" spans="2:7" ht="14.25" customHeight="1" x14ac:dyDescent="0.2">
      <c r="B200" s="10">
        <v>3490</v>
      </c>
      <c r="C200" s="4"/>
      <c r="D200" s="11" t="s">
        <v>159</v>
      </c>
      <c r="E200" s="1"/>
      <c r="F200" s="1"/>
      <c r="G200" s="1"/>
    </row>
    <row r="201" spans="2:7" x14ac:dyDescent="0.2">
      <c r="C201" s="4">
        <v>1</v>
      </c>
      <c r="D201" s="5" t="s">
        <v>160</v>
      </c>
      <c r="E201" s="12">
        <v>6286</v>
      </c>
      <c r="F201" s="12">
        <v>0</v>
      </c>
      <c r="G201" s="12">
        <v>-6286</v>
      </c>
    </row>
    <row r="202" spans="2:7" x14ac:dyDescent="0.2">
      <c r="C202" s="4">
        <v>3</v>
      </c>
      <c r="D202" s="5" t="s">
        <v>161</v>
      </c>
      <c r="E202" s="12">
        <v>15338</v>
      </c>
      <c r="F202" s="12">
        <v>0</v>
      </c>
      <c r="G202" s="12">
        <v>-15338</v>
      </c>
    </row>
    <row r="203" spans="2:7" x14ac:dyDescent="0.2">
      <c r="C203" s="4">
        <v>4</v>
      </c>
      <c r="D203" s="5" t="s">
        <v>162</v>
      </c>
      <c r="E203" s="12">
        <v>3122326</v>
      </c>
      <c r="F203" s="12">
        <v>0</v>
      </c>
      <c r="G203" s="12">
        <v>-3122326</v>
      </c>
    </row>
    <row r="204" spans="2:7" x14ac:dyDescent="0.2">
      <c r="C204" s="4">
        <v>5</v>
      </c>
      <c r="D204" s="5" t="s">
        <v>163</v>
      </c>
      <c r="E204" s="12">
        <v>2987</v>
      </c>
      <c r="F204" s="12">
        <v>29.316980000000001</v>
      </c>
      <c r="G204" s="12">
        <v>-2957.6830199999999</v>
      </c>
    </row>
    <row r="205" spans="2:7" x14ac:dyDescent="0.2">
      <c r="C205" s="4">
        <v>6</v>
      </c>
      <c r="D205" s="5" t="s">
        <v>164</v>
      </c>
      <c r="E205" s="12">
        <v>11358</v>
      </c>
      <c r="F205" s="12">
        <v>0</v>
      </c>
      <c r="G205" s="12">
        <v>-11358</v>
      </c>
    </row>
    <row r="206" spans="2:7" x14ac:dyDescent="0.2">
      <c r="C206" s="4">
        <v>7</v>
      </c>
      <c r="D206" s="5" t="s">
        <v>165</v>
      </c>
      <c r="E206" s="12">
        <v>31353</v>
      </c>
      <c r="F206" s="12">
        <v>0</v>
      </c>
      <c r="G206" s="12">
        <v>-31353</v>
      </c>
    </row>
    <row r="207" spans="2:7" x14ac:dyDescent="0.2">
      <c r="C207" s="4">
        <v>8</v>
      </c>
      <c r="D207" s="5" t="s">
        <v>166</v>
      </c>
      <c r="E207" s="12">
        <v>45664</v>
      </c>
      <c r="F207" s="12">
        <v>0</v>
      </c>
      <c r="G207" s="12">
        <v>-45664</v>
      </c>
    </row>
    <row r="208" spans="2:7" ht="15" customHeight="1" x14ac:dyDescent="0.2">
      <c r="C208" s="13" t="s">
        <v>9</v>
      </c>
      <c r="D208" s="14" t="s">
        <v>167</v>
      </c>
      <c r="E208" s="15">
        <f>SUBTOTAL(9,E201:E207)</f>
        <v>3235312</v>
      </c>
      <c r="F208" s="15">
        <f>SUBTOTAL(9,F201:F207)</f>
        <v>29.316980000000001</v>
      </c>
      <c r="G208" s="15">
        <f>SUBTOTAL(9,G201:G207)</f>
        <v>-3235282.6830199999</v>
      </c>
    </row>
    <row r="209" spans="2:7" ht="15" customHeight="1" x14ac:dyDescent="0.2">
      <c r="B209" s="4"/>
      <c r="C209" s="16"/>
      <c r="D209" s="14" t="s">
        <v>168</v>
      </c>
      <c r="E209" s="17">
        <f>SUBTOTAL(9,E126:E208)</f>
        <v>7226328</v>
      </c>
      <c r="F209" s="17">
        <f>SUBTOTAL(9,F126:F208)</f>
        <v>246712.35019999999</v>
      </c>
      <c r="G209" s="17">
        <f>SUBTOTAL(9,G126:G208)</f>
        <v>-6979615.6498000007</v>
      </c>
    </row>
    <row r="210" spans="2:7" ht="27" customHeight="1" x14ac:dyDescent="0.25">
      <c r="B210" s="1"/>
      <c r="C210" s="4"/>
      <c r="D210" s="9" t="s">
        <v>169</v>
      </c>
      <c r="E210" s="1"/>
      <c r="F210" s="1"/>
      <c r="G210" s="1"/>
    </row>
    <row r="211" spans="2:7" ht="14.25" customHeight="1" x14ac:dyDescent="0.2">
      <c r="B211" s="10">
        <v>3563</v>
      </c>
      <c r="C211" s="4"/>
      <c r="D211" s="11" t="s">
        <v>170</v>
      </c>
      <c r="E211" s="1"/>
      <c r="F211" s="1"/>
      <c r="G211" s="1"/>
    </row>
    <row r="212" spans="2:7" x14ac:dyDescent="0.2">
      <c r="C212" s="4">
        <v>2</v>
      </c>
      <c r="D212" s="5" t="s">
        <v>22</v>
      </c>
      <c r="E212" s="12">
        <v>3260</v>
      </c>
      <c r="F212" s="12">
        <v>166.78637000000001</v>
      </c>
      <c r="G212" s="12">
        <v>-3093.2136300000002</v>
      </c>
    </row>
    <row r="213" spans="2:7" ht="15" customHeight="1" x14ac:dyDescent="0.2">
      <c r="C213" s="13" t="s">
        <v>9</v>
      </c>
      <c r="D213" s="14" t="s">
        <v>171</v>
      </c>
      <c r="E213" s="15">
        <f>SUBTOTAL(9,E212:E212)</f>
        <v>3260</v>
      </c>
      <c r="F213" s="15">
        <f>SUBTOTAL(9,F212:F212)</f>
        <v>166.78637000000001</v>
      </c>
      <c r="G213" s="15">
        <f>SUBTOTAL(9,G212:G212)</f>
        <v>-3093.2136300000002</v>
      </c>
    </row>
    <row r="214" spans="2:7" ht="14.25" customHeight="1" x14ac:dyDescent="0.2">
      <c r="B214" s="10">
        <v>3585</v>
      </c>
      <c r="C214" s="4"/>
      <c r="D214" s="11" t="s">
        <v>172</v>
      </c>
      <c r="E214" s="1"/>
      <c r="F214" s="1"/>
      <c r="G214" s="1"/>
    </row>
    <row r="215" spans="2:7" x14ac:dyDescent="0.2">
      <c r="C215" s="4">
        <v>1</v>
      </c>
      <c r="D215" s="5" t="s">
        <v>173</v>
      </c>
      <c r="E215" s="12">
        <v>3366</v>
      </c>
      <c r="F215" s="12">
        <v>372.79</v>
      </c>
      <c r="G215" s="12">
        <v>-2993.21</v>
      </c>
    </row>
    <row r="216" spans="2:7" ht="15" customHeight="1" x14ac:dyDescent="0.2">
      <c r="C216" s="13" t="s">
        <v>9</v>
      </c>
      <c r="D216" s="14" t="s">
        <v>174</v>
      </c>
      <c r="E216" s="15">
        <f>SUBTOTAL(9,E215:E215)</f>
        <v>3366</v>
      </c>
      <c r="F216" s="15">
        <f>SUBTOTAL(9,F215:F215)</f>
        <v>372.79</v>
      </c>
      <c r="G216" s="15">
        <f>SUBTOTAL(9,G215:G215)</f>
        <v>-2993.21</v>
      </c>
    </row>
    <row r="217" spans="2:7" ht="14.25" customHeight="1" x14ac:dyDescent="0.2">
      <c r="B217" s="10">
        <v>3587</v>
      </c>
      <c r="C217" s="4"/>
      <c r="D217" s="11" t="s">
        <v>175</v>
      </c>
      <c r="E217" s="1"/>
      <c r="F217" s="1"/>
      <c r="G217" s="1"/>
    </row>
    <row r="218" spans="2:7" x14ac:dyDescent="0.2">
      <c r="C218" s="4">
        <v>4</v>
      </c>
      <c r="D218" s="5" t="s">
        <v>173</v>
      </c>
      <c r="E218" s="12">
        <v>40875</v>
      </c>
      <c r="F218" s="12">
        <v>66.876000000000005</v>
      </c>
      <c r="G218" s="12">
        <v>-40808.124000000003</v>
      </c>
    </row>
    <row r="219" spans="2:7" x14ac:dyDescent="0.2">
      <c r="C219" s="4">
        <v>85</v>
      </c>
      <c r="D219" s="5" t="s">
        <v>22</v>
      </c>
      <c r="E219" s="12">
        <v>115</v>
      </c>
      <c r="F219" s="12">
        <v>0</v>
      </c>
      <c r="G219" s="12">
        <v>-115</v>
      </c>
    </row>
    <row r="220" spans="2:7" ht="15" customHeight="1" x14ac:dyDescent="0.2">
      <c r="C220" s="13" t="s">
        <v>9</v>
      </c>
      <c r="D220" s="14" t="s">
        <v>176</v>
      </c>
      <c r="E220" s="15">
        <f>SUBTOTAL(9,E218:E219)</f>
        <v>40990</v>
      </c>
      <c r="F220" s="15">
        <f>SUBTOTAL(9,F218:F219)</f>
        <v>66.876000000000005</v>
      </c>
      <c r="G220" s="15">
        <f>SUBTOTAL(9,G218:G219)</f>
        <v>-40923.124000000003</v>
      </c>
    </row>
    <row r="221" spans="2:7" ht="14.25" customHeight="1" x14ac:dyDescent="0.2">
      <c r="B221" s="10">
        <v>3595</v>
      </c>
      <c r="C221" s="4"/>
      <c r="D221" s="11" t="s">
        <v>177</v>
      </c>
      <c r="E221" s="1"/>
      <c r="F221" s="1"/>
      <c r="G221" s="1"/>
    </row>
    <row r="222" spans="2:7" x14ac:dyDescent="0.2">
      <c r="C222" s="4">
        <v>1</v>
      </c>
      <c r="D222" s="5" t="s">
        <v>178</v>
      </c>
      <c r="E222" s="12">
        <v>464700</v>
      </c>
      <c r="F222" s="12">
        <v>27779.4548</v>
      </c>
      <c r="G222" s="12">
        <v>-436920.54519999999</v>
      </c>
    </row>
    <row r="223" spans="2:7" x14ac:dyDescent="0.2">
      <c r="C223" s="4">
        <v>2</v>
      </c>
      <c r="D223" s="5" t="s">
        <v>179</v>
      </c>
      <c r="E223" s="12">
        <v>168074</v>
      </c>
      <c r="F223" s="12">
        <v>12636.396500000001</v>
      </c>
      <c r="G223" s="12">
        <v>-155437.6035</v>
      </c>
    </row>
    <row r="224" spans="2:7" x14ac:dyDescent="0.2">
      <c r="C224" s="4">
        <v>3</v>
      </c>
      <c r="D224" s="5" t="s">
        <v>180</v>
      </c>
      <c r="E224" s="12">
        <v>217840</v>
      </c>
      <c r="F224" s="12">
        <v>3611.2694499999998</v>
      </c>
      <c r="G224" s="12">
        <v>-214228.73055000001</v>
      </c>
    </row>
    <row r="225" spans="2:7" ht="15" customHeight="1" x14ac:dyDescent="0.2">
      <c r="C225" s="13" t="s">
        <v>9</v>
      </c>
      <c r="D225" s="14" t="s">
        <v>181</v>
      </c>
      <c r="E225" s="15">
        <f>SUBTOTAL(9,E222:E224)</f>
        <v>850614</v>
      </c>
      <c r="F225" s="15">
        <f>SUBTOTAL(9,F222:F224)</f>
        <v>44027.120750000002</v>
      </c>
      <c r="G225" s="15">
        <f>SUBTOTAL(9,G222:G224)</f>
        <v>-806586.87925</v>
      </c>
    </row>
    <row r="226" spans="2:7" ht="15" customHeight="1" x14ac:dyDescent="0.2">
      <c r="B226" s="4"/>
      <c r="C226" s="16"/>
      <c r="D226" s="14" t="s">
        <v>182</v>
      </c>
      <c r="E226" s="17">
        <f>SUBTOTAL(9,E211:E225)</f>
        <v>898230</v>
      </c>
      <c r="F226" s="17">
        <f>SUBTOTAL(9,F211:F225)</f>
        <v>44633.573120000001</v>
      </c>
      <c r="G226" s="17">
        <f>SUBTOTAL(9,G211:G225)</f>
        <v>-853596.42687999993</v>
      </c>
    </row>
    <row r="227" spans="2:7" ht="27" customHeight="1" x14ac:dyDescent="0.25">
      <c r="B227" s="1"/>
      <c r="C227" s="4"/>
      <c r="D227" s="9" t="s">
        <v>183</v>
      </c>
      <c r="E227" s="1"/>
      <c r="F227" s="1"/>
      <c r="G227" s="1"/>
    </row>
    <row r="228" spans="2:7" ht="14.25" customHeight="1" x14ac:dyDescent="0.2">
      <c r="B228" s="10">
        <v>3605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1</v>
      </c>
      <c r="D229" s="5" t="s">
        <v>185</v>
      </c>
      <c r="E229" s="12">
        <v>11481</v>
      </c>
      <c r="F229" s="12">
        <v>774.89540999999997</v>
      </c>
      <c r="G229" s="12">
        <v>-10706.104590000001</v>
      </c>
    </row>
    <row r="230" spans="2:7" x14ac:dyDescent="0.2">
      <c r="C230" s="4">
        <v>4</v>
      </c>
      <c r="D230" s="5" t="s">
        <v>186</v>
      </c>
      <c r="E230" s="12">
        <v>4887</v>
      </c>
      <c r="F230" s="12">
        <v>140.91229000000001</v>
      </c>
      <c r="G230" s="12">
        <v>-4746.0877099999998</v>
      </c>
    </row>
    <row r="231" spans="2:7" x14ac:dyDescent="0.2">
      <c r="C231" s="4">
        <v>5</v>
      </c>
      <c r="D231" s="5" t="s">
        <v>187</v>
      </c>
      <c r="E231" s="12">
        <v>21544</v>
      </c>
      <c r="F231" s="12">
        <v>1144.78007</v>
      </c>
      <c r="G231" s="12">
        <v>-20399.219929999999</v>
      </c>
    </row>
    <row r="232" spans="2:7" ht="15" customHeight="1" x14ac:dyDescent="0.2">
      <c r="C232" s="13" t="s">
        <v>9</v>
      </c>
      <c r="D232" s="14" t="s">
        <v>188</v>
      </c>
      <c r="E232" s="15">
        <f>SUBTOTAL(9,E229:E231)</f>
        <v>37912</v>
      </c>
      <c r="F232" s="15">
        <f>SUBTOTAL(9,F229:F231)</f>
        <v>2060.5877700000001</v>
      </c>
      <c r="G232" s="15">
        <f>SUBTOTAL(9,G229:G231)</f>
        <v>-35851.412230000002</v>
      </c>
    </row>
    <row r="233" spans="2:7" ht="14.25" customHeight="1" x14ac:dyDescent="0.2">
      <c r="B233" s="10">
        <v>3634</v>
      </c>
      <c r="C233" s="4"/>
      <c r="D233" s="11" t="s">
        <v>189</v>
      </c>
      <c r="E233" s="1"/>
      <c r="F233" s="1"/>
      <c r="G233" s="1"/>
    </row>
    <row r="234" spans="2:7" x14ac:dyDescent="0.2">
      <c r="C234" s="4">
        <v>85</v>
      </c>
      <c r="D234" s="5" t="s">
        <v>190</v>
      </c>
      <c r="E234" s="12">
        <v>5000</v>
      </c>
      <c r="F234" s="12">
        <v>0</v>
      </c>
      <c r="G234" s="12">
        <v>-5000</v>
      </c>
    </row>
    <row r="235" spans="2:7" ht="15" customHeight="1" x14ac:dyDescent="0.2">
      <c r="C235" s="13" t="s">
        <v>9</v>
      </c>
      <c r="D235" s="14" t="s">
        <v>191</v>
      </c>
      <c r="E235" s="15">
        <f>SUBTOTAL(9,E234:E234)</f>
        <v>5000</v>
      </c>
      <c r="F235" s="15">
        <f>SUBTOTAL(9,F234:F234)</f>
        <v>0</v>
      </c>
      <c r="G235" s="15">
        <f>SUBTOTAL(9,G234:G234)</f>
        <v>-5000</v>
      </c>
    </row>
    <row r="236" spans="2:7" ht="14.25" customHeight="1" x14ac:dyDescent="0.2">
      <c r="B236" s="10">
        <v>3635</v>
      </c>
      <c r="C236" s="4"/>
      <c r="D236" s="11" t="s">
        <v>192</v>
      </c>
      <c r="E236" s="1"/>
      <c r="F236" s="1"/>
      <c r="G236" s="1"/>
    </row>
    <row r="237" spans="2:7" x14ac:dyDescent="0.2">
      <c r="C237" s="4">
        <v>1</v>
      </c>
      <c r="D237" s="5" t="s">
        <v>193</v>
      </c>
      <c r="E237" s="12">
        <v>100</v>
      </c>
      <c r="F237" s="12">
        <v>44.334319999999998</v>
      </c>
      <c r="G237" s="12">
        <v>-55.665680000000002</v>
      </c>
    </row>
    <row r="238" spans="2:7" ht="15" customHeight="1" x14ac:dyDescent="0.2">
      <c r="C238" s="13" t="s">
        <v>9</v>
      </c>
      <c r="D238" s="14" t="s">
        <v>194</v>
      </c>
      <c r="E238" s="15">
        <f>SUBTOTAL(9,E237:E237)</f>
        <v>100</v>
      </c>
      <c r="F238" s="15">
        <f>SUBTOTAL(9,F237:F237)</f>
        <v>44.334319999999998</v>
      </c>
      <c r="G238" s="15">
        <f>SUBTOTAL(9,G237:G237)</f>
        <v>-55.665680000000002</v>
      </c>
    </row>
    <row r="239" spans="2:7" ht="14.25" customHeight="1" x14ac:dyDescent="0.2">
      <c r="B239" s="10">
        <v>3640</v>
      </c>
      <c r="C239" s="4"/>
      <c r="D239" s="11" t="s">
        <v>195</v>
      </c>
      <c r="E239" s="1"/>
      <c r="F239" s="1"/>
      <c r="G239" s="1"/>
    </row>
    <row r="240" spans="2:7" x14ac:dyDescent="0.2">
      <c r="C240" s="4">
        <v>4</v>
      </c>
      <c r="D240" s="5" t="s">
        <v>196</v>
      </c>
      <c r="E240" s="12">
        <v>5580</v>
      </c>
      <c r="F240" s="12">
        <v>0</v>
      </c>
      <c r="G240" s="12">
        <v>-5580</v>
      </c>
    </row>
    <row r="241" spans="2:7" x14ac:dyDescent="0.2">
      <c r="C241" s="4">
        <v>6</v>
      </c>
      <c r="D241" s="5" t="s">
        <v>115</v>
      </c>
      <c r="E241" s="12">
        <v>3902</v>
      </c>
      <c r="F241" s="12">
        <v>0</v>
      </c>
      <c r="G241" s="12">
        <v>-3902</v>
      </c>
    </row>
    <row r="242" spans="2:7" x14ac:dyDescent="0.2">
      <c r="C242" s="4">
        <v>7</v>
      </c>
      <c r="D242" s="5" t="s">
        <v>197</v>
      </c>
      <c r="E242" s="12">
        <v>25678</v>
      </c>
      <c r="F242" s="12">
        <v>2283.4160000000002</v>
      </c>
      <c r="G242" s="12">
        <v>-23394.583999999999</v>
      </c>
    </row>
    <row r="243" spans="2:7" x14ac:dyDescent="0.2">
      <c r="C243" s="4">
        <v>8</v>
      </c>
      <c r="D243" s="5" t="s">
        <v>198</v>
      </c>
      <c r="E243" s="12">
        <v>19409</v>
      </c>
      <c r="F243" s="12">
        <v>0</v>
      </c>
      <c r="G243" s="12">
        <v>-19409</v>
      </c>
    </row>
    <row r="244" spans="2:7" x14ac:dyDescent="0.2">
      <c r="C244" s="4">
        <v>85</v>
      </c>
      <c r="D244" s="5" t="s">
        <v>93</v>
      </c>
      <c r="E244" s="12">
        <v>7175</v>
      </c>
      <c r="F244" s="12">
        <v>882.95856000000003</v>
      </c>
      <c r="G244" s="12">
        <v>-6292.04144</v>
      </c>
    </row>
    <row r="245" spans="2:7" x14ac:dyDescent="0.2">
      <c r="C245" s="4">
        <v>86</v>
      </c>
      <c r="D245" s="5" t="s">
        <v>199</v>
      </c>
      <c r="E245" s="12">
        <v>29450</v>
      </c>
      <c r="F245" s="12">
        <v>4293.62536</v>
      </c>
      <c r="G245" s="12">
        <v>-25156.374640000002</v>
      </c>
    </row>
    <row r="246" spans="2:7" ht="15" customHeight="1" x14ac:dyDescent="0.2">
      <c r="C246" s="13" t="s">
        <v>9</v>
      </c>
      <c r="D246" s="14" t="s">
        <v>200</v>
      </c>
      <c r="E246" s="15">
        <f>SUBTOTAL(9,E240:E245)</f>
        <v>91194</v>
      </c>
      <c r="F246" s="15">
        <f>SUBTOTAL(9,F240:F245)</f>
        <v>7459.9999200000002</v>
      </c>
      <c r="G246" s="15">
        <f>SUBTOTAL(9,G240:G245)</f>
        <v>-83734.000079999998</v>
      </c>
    </row>
    <row r="247" spans="2:7" ht="14.25" customHeight="1" x14ac:dyDescent="0.2">
      <c r="B247" s="10">
        <v>3671</v>
      </c>
      <c r="C247" s="4"/>
      <c r="D247" s="11" t="s">
        <v>201</v>
      </c>
      <c r="E247" s="1"/>
      <c r="F247" s="1"/>
      <c r="G247" s="1"/>
    </row>
    <row r="248" spans="2:7" x14ac:dyDescent="0.2">
      <c r="C248" s="4">
        <v>4</v>
      </c>
      <c r="D248" s="5" t="s">
        <v>202</v>
      </c>
      <c r="E248" s="12">
        <v>13265</v>
      </c>
      <c r="F248" s="12">
        <v>0</v>
      </c>
      <c r="G248" s="12">
        <v>-13265</v>
      </c>
    </row>
    <row r="249" spans="2:7" ht="15" customHeight="1" x14ac:dyDescent="0.2">
      <c r="C249" s="13" t="s">
        <v>9</v>
      </c>
      <c r="D249" s="14" t="s">
        <v>203</v>
      </c>
      <c r="E249" s="15">
        <f>SUBTOTAL(9,E248:E248)</f>
        <v>13265</v>
      </c>
      <c r="F249" s="15">
        <f>SUBTOTAL(9,F248:F248)</f>
        <v>0</v>
      </c>
      <c r="G249" s="15">
        <f>SUBTOTAL(9,G248:G248)</f>
        <v>-13265</v>
      </c>
    </row>
    <row r="250" spans="2:7" ht="14.25" customHeight="1" x14ac:dyDescent="0.2">
      <c r="B250" s="10">
        <v>3672</v>
      </c>
      <c r="C250" s="4"/>
      <c r="D250" s="11" t="s">
        <v>204</v>
      </c>
      <c r="E250" s="1"/>
      <c r="F250" s="1"/>
      <c r="G250" s="1"/>
    </row>
    <row r="251" spans="2:7" x14ac:dyDescent="0.2">
      <c r="C251" s="4">
        <v>1</v>
      </c>
      <c r="D251" s="5" t="s">
        <v>205</v>
      </c>
      <c r="E251" s="12">
        <v>68726</v>
      </c>
      <c r="F251" s="12">
        <v>0</v>
      </c>
      <c r="G251" s="12">
        <v>-68726</v>
      </c>
    </row>
    <row r="252" spans="2:7" ht="15" customHeight="1" x14ac:dyDescent="0.2">
      <c r="C252" s="13" t="s">
        <v>9</v>
      </c>
      <c r="D252" s="14" t="s">
        <v>206</v>
      </c>
      <c r="E252" s="15">
        <f>SUBTOTAL(9,E251:E251)</f>
        <v>68726</v>
      </c>
      <c r="F252" s="15">
        <f>SUBTOTAL(9,F251:F251)</f>
        <v>0</v>
      </c>
      <c r="G252" s="15">
        <f>SUBTOTAL(9,G251:G251)</f>
        <v>-68726</v>
      </c>
    </row>
    <row r="253" spans="2:7" ht="15" customHeight="1" x14ac:dyDescent="0.2">
      <c r="B253" s="4"/>
      <c r="C253" s="16"/>
      <c r="D253" s="14" t="s">
        <v>207</v>
      </c>
      <c r="E253" s="17">
        <f>SUBTOTAL(9,E228:E252)</f>
        <v>216197</v>
      </c>
      <c r="F253" s="17">
        <f>SUBTOTAL(9,F228:F252)</f>
        <v>9564.9220100000002</v>
      </c>
      <c r="G253" s="17">
        <f>SUBTOTAL(9,G228:G252)</f>
        <v>-206632.07798999999</v>
      </c>
    </row>
    <row r="254" spans="2:7" ht="27" customHeight="1" x14ac:dyDescent="0.25">
      <c r="B254" s="1"/>
      <c r="C254" s="4"/>
      <c r="D254" s="9" t="s">
        <v>208</v>
      </c>
      <c r="E254" s="1"/>
      <c r="F254" s="1"/>
      <c r="G254" s="1"/>
    </row>
    <row r="255" spans="2:7" ht="14.25" customHeight="1" x14ac:dyDescent="0.2">
      <c r="B255" s="10">
        <v>3700</v>
      </c>
      <c r="C255" s="4"/>
      <c r="D255" s="11" t="s">
        <v>209</v>
      </c>
      <c r="E255" s="1"/>
      <c r="F255" s="1"/>
      <c r="G255" s="1"/>
    </row>
    <row r="256" spans="2:7" x14ac:dyDescent="0.2">
      <c r="C256" s="4">
        <v>3</v>
      </c>
      <c r="D256" s="5" t="s">
        <v>210</v>
      </c>
      <c r="E256" s="12">
        <v>208200</v>
      </c>
      <c r="F256" s="12">
        <v>0</v>
      </c>
      <c r="G256" s="12">
        <v>-208200</v>
      </c>
    </row>
    <row r="257" spans="2:7" ht="15" customHeight="1" x14ac:dyDescent="0.2">
      <c r="C257" s="13" t="s">
        <v>9</v>
      </c>
      <c r="D257" s="14" t="s">
        <v>211</v>
      </c>
      <c r="E257" s="15">
        <f>SUBTOTAL(9,E256:E256)</f>
        <v>208200</v>
      </c>
      <c r="F257" s="15">
        <f>SUBTOTAL(9,F256:F256)</f>
        <v>0</v>
      </c>
      <c r="G257" s="15">
        <f>SUBTOTAL(9,G256:G256)</f>
        <v>-208200</v>
      </c>
    </row>
    <row r="258" spans="2:7" ht="14.25" customHeight="1" x14ac:dyDescent="0.2">
      <c r="B258" s="10">
        <v>3704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2</v>
      </c>
      <c r="D259" s="5" t="s">
        <v>22</v>
      </c>
      <c r="E259" s="12">
        <v>3008</v>
      </c>
      <c r="F259" s="12">
        <v>0</v>
      </c>
      <c r="G259" s="12">
        <v>-3008</v>
      </c>
    </row>
    <row r="260" spans="2:7" ht="15" customHeight="1" x14ac:dyDescent="0.2">
      <c r="C260" s="13" t="s">
        <v>9</v>
      </c>
      <c r="D260" s="14" t="s">
        <v>213</v>
      </c>
      <c r="E260" s="15">
        <f>SUBTOTAL(9,E259:E259)</f>
        <v>3008</v>
      </c>
      <c r="F260" s="15">
        <f>SUBTOTAL(9,F259:F259)</f>
        <v>0</v>
      </c>
      <c r="G260" s="15">
        <f>SUBTOTAL(9,G259:G259)</f>
        <v>-3008</v>
      </c>
    </row>
    <row r="261" spans="2:7" ht="14.25" customHeight="1" x14ac:dyDescent="0.2">
      <c r="B261" s="10">
        <v>3710</v>
      </c>
      <c r="C261" s="4"/>
      <c r="D261" s="11" t="s">
        <v>214</v>
      </c>
      <c r="E261" s="1"/>
      <c r="F261" s="1"/>
      <c r="G261" s="1"/>
    </row>
    <row r="262" spans="2:7" x14ac:dyDescent="0.2">
      <c r="C262" s="4">
        <v>3</v>
      </c>
      <c r="D262" s="5" t="s">
        <v>215</v>
      </c>
      <c r="E262" s="12">
        <v>340486</v>
      </c>
      <c r="F262" s="12">
        <v>15133.020339999999</v>
      </c>
      <c r="G262" s="12">
        <v>-325352.97966000001</v>
      </c>
    </row>
    <row r="263" spans="2:7" ht="15" customHeight="1" x14ac:dyDescent="0.2">
      <c r="C263" s="13" t="s">
        <v>9</v>
      </c>
      <c r="D263" s="14" t="s">
        <v>216</v>
      </c>
      <c r="E263" s="15">
        <f>SUBTOTAL(9,E262:E262)</f>
        <v>340486</v>
      </c>
      <c r="F263" s="15">
        <f>SUBTOTAL(9,F262:F262)</f>
        <v>15133.020339999999</v>
      </c>
      <c r="G263" s="15">
        <f>SUBTOTAL(9,G262:G262)</f>
        <v>-325352.97966000001</v>
      </c>
    </row>
    <row r="264" spans="2:7" ht="14.25" customHeight="1" x14ac:dyDescent="0.2">
      <c r="B264" s="10">
        <v>3714</v>
      </c>
      <c r="C264" s="4"/>
      <c r="D264" s="11" t="s">
        <v>217</v>
      </c>
      <c r="E264" s="1"/>
      <c r="F264" s="1"/>
      <c r="G264" s="1"/>
    </row>
    <row r="265" spans="2:7" x14ac:dyDescent="0.2">
      <c r="C265" s="4">
        <v>4</v>
      </c>
      <c r="D265" s="5" t="s">
        <v>218</v>
      </c>
      <c r="E265" s="12">
        <v>24396</v>
      </c>
      <c r="F265" s="12">
        <v>93.22766</v>
      </c>
      <c r="G265" s="12">
        <v>-24302.77234</v>
      </c>
    </row>
    <row r="266" spans="2:7" ht="15" customHeight="1" x14ac:dyDescent="0.2">
      <c r="C266" s="13" t="s">
        <v>9</v>
      </c>
      <c r="D266" s="14" t="s">
        <v>219</v>
      </c>
      <c r="E266" s="15">
        <f>SUBTOTAL(9,E265:E265)</f>
        <v>24396</v>
      </c>
      <c r="F266" s="15">
        <f>SUBTOTAL(9,F265:F265)</f>
        <v>93.22766</v>
      </c>
      <c r="G266" s="15">
        <f>SUBTOTAL(9,G265:G265)</f>
        <v>-24302.77234</v>
      </c>
    </row>
    <row r="267" spans="2:7" ht="14.25" customHeight="1" x14ac:dyDescent="0.2">
      <c r="B267" s="10">
        <v>3732</v>
      </c>
      <c r="C267" s="4"/>
      <c r="D267" s="11" t="s">
        <v>220</v>
      </c>
      <c r="E267" s="1"/>
      <c r="F267" s="1"/>
      <c r="G267" s="1"/>
    </row>
    <row r="268" spans="2:7" x14ac:dyDescent="0.2">
      <c r="C268" s="4">
        <v>80</v>
      </c>
      <c r="D268" s="5" t="s">
        <v>221</v>
      </c>
      <c r="E268" s="12">
        <v>1545000</v>
      </c>
      <c r="F268" s="12">
        <v>0</v>
      </c>
      <c r="G268" s="12">
        <v>-1545000</v>
      </c>
    </row>
    <row r="269" spans="2:7" x14ac:dyDescent="0.2">
      <c r="C269" s="4">
        <v>85</v>
      </c>
      <c r="D269" s="5" t="s">
        <v>222</v>
      </c>
      <c r="E269" s="12">
        <v>1151000</v>
      </c>
      <c r="F269" s="12">
        <v>0</v>
      </c>
      <c r="G269" s="12">
        <v>-1151000</v>
      </c>
    </row>
    <row r="270" spans="2:7" x14ac:dyDescent="0.2">
      <c r="C270" s="4">
        <v>87</v>
      </c>
      <c r="D270" s="5" t="s">
        <v>223</v>
      </c>
      <c r="E270" s="12">
        <v>91000</v>
      </c>
      <c r="F270" s="12">
        <v>0</v>
      </c>
      <c r="G270" s="12">
        <v>-91000</v>
      </c>
    </row>
    <row r="271" spans="2:7" x14ac:dyDescent="0.2">
      <c r="C271" s="4">
        <v>90</v>
      </c>
      <c r="D271" s="5" t="s">
        <v>224</v>
      </c>
      <c r="E271" s="12">
        <v>504300</v>
      </c>
      <c r="F271" s="12">
        <v>0</v>
      </c>
      <c r="G271" s="12">
        <v>-504300</v>
      </c>
    </row>
    <row r="272" spans="2:7" ht="15" customHeight="1" x14ac:dyDescent="0.2">
      <c r="C272" s="13" t="s">
        <v>9</v>
      </c>
      <c r="D272" s="14" t="s">
        <v>225</v>
      </c>
      <c r="E272" s="15">
        <f>SUBTOTAL(9,E268:E271)</f>
        <v>3291300</v>
      </c>
      <c r="F272" s="15">
        <f>SUBTOTAL(9,F268:F271)</f>
        <v>0</v>
      </c>
      <c r="G272" s="15">
        <f>SUBTOTAL(9,G268:G271)</f>
        <v>-3291300</v>
      </c>
    </row>
    <row r="273" spans="2:7" ht="14.25" customHeight="1" x14ac:dyDescent="0.2">
      <c r="B273" s="10">
        <v>3740</v>
      </c>
      <c r="C273" s="4"/>
      <c r="D273" s="11" t="s">
        <v>226</v>
      </c>
      <c r="E273" s="1"/>
      <c r="F273" s="1"/>
      <c r="G273" s="1"/>
    </row>
    <row r="274" spans="2:7" x14ac:dyDescent="0.2">
      <c r="C274" s="4">
        <v>2</v>
      </c>
      <c r="D274" s="5" t="s">
        <v>22</v>
      </c>
      <c r="E274" s="12">
        <v>35104</v>
      </c>
      <c r="F274" s="12">
        <v>108.71725000000001</v>
      </c>
      <c r="G274" s="12">
        <v>-34995.282749999998</v>
      </c>
    </row>
    <row r="275" spans="2:7" x14ac:dyDescent="0.2">
      <c r="C275" s="4">
        <v>4</v>
      </c>
      <c r="D275" s="5" t="s">
        <v>218</v>
      </c>
      <c r="E275" s="12">
        <v>30986</v>
      </c>
      <c r="F275" s="12">
        <v>2621.0245300000001</v>
      </c>
      <c r="G275" s="12">
        <v>-28364.975470000001</v>
      </c>
    </row>
    <row r="276" spans="2:7" x14ac:dyDescent="0.2">
      <c r="C276" s="4">
        <v>5</v>
      </c>
      <c r="D276" s="5" t="s">
        <v>227</v>
      </c>
      <c r="E276" s="12">
        <v>66000</v>
      </c>
      <c r="F276" s="12">
        <v>372.18099999999998</v>
      </c>
      <c r="G276" s="12">
        <v>-65627.819000000003</v>
      </c>
    </row>
    <row r="277" spans="2:7" ht="15" customHeight="1" x14ac:dyDescent="0.2">
      <c r="C277" s="13" t="s">
        <v>9</v>
      </c>
      <c r="D277" s="14" t="s">
        <v>228</v>
      </c>
      <c r="E277" s="15">
        <f>SUBTOTAL(9,E274:E276)</f>
        <v>132090</v>
      </c>
      <c r="F277" s="15">
        <f>SUBTOTAL(9,F274:F276)</f>
        <v>3101.9227800000003</v>
      </c>
      <c r="G277" s="15">
        <f>SUBTOTAL(9,G274:G276)</f>
        <v>-128988.07722000001</v>
      </c>
    </row>
    <row r="278" spans="2:7" ht="14.25" customHeight="1" x14ac:dyDescent="0.2">
      <c r="B278" s="10">
        <v>3741</v>
      </c>
      <c r="C278" s="4"/>
      <c r="D278" s="11" t="s">
        <v>229</v>
      </c>
      <c r="E278" s="1"/>
      <c r="F278" s="1"/>
      <c r="G278" s="1"/>
    </row>
    <row r="279" spans="2:7" x14ac:dyDescent="0.2">
      <c r="C279" s="4">
        <v>2</v>
      </c>
      <c r="D279" s="5" t="s">
        <v>22</v>
      </c>
      <c r="E279" s="12">
        <v>7923</v>
      </c>
      <c r="F279" s="12">
        <v>219.8</v>
      </c>
      <c r="G279" s="12">
        <v>-7703.2</v>
      </c>
    </row>
    <row r="280" spans="2:7" x14ac:dyDescent="0.2">
      <c r="C280" s="4">
        <v>50</v>
      </c>
      <c r="D280" s="5" t="s">
        <v>230</v>
      </c>
      <c r="E280" s="12">
        <v>26018</v>
      </c>
      <c r="F280" s="12">
        <v>0</v>
      </c>
      <c r="G280" s="12">
        <v>-26018</v>
      </c>
    </row>
    <row r="281" spans="2:7" ht="15" customHeight="1" x14ac:dyDescent="0.2">
      <c r="C281" s="13" t="s">
        <v>9</v>
      </c>
      <c r="D281" s="14" t="s">
        <v>231</v>
      </c>
      <c r="E281" s="15">
        <f>SUBTOTAL(9,E279:E280)</f>
        <v>33941</v>
      </c>
      <c r="F281" s="15">
        <f>SUBTOTAL(9,F279:F280)</f>
        <v>219.8</v>
      </c>
      <c r="G281" s="15">
        <f>SUBTOTAL(9,G279:G280)</f>
        <v>-33721.199999999997</v>
      </c>
    </row>
    <row r="282" spans="2:7" ht="14.25" customHeight="1" x14ac:dyDescent="0.2">
      <c r="B282" s="10">
        <v>3742</v>
      </c>
      <c r="C282" s="4"/>
      <c r="D282" s="11" t="s">
        <v>232</v>
      </c>
      <c r="E282" s="1"/>
      <c r="F282" s="1"/>
      <c r="G282" s="1"/>
    </row>
    <row r="283" spans="2:7" x14ac:dyDescent="0.2">
      <c r="C283" s="4">
        <v>50</v>
      </c>
      <c r="D283" s="5" t="s">
        <v>230</v>
      </c>
      <c r="E283" s="12">
        <v>5880</v>
      </c>
      <c r="F283" s="12">
        <v>0</v>
      </c>
      <c r="G283" s="12">
        <v>-5880</v>
      </c>
    </row>
    <row r="284" spans="2:7" ht="15" customHeight="1" x14ac:dyDescent="0.2">
      <c r="C284" s="13" t="s">
        <v>9</v>
      </c>
      <c r="D284" s="14" t="s">
        <v>233</v>
      </c>
      <c r="E284" s="15">
        <f>SUBTOTAL(9,E283:E283)</f>
        <v>5880</v>
      </c>
      <c r="F284" s="15">
        <f>SUBTOTAL(9,F283:F283)</f>
        <v>0</v>
      </c>
      <c r="G284" s="15">
        <f>SUBTOTAL(9,G283:G283)</f>
        <v>-5880</v>
      </c>
    </row>
    <row r="285" spans="2:7" ht="14.25" customHeight="1" x14ac:dyDescent="0.2">
      <c r="B285" s="10">
        <v>3745</v>
      </c>
      <c r="C285" s="4"/>
      <c r="D285" s="11" t="s">
        <v>234</v>
      </c>
      <c r="E285" s="1"/>
      <c r="F285" s="1"/>
      <c r="G285" s="1"/>
    </row>
    <row r="286" spans="2:7" x14ac:dyDescent="0.2">
      <c r="C286" s="4">
        <v>2</v>
      </c>
      <c r="D286" s="5" t="s">
        <v>22</v>
      </c>
      <c r="E286" s="12">
        <v>280244</v>
      </c>
      <c r="F286" s="12">
        <v>18710.364519999999</v>
      </c>
      <c r="G286" s="12">
        <v>-261533.63548</v>
      </c>
    </row>
    <row r="287" spans="2:7" ht="15" customHeight="1" x14ac:dyDescent="0.2">
      <c r="C287" s="13" t="s">
        <v>9</v>
      </c>
      <c r="D287" s="14" t="s">
        <v>235</v>
      </c>
      <c r="E287" s="15">
        <f>SUBTOTAL(9,E286:E286)</f>
        <v>280244</v>
      </c>
      <c r="F287" s="15">
        <f>SUBTOTAL(9,F286:F286)</f>
        <v>18710.364519999999</v>
      </c>
      <c r="G287" s="15">
        <f>SUBTOTAL(9,G286:G286)</f>
        <v>-261533.63548</v>
      </c>
    </row>
    <row r="288" spans="2:7" ht="14.25" customHeight="1" x14ac:dyDescent="0.2">
      <c r="B288" s="10">
        <v>3746</v>
      </c>
      <c r="C288" s="4"/>
      <c r="D288" s="11" t="s">
        <v>236</v>
      </c>
      <c r="E288" s="1"/>
      <c r="F288" s="1"/>
      <c r="G288" s="1"/>
    </row>
    <row r="289" spans="2:7" x14ac:dyDescent="0.2">
      <c r="C289" s="4">
        <v>2</v>
      </c>
      <c r="D289" s="5" t="s">
        <v>22</v>
      </c>
      <c r="E289" s="12">
        <v>37166</v>
      </c>
      <c r="F289" s="12">
        <v>1485.4910600000001</v>
      </c>
      <c r="G289" s="12">
        <v>-35680.50894</v>
      </c>
    </row>
    <row r="290" spans="2:7" x14ac:dyDescent="0.2">
      <c r="C290" s="4">
        <v>4</v>
      </c>
      <c r="D290" s="5" t="s">
        <v>237</v>
      </c>
      <c r="E290" s="12">
        <v>83152</v>
      </c>
      <c r="F290" s="12">
        <v>5630.0969800000003</v>
      </c>
      <c r="G290" s="12">
        <v>-77521.903019999998</v>
      </c>
    </row>
    <row r="291" spans="2:7" x14ac:dyDescent="0.2">
      <c r="C291" s="4">
        <v>85</v>
      </c>
      <c r="D291" s="5" t="s">
        <v>238</v>
      </c>
      <c r="E291" s="12">
        <v>2750</v>
      </c>
      <c r="F291" s="12">
        <v>0</v>
      </c>
      <c r="G291" s="12">
        <v>-2750</v>
      </c>
    </row>
    <row r="292" spans="2:7" ht="15" customHeight="1" x14ac:dyDescent="0.2">
      <c r="C292" s="13" t="s">
        <v>9</v>
      </c>
      <c r="D292" s="14" t="s">
        <v>239</v>
      </c>
      <c r="E292" s="15">
        <f>SUBTOTAL(9,E289:E291)</f>
        <v>123068</v>
      </c>
      <c r="F292" s="15">
        <f>SUBTOTAL(9,F289:F291)</f>
        <v>7115.5880400000005</v>
      </c>
      <c r="G292" s="15">
        <f>SUBTOTAL(9,G289:G291)</f>
        <v>-115952.41196</v>
      </c>
    </row>
    <row r="293" spans="2:7" ht="14.25" customHeight="1" x14ac:dyDescent="0.2">
      <c r="B293" s="10">
        <v>3747</v>
      </c>
      <c r="C293" s="4"/>
      <c r="D293" s="11" t="s">
        <v>240</v>
      </c>
      <c r="E293" s="1"/>
      <c r="F293" s="1"/>
      <c r="G293" s="1"/>
    </row>
    <row r="294" spans="2:7" x14ac:dyDescent="0.2">
      <c r="C294" s="4">
        <v>2</v>
      </c>
      <c r="D294" s="5" t="s">
        <v>22</v>
      </c>
      <c r="E294" s="12">
        <v>15026</v>
      </c>
      <c r="F294" s="12">
        <v>20.09</v>
      </c>
      <c r="G294" s="12">
        <v>-15005.91</v>
      </c>
    </row>
    <row r="295" spans="2:7" x14ac:dyDescent="0.2">
      <c r="C295" s="4">
        <v>4</v>
      </c>
      <c r="D295" s="5" t="s">
        <v>218</v>
      </c>
      <c r="E295" s="12">
        <v>47163</v>
      </c>
      <c r="F295" s="12">
        <v>0</v>
      </c>
      <c r="G295" s="12">
        <v>-47163</v>
      </c>
    </row>
    <row r="296" spans="2:7" ht="15" customHeight="1" x14ac:dyDescent="0.2">
      <c r="C296" s="13" t="s">
        <v>9</v>
      </c>
      <c r="D296" s="14" t="s">
        <v>241</v>
      </c>
      <c r="E296" s="15">
        <f>SUBTOTAL(9,E294:E295)</f>
        <v>62189</v>
      </c>
      <c r="F296" s="15">
        <f>SUBTOTAL(9,F294:F295)</f>
        <v>20.09</v>
      </c>
      <c r="G296" s="15">
        <f>SUBTOTAL(9,G294:G295)</f>
        <v>-62168.91</v>
      </c>
    </row>
    <row r="297" spans="2:7" ht="14.25" customHeight="1" x14ac:dyDescent="0.2">
      <c r="B297" s="10">
        <v>3748</v>
      </c>
      <c r="C297" s="4"/>
      <c r="D297" s="11" t="s">
        <v>242</v>
      </c>
      <c r="E297" s="1"/>
      <c r="F297" s="1"/>
      <c r="G297" s="1"/>
    </row>
    <row r="298" spans="2:7" x14ac:dyDescent="0.2">
      <c r="C298" s="4">
        <v>2</v>
      </c>
      <c r="D298" s="5" t="s">
        <v>22</v>
      </c>
      <c r="E298" s="12">
        <v>1084</v>
      </c>
      <c r="F298" s="12">
        <v>0</v>
      </c>
      <c r="G298" s="12">
        <v>-1084</v>
      </c>
    </row>
    <row r="299" spans="2:7" ht="15" customHeight="1" x14ac:dyDescent="0.2">
      <c r="C299" s="13" t="s">
        <v>9</v>
      </c>
      <c r="D299" s="14" t="s">
        <v>243</v>
      </c>
      <c r="E299" s="15">
        <f>SUBTOTAL(9,E298:E298)</f>
        <v>1084</v>
      </c>
      <c r="F299" s="15">
        <f>SUBTOTAL(9,F298:F298)</f>
        <v>0</v>
      </c>
      <c r="G299" s="15">
        <f>SUBTOTAL(9,G298:G298)</f>
        <v>-1084</v>
      </c>
    </row>
    <row r="300" spans="2:7" ht="15" customHeight="1" x14ac:dyDescent="0.2">
      <c r="B300" s="4"/>
      <c r="C300" s="16"/>
      <c r="D300" s="14" t="s">
        <v>244</v>
      </c>
      <c r="E300" s="17">
        <f>SUBTOTAL(9,E255:E299)</f>
        <v>4505886</v>
      </c>
      <c r="F300" s="17">
        <f>SUBTOTAL(9,F255:F299)</f>
        <v>44394.013339999998</v>
      </c>
      <c r="G300" s="17">
        <f>SUBTOTAL(9,G255:G299)</f>
        <v>-4461491.9866599999</v>
      </c>
    </row>
    <row r="301" spans="2:7" ht="27" customHeight="1" x14ac:dyDescent="0.25">
      <c r="B301" s="1"/>
      <c r="C301" s="4"/>
      <c r="D301" s="9" t="s">
        <v>245</v>
      </c>
      <c r="E301" s="1"/>
      <c r="F301" s="1"/>
      <c r="G301" s="1"/>
    </row>
    <row r="302" spans="2:7" ht="14.25" customHeight="1" x14ac:dyDescent="0.2">
      <c r="B302" s="10">
        <v>3841</v>
      </c>
      <c r="C302" s="4"/>
      <c r="D302" s="11" t="s">
        <v>246</v>
      </c>
      <c r="E302" s="1"/>
      <c r="F302" s="1"/>
      <c r="G302" s="1"/>
    </row>
    <row r="303" spans="2:7" x14ac:dyDescent="0.2">
      <c r="C303" s="4">
        <v>1</v>
      </c>
      <c r="D303" s="5" t="s">
        <v>247</v>
      </c>
      <c r="E303" s="12">
        <v>26259</v>
      </c>
      <c r="F303" s="12">
        <v>1798.8630499999999</v>
      </c>
      <c r="G303" s="12">
        <v>-24460.13695</v>
      </c>
    </row>
    <row r="304" spans="2:7" ht="15" customHeight="1" x14ac:dyDescent="0.2">
      <c r="C304" s="13" t="s">
        <v>9</v>
      </c>
      <c r="D304" s="14" t="s">
        <v>248</v>
      </c>
      <c r="E304" s="15">
        <f>SUBTOTAL(9,E303:E303)</f>
        <v>26259</v>
      </c>
      <c r="F304" s="15">
        <f>SUBTOTAL(9,F303:F303)</f>
        <v>1798.8630499999999</v>
      </c>
      <c r="G304" s="15">
        <f>SUBTOTAL(9,G303:G303)</f>
        <v>-24460.13695</v>
      </c>
    </row>
    <row r="305" spans="2:7" ht="14.25" customHeight="1" x14ac:dyDescent="0.2">
      <c r="B305" s="10">
        <v>3842</v>
      </c>
      <c r="C305" s="4"/>
      <c r="D305" s="11" t="s">
        <v>249</v>
      </c>
      <c r="E305" s="1"/>
      <c r="F305" s="1"/>
      <c r="G305" s="1"/>
    </row>
    <row r="306" spans="2:7" x14ac:dyDescent="0.2">
      <c r="C306" s="4">
        <v>1</v>
      </c>
      <c r="D306" s="5" t="s">
        <v>22</v>
      </c>
      <c r="E306" s="12">
        <v>898</v>
      </c>
      <c r="F306" s="12">
        <v>24.469860000000001</v>
      </c>
      <c r="G306" s="12">
        <v>-873.53013999999996</v>
      </c>
    </row>
    <row r="307" spans="2:7" ht="15" customHeight="1" x14ac:dyDescent="0.2">
      <c r="C307" s="13" t="s">
        <v>9</v>
      </c>
      <c r="D307" s="14" t="s">
        <v>250</v>
      </c>
      <c r="E307" s="15">
        <f>SUBTOTAL(9,E306:E306)</f>
        <v>898</v>
      </c>
      <c r="F307" s="15">
        <f>SUBTOTAL(9,F306:F306)</f>
        <v>24.469860000000001</v>
      </c>
      <c r="G307" s="15">
        <f>SUBTOTAL(9,G306:G306)</f>
        <v>-873.53013999999996</v>
      </c>
    </row>
    <row r="308" spans="2:7" ht="14.25" customHeight="1" x14ac:dyDescent="0.2">
      <c r="B308" s="10">
        <v>3847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1</v>
      </c>
      <c r="D309" s="5" t="s">
        <v>252</v>
      </c>
      <c r="E309" s="12">
        <v>5964</v>
      </c>
      <c r="F309" s="12">
        <v>0</v>
      </c>
      <c r="G309" s="12">
        <v>-5964</v>
      </c>
    </row>
    <row r="310" spans="2:7" ht="15" customHeight="1" x14ac:dyDescent="0.2">
      <c r="C310" s="13" t="s">
        <v>9</v>
      </c>
      <c r="D310" s="14" t="s">
        <v>253</v>
      </c>
      <c r="E310" s="15">
        <f>SUBTOTAL(9,E309:E309)</f>
        <v>5964</v>
      </c>
      <c r="F310" s="15">
        <f>SUBTOTAL(9,F309:F309)</f>
        <v>0</v>
      </c>
      <c r="G310" s="15">
        <f>SUBTOTAL(9,G309:G309)</f>
        <v>-5964</v>
      </c>
    </row>
    <row r="311" spans="2:7" ht="14.25" customHeight="1" x14ac:dyDescent="0.2">
      <c r="B311" s="10">
        <v>3853</v>
      </c>
      <c r="C311" s="4"/>
      <c r="D311" s="11" t="s">
        <v>254</v>
      </c>
      <c r="E311" s="1"/>
      <c r="F311" s="1"/>
      <c r="G311" s="1"/>
    </row>
    <row r="312" spans="2:7" x14ac:dyDescent="0.2">
      <c r="C312" s="4">
        <v>1</v>
      </c>
      <c r="D312" s="5" t="s">
        <v>22</v>
      </c>
      <c r="E312" s="12">
        <v>850</v>
      </c>
      <c r="F312" s="12">
        <v>0</v>
      </c>
      <c r="G312" s="12">
        <v>-850</v>
      </c>
    </row>
    <row r="313" spans="2:7" ht="15" customHeight="1" x14ac:dyDescent="0.2">
      <c r="C313" s="13" t="s">
        <v>9</v>
      </c>
      <c r="D313" s="14" t="s">
        <v>255</v>
      </c>
      <c r="E313" s="15">
        <f>SUBTOTAL(9,E312:E312)</f>
        <v>850</v>
      </c>
      <c r="F313" s="15">
        <f>SUBTOTAL(9,F312:F312)</f>
        <v>0</v>
      </c>
      <c r="G313" s="15">
        <f>SUBTOTAL(9,G312:G312)</f>
        <v>-850</v>
      </c>
    </row>
    <row r="314" spans="2:7" ht="14.25" customHeight="1" x14ac:dyDescent="0.2">
      <c r="B314" s="10">
        <v>3855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1</v>
      </c>
      <c r="D315" s="5" t="s">
        <v>22</v>
      </c>
      <c r="E315" s="12">
        <v>3676</v>
      </c>
      <c r="F315" s="12">
        <v>801.24099999999999</v>
      </c>
      <c r="G315" s="12">
        <v>-2874.759</v>
      </c>
    </row>
    <row r="316" spans="2:7" x14ac:dyDescent="0.2">
      <c r="C316" s="4">
        <v>2</v>
      </c>
      <c r="D316" s="5" t="s">
        <v>257</v>
      </c>
      <c r="E316" s="12">
        <v>3959</v>
      </c>
      <c r="F316" s="12">
        <v>348.834</v>
      </c>
      <c r="G316" s="12">
        <v>-3610.1660000000002</v>
      </c>
    </row>
    <row r="317" spans="2:7" x14ac:dyDescent="0.2">
      <c r="C317" s="4">
        <v>60</v>
      </c>
      <c r="D317" s="5" t="s">
        <v>258</v>
      </c>
      <c r="E317" s="12">
        <v>2690308</v>
      </c>
      <c r="F317" s="12">
        <v>79107.372619999995</v>
      </c>
      <c r="G317" s="12">
        <v>-2611200.62738</v>
      </c>
    </row>
    <row r="318" spans="2:7" ht="15" customHeight="1" x14ac:dyDescent="0.2">
      <c r="C318" s="13" t="s">
        <v>9</v>
      </c>
      <c r="D318" s="14" t="s">
        <v>259</v>
      </c>
      <c r="E318" s="15">
        <f>SUBTOTAL(9,E315:E317)</f>
        <v>2697943</v>
      </c>
      <c r="F318" s="15">
        <f>SUBTOTAL(9,F315:F317)</f>
        <v>80257.447619999992</v>
      </c>
      <c r="G318" s="15">
        <f>SUBTOTAL(9,G315:G317)</f>
        <v>-2617685.5523799998</v>
      </c>
    </row>
    <row r="319" spans="2:7" ht="14.25" customHeight="1" x14ac:dyDescent="0.2">
      <c r="B319" s="10">
        <v>3856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4</v>
      </c>
      <c r="D320" s="5" t="s">
        <v>45</v>
      </c>
      <c r="E320" s="12">
        <v>277278</v>
      </c>
      <c r="F320" s="12">
        <v>0</v>
      </c>
      <c r="G320" s="12">
        <v>-277278</v>
      </c>
    </row>
    <row r="321" spans="2:7" x14ac:dyDescent="0.2">
      <c r="C321" s="4">
        <v>60</v>
      </c>
      <c r="D321" s="5" t="s">
        <v>258</v>
      </c>
      <c r="E321" s="12">
        <v>2805</v>
      </c>
      <c r="F321" s="12">
        <v>0</v>
      </c>
      <c r="G321" s="12">
        <v>-2805</v>
      </c>
    </row>
    <row r="322" spans="2:7" ht="15" customHeight="1" x14ac:dyDescent="0.2">
      <c r="C322" s="13" t="s">
        <v>9</v>
      </c>
      <c r="D322" s="14" t="s">
        <v>261</v>
      </c>
      <c r="E322" s="15">
        <f>SUBTOTAL(9,E320:E321)</f>
        <v>280083</v>
      </c>
      <c r="F322" s="15">
        <f>SUBTOTAL(9,F320:F321)</f>
        <v>0</v>
      </c>
      <c r="G322" s="15">
        <f>SUBTOTAL(9,G320:G321)</f>
        <v>-280083</v>
      </c>
    </row>
    <row r="323" spans="2:7" ht="14.25" customHeight="1" x14ac:dyDescent="0.2">
      <c r="B323" s="10">
        <v>3858</v>
      </c>
      <c r="C323" s="4"/>
      <c r="D323" s="11" t="s">
        <v>262</v>
      </c>
      <c r="E323" s="1"/>
      <c r="F323" s="1"/>
      <c r="G323" s="1"/>
    </row>
    <row r="324" spans="2:7" x14ac:dyDescent="0.2">
      <c r="C324" s="4">
        <v>1</v>
      </c>
      <c r="D324" s="5" t="s">
        <v>22</v>
      </c>
      <c r="E324" s="12">
        <v>590</v>
      </c>
      <c r="F324" s="12">
        <v>3.5</v>
      </c>
      <c r="G324" s="12">
        <v>-586.5</v>
      </c>
    </row>
    <row r="325" spans="2:7" ht="15" customHeight="1" x14ac:dyDescent="0.2">
      <c r="C325" s="13" t="s">
        <v>9</v>
      </c>
      <c r="D325" s="14" t="s">
        <v>263</v>
      </c>
      <c r="E325" s="15">
        <f>SUBTOTAL(9,E324:E324)</f>
        <v>590</v>
      </c>
      <c r="F325" s="15">
        <f>SUBTOTAL(9,F324:F324)</f>
        <v>3.5</v>
      </c>
      <c r="G325" s="15">
        <f>SUBTOTAL(9,G324:G324)</f>
        <v>-586.5</v>
      </c>
    </row>
    <row r="326" spans="2:7" ht="14.25" customHeight="1" x14ac:dyDescent="0.2">
      <c r="B326" s="10">
        <v>3868</v>
      </c>
      <c r="C326" s="4"/>
      <c r="D326" s="11" t="s">
        <v>264</v>
      </c>
      <c r="E326" s="1"/>
      <c r="F326" s="1"/>
      <c r="G326" s="1"/>
    </row>
    <row r="327" spans="2:7" x14ac:dyDescent="0.2">
      <c r="C327" s="4">
        <v>1</v>
      </c>
      <c r="D327" s="5" t="s">
        <v>218</v>
      </c>
      <c r="E327" s="12">
        <v>3000</v>
      </c>
      <c r="F327" s="12">
        <v>138.05099999999999</v>
      </c>
      <c r="G327" s="12">
        <v>-2861.9490000000001</v>
      </c>
    </row>
    <row r="328" spans="2:7" x14ac:dyDescent="0.2">
      <c r="C328" s="4">
        <v>2</v>
      </c>
      <c r="D328" s="5" t="s">
        <v>110</v>
      </c>
      <c r="E328" s="12">
        <v>2849</v>
      </c>
      <c r="F328" s="12">
        <v>0</v>
      </c>
      <c r="G328" s="12">
        <v>-2849</v>
      </c>
    </row>
    <row r="329" spans="2:7" ht="15" customHeight="1" x14ac:dyDescent="0.2">
      <c r="C329" s="13" t="s">
        <v>9</v>
      </c>
      <c r="D329" s="14" t="s">
        <v>265</v>
      </c>
      <c r="E329" s="15">
        <f>SUBTOTAL(9,E327:E328)</f>
        <v>5849</v>
      </c>
      <c r="F329" s="15">
        <f>SUBTOTAL(9,F327:F328)</f>
        <v>138.05099999999999</v>
      </c>
      <c r="G329" s="15">
        <f>SUBTOTAL(9,G327:G328)</f>
        <v>-5710.9490000000005</v>
      </c>
    </row>
    <row r="330" spans="2:7" ht="14.25" customHeight="1" x14ac:dyDescent="0.2">
      <c r="B330" s="10">
        <v>3883</v>
      </c>
      <c r="C330" s="4"/>
      <c r="D330" s="11" t="s">
        <v>266</v>
      </c>
      <c r="E330" s="1"/>
      <c r="F330" s="1"/>
      <c r="G330" s="1"/>
    </row>
    <row r="331" spans="2:7" x14ac:dyDescent="0.2">
      <c r="C331" s="4">
        <v>50</v>
      </c>
      <c r="D331" s="5" t="s">
        <v>267</v>
      </c>
      <c r="E331" s="12">
        <v>100000</v>
      </c>
      <c r="F331" s="12">
        <v>0</v>
      </c>
      <c r="G331" s="12">
        <v>-100000</v>
      </c>
    </row>
    <row r="332" spans="2:7" ht="15" customHeight="1" x14ac:dyDescent="0.2">
      <c r="C332" s="13" t="s">
        <v>9</v>
      </c>
      <c r="D332" s="14" t="s">
        <v>268</v>
      </c>
      <c r="E332" s="15">
        <f>SUBTOTAL(9,E331:E331)</f>
        <v>100000</v>
      </c>
      <c r="F332" s="15">
        <f>SUBTOTAL(9,F331:F331)</f>
        <v>0</v>
      </c>
      <c r="G332" s="15">
        <f>SUBTOTAL(9,G331:G331)</f>
        <v>-100000</v>
      </c>
    </row>
    <row r="333" spans="2:7" ht="15" customHeight="1" x14ac:dyDescent="0.2">
      <c r="B333" s="4"/>
      <c r="C333" s="16"/>
      <c r="D333" s="14" t="s">
        <v>269</v>
      </c>
      <c r="E333" s="17">
        <f>SUBTOTAL(9,E302:E332)</f>
        <v>3118436</v>
      </c>
      <c r="F333" s="17">
        <f>SUBTOTAL(9,F302:F332)</f>
        <v>82222.331529999996</v>
      </c>
      <c r="G333" s="17">
        <f>SUBTOTAL(9,G302:G332)</f>
        <v>-3036213.6684699999</v>
      </c>
    </row>
    <row r="334" spans="2:7" ht="27" customHeight="1" x14ac:dyDescent="0.25">
      <c r="B334" s="1"/>
      <c r="C334" s="4"/>
      <c r="D334" s="9" t="s">
        <v>270</v>
      </c>
      <c r="E334" s="1"/>
      <c r="F334" s="1"/>
      <c r="G334" s="1"/>
    </row>
    <row r="335" spans="2:7" ht="14.25" customHeight="1" x14ac:dyDescent="0.2">
      <c r="B335" s="10">
        <v>3900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1</v>
      </c>
      <c r="D336" s="5" t="s">
        <v>272</v>
      </c>
      <c r="E336" s="12">
        <v>204</v>
      </c>
      <c r="F336" s="12">
        <v>226.99</v>
      </c>
      <c r="G336" s="12">
        <v>22.99</v>
      </c>
    </row>
    <row r="337" spans="2:7" x14ac:dyDescent="0.2">
      <c r="C337" s="4">
        <v>3</v>
      </c>
      <c r="D337" s="5" t="s">
        <v>273</v>
      </c>
      <c r="E337" s="12">
        <v>10877</v>
      </c>
      <c r="F337" s="12">
        <v>198.53262000000001</v>
      </c>
      <c r="G337" s="12">
        <v>-10678.46738</v>
      </c>
    </row>
    <row r="338" spans="2:7" ht="15" customHeight="1" x14ac:dyDescent="0.2">
      <c r="C338" s="13" t="s">
        <v>9</v>
      </c>
      <c r="D338" s="14" t="s">
        <v>274</v>
      </c>
      <c r="E338" s="15">
        <f>SUBTOTAL(9,E336:E337)</f>
        <v>11081</v>
      </c>
      <c r="F338" s="15">
        <f>SUBTOTAL(9,F336:F337)</f>
        <v>425.52262000000002</v>
      </c>
      <c r="G338" s="15">
        <f>SUBTOTAL(9,G336:G337)</f>
        <v>-10655.47738</v>
      </c>
    </row>
    <row r="339" spans="2:7" ht="14.25" customHeight="1" x14ac:dyDescent="0.2">
      <c r="B339" s="10">
        <v>3902</v>
      </c>
      <c r="C339" s="4"/>
      <c r="D339" s="11" t="s">
        <v>275</v>
      </c>
      <c r="E339" s="1"/>
      <c r="F339" s="1"/>
      <c r="G339" s="1"/>
    </row>
    <row r="340" spans="2:7" x14ac:dyDescent="0.2">
      <c r="C340" s="4">
        <v>1</v>
      </c>
      <c r="D340" s="5" t="s">
        <v>218</v>
      </c>
      <c r="E340" s="12">
        <v>22630</v>
      </c>
      <c r="F340" s="12">
        <v>1299.1194</v>
      </c>
      <c r="G340" s="12">
        <v>-21330.8806</v>
      </c>
    </row>
    <row r="341" spans="2:7" x14ac:dyDescent="0.2">
      <c r="C341" s="4">
        <v>3</v>
      </c>
      <c r="D341" s="5" t="s">
        <v>276</v>
      </c>
      <c r="E341" s="12">
        <v>27315</v>
      </c>
      <c r="F341" s="12">
        <v>3458.9738699999998</v>
      </c>
      <c r="G341" s="12">
        <v>-23856.026129999998</v>
      </c>
    </row>
    <row r="342" spans="2:7" x14ac:dyDescent="0.2">
      <c r="C342" s="4">
        <v>4</v>
      </c>
      <c r="D342" s="5" t="s">
        <v>277</v>
      </c>
      <c r="E342" s="12">
        <v>109</v>
      </c>
      <c r="F342" s="12">
        <v>0</v>
      </c>
      <c r="G342" s="12">
        <v>-109</v>
      </c>
    </row>
    <row r="343" spans="2:7" ht="15" customHeight="1" x14ac:dyDescent="0.2">
      <c r="C343" s="13" t="s">
        <v>9</v>
      </c>
      <c r="D343" s="14" t="s">
        <v>278</v>
      </c>
      <c r="E343" s="15">
        <f>SUBTOTAL(9,E340:E342)</f>
        <v>50054</v>
      </c>
      <c r="F343" s="15">
        <f>SUBTOTAL(9,F340:F342)</f>
        <v>4758.0932699999994</v>
      </c>
      <c r="G343" s="15">
        <f>SUBTOTAL(9,G340:G342)</f>
        <v>-45295.906730000002</v>
      </c>
    </row>
    <row r="344" spans="2:7" ht="14.25" customHeight="1" x14ac:dyDescent="0.2">
      <c r="B344" s="10">
        <v>3903</v>
      </c>
      <c r="C344" s="4"/>
      <c r="D344" s="11" t="s">
        <v>279</v>
      </c>
      <c r="E344" s="1"/>
      <c r="F344" s="1"/>
      <c r="G344" s="1"/>
    </row>
    <row r="345" spans="2:7" x14ac:dyDescent="0.2">
      <c r="C345" s="4">
        <v>1</v>
      </c>
      <c r="D345" s="5" t="s">
        <v>280</v>
      </c>
      <c r="E345" s="12">
        <v>59691</v>
      </c>
      <c r="F345" s="12">
        <v>1403.49875</v>
      </c>
      <c r="G345" s="12">
        <v>-58287.501250000001</v>
      </c>
    </row>
    <row r="346" spans="2:7" ht="15" customHeight="1" x14ac:dyDescent="0.2">
      <c r="C346" s="13" t="s">
        <v>9</v>
      </c>
      <c r="D346" s="14" t="s">
        <v>281</v>
      </c>
      <c r="E346" s="15">
        <f>SUBTOTAL(9,E345:E345)</f>
        <v>59691</v>
      </c>
      <c r="F346" s="15">
        <f>SUBTOTAL(9,F345:F345)</f>
        <v>1403.49875</v>
      </c>
      <c r="G346" s="15">
        <f>SUBTOTAL(9,G345:G345)</f>
        <v>-58287.501250000001</v>
      </c>
    </row>
    <row r="347" spans="2:7" ht="14.25" customHeight="1" x14ac:dyDescent="0.2">
      <c r="B347" s="10">
        <v>3904</v>
      </c>
      <c r="C347" s="4"/>
      <c r="D347" s="11" t="s">
        <v>282</v>
      </c>
      <c r="E347" s="1"/>
      <c r="F347" s="1"/>
      <c r="G347" s="1"/>
    </row>
    <row r="348" spans="2:7" x14ac:dyDescent="0.2">
      <c r="C348" s="4">
        <v>1</v>
      </c>
      <c r="D348" s="5" t="s">
        <v>218</v>
      </c>
      <c r="E348" s="12">
        <v>644614</v>
      </c>
      <c r="F348" s="12">
        <v>57275.026460000001</v>
      </c>
      <c r="G348" s="12">
        <v>-587338.97354000004</v>
      </c>
    </row>
    <row r="349" spans="2:7" x14ac:dyDescent="0.2">
      <c r="C349" s="4">
        <v>2</v>
      </c>
      <c r="D349" s="5" t="s">
        <v>283</v>
      </c>
      <c r="E349" s="12">
        <v>35854</v>
      </c>
      <c r="F349" s="12">
        <v>3074.6057500000002</v>
      </c>
      <c r="G349" s="12">
        <v>-32779.394249999998</v>
      </c>
    </row>
    <row r="350" spans="2:7" ht="15" customHeight="1" x14ac:dyDescent="0.2">
      <c r="C350" s="13" t="s">
        <v>9</v>
      </c>
      <c r="D350" s="14" t="s">
        <v>284</v>
      </c>
      <c r="E350" s="15">
        <f>SUBTOTAL(9,E348:E349)</f>
        <v>680468</v>
      </c>
      <c r="F350" s="15">
        <f>SUBTOTAL(9,F348:F349)</f>
        <v>60349.632210000003</v>
      </c>
      <c r="G350" s="15">
        <f>SUBTOTAL(9,G348:G349)</f>
        <v>-620118.36779000005</v>
      </c>
    </row>
    <row r="351" spans="2:7" ht="14.25" customHeight="1" x14ac:dyDescent="0.2">
      <c r="B351" s="10">
        <v>3905</v>
      </c>
      <c r="C351" s="4"/>
      <c r="D351" s="11" t="s">
        <v>285</v>
      </c>
      <c r="E351" s="1"/>
      <c r="F351" s="1"/>
      <c r="G351" s="1"/>
    </row>
    <row r="352" spans="2:7" x14ac:dyDescent="0.2">
      <c r="C352" s="4">
        <v>3</v>
      </c>
      <c r="D352" s="5" t="s">
        <v>286</v>
      </c>
      <c r="E352" s="12">
        <v>81248</v>
      </c>
      <c r="F352" s="12">
        <v>12006.17152</v>
      </c>
      <c r="G352" s="12">
        <v>-69241.828479999996</v>
      </c>
    </row>
    <row r="353" spans="2:7" ht="15" customHeight="1" x14ac:dyDescent="0.2">
      <c r="C353" s="13" t="s">
        <v>9</v>
      </c>
      <c r="D353" s="14" t="s">
        <v>287</v>
      </c>
      <c r="E353" s="15">
        <f>SUBTOTAL(9,E352:E352)</f>
        <v>81248</v>
      </c>
      <c r="F353" s="15">
        <f>SUBTOTAL(9,F352:F352)</f>
        <v>12006.17152</v>
      </c>
      <c r="G353" s="15">
        <f>SUBTOTAL(9,G352:G352)</f>
        <v>-69241.828479999996</v>
      </c>
    </row>
    <row r="354" spans="2:7" ht="14.25" customHeight="1" x14ac:dyDescent="0.2">
      <c r="B354" s="10">
        <v>3906</v>
      </c>
      <c r="C354" s="4"/>
      <c r="D354" s="11" t="s">
        <v>288</v>
      </c>
      <c r="E354" s="1"/>
      <c r="F354" s="1"/>
      <c r="G354" s="1"/>
    </row>
    <row r="355" spans="2:7" x14ac:dyDescent="0.2">
      <c r="C355" s="4">
        <v>1</v>
      </c>
      <c r="D355" s="5" t="s">
        <v>289</v>
      </c>
      <c r="E355" s="12">
        <v>100</v>
      </c>
      <c r="F355" s="12">
        <v>3</v>
      </c>
      <c r="G355" s="12">
        <v>-97</v>
      </c>
    </row>
    <row r="356" spans="2:7" x14ac:dyDescent="0.2">
      <c r="C356" s="4">
        <v>2</v>
      </c>
      <c r="D356" s="5" t="s">
        <v>290</v>
      </c>
      <c r="E356" s="12">
        <v>1500</v>
      </c>
      <c r="F356" s="12">
        <v>399</v>
      </c>
      <c r="G356" s="12">
        <v>-1101</v>
      </c>
    </row>
    <row r="357" spans="2:7" x14ac:dyDescent="0.2">
      <c r="C357" s="4">
        <v>86</v>
      </c>
      <c r="D357" s="5" t="s">
        <v>238</v>
      </c>
      <c r="E357" s="12">
        <v>1000</v>
      </c>
      <c r="F357" s="12">
        <v>108.24</v>
      </c>
      <c r="G357" s="12">
        <v>-891.76</v>
      </c>
    </row>
    <row r="358" spans="2:7" ht="15" customHeight="1" x14ac:dyDescent="0.2">
      <c r="C358" s="13" t="s">
        <v>9</v>
      </c>
      <c r="D358" s="14" t="s">
        <v>291</v>
      </c>
      <c r="E358" s="15">
        <f>SUBTOTAL(9,E355:E357)</f>
        <v>2600</v>
      </c>
      <c r="F358" s="15">
        <f>SUBTOTAL(9,F355:F357)</f>
        <v>510.24</v>
      </c>
      <c r="G358" s="15">
        <f>SUBTOTAL(9,G355:G357)</f>
        <v>-2089.7600000000002</v>
      </c>
    </row>
    <row r="359" spans="2:7" ht="14.25" customHeight="1" x14ac:dyDescent="0.2">
      <c r="B359" s="10">
        <v>3909</v>
      </c>
      <c r="C359" s="4"/>
      <c r="D359" s="11" t="s">
        <v>292</v>
      </c>
      <c r="E359" s="1"/>
      <c r="F359" s="1"/>
      <c r="G359" s="1"/>
    </row>
    <row r="360" spans="2:7" x14ac:dyDescent="0.2">
      <c r="C360" s="4">
        <v>1</v>
      </c>
      <c r="D360" s="5" t="s">
        <v>293</v>
      </c>
      <c r="E360" s="12">
        <v>3000</v>
      </c>
      <c r="F360" s="12">
        <v>0</v>
      </c>
      <c r="G360" s="12">
        <v>-3000</v>
      </c>
    </row>
    <row r="361" spans="2:7" ht="15" customHeight="1" x14ac:dyDescent="0.2">
      <c r="C361" s="13" t="s">
        <v>9</v>
      </c>
      <c r="D361" s="14" t="s">
        <v>294</v>
      </c>
      <c r="E361" s="15">
        <f>SUBTOTAL(9,E360:E360)</f>
        <v>3000</v>
      </c>
      <c r="F361" s="15">
        <f>SUBTOTAL(9,F360:F360)</f>
        <v>0</v>
      </c>
      <c r="G361" s="15">
        <f>SUBTOTAL(9,G360:G360)</f>
        <v>-3000</v>
      </c>
    </row>
    <row r="362" spans="2:7" ht="14.25" customHeight="1" x14ac:dyDescent="0.2">
      <c r="B362" s="10">
        <v>3910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296</v>
      </c>
      <c r="E363" s="12">
        <v>260707</v>
      </c>
      <c r="F363" s="12">
        <v>8136.1165300000002</v>
      </c>
      <c r="G363" s="12">
        <v>-252570.88347</v>
      </c>
    </row>
    <row r="364" spans="2:7" x14ac:dyDescent="0.2">
      <c r="C364" s="4">
        <v>2</v>
      </c>
      <c r="D364" s="5" t="s">
        <v>297</v>
      </c>
      <c r="E364" s="12">
        <v>22903</v>
      </c>
      <c r="F364" s="12">
        <v>1510.8440499999999</v>
      </c>
      <c r="G364" s="12">
        <v>-21392.15595</v>
      </c>
    </row>
    <row r="365" spans="2:7" x14ac:dyDescent="0.2">
      <c r="C365" s="4">
        <v>3</v>
      </c>
      <c r="D365" s="5" t="s">
        <v>22</v>
      </c>
      <c r="E365" s="12">
        <v>542</v>
      </c>
      <c r="F365" s="12">
        <v>0</v>
      </c>
      <c r="G365" s="12">
        <v>-542</v>
      </c>
    </row>
    <row r="366" spans="2:7" x14ac:dyDescent="0.2">
      <c r="C366" s="4">
        <v>4</v>
      </c>
      <c r="D366" s="5" t="s">
        <v>298</v>
      </c>
      <c r="E366" s="12">
        <v>72037</v>
      </c>
      <c r="F366" s="12">
        <v>3730.1080000000002</v>
      </c>
      <c r="G366" s="12">
        <v>-68306.892000000007</v>
      </c>
    </row>
    <row r="367" spans="2:7" x14ac:dyDescent="0.2">
      <c r="C367" s="4">
        <v>86</v>
      </c>
      <c r="D367" s="5" t="s">
        <v>238</v>
      </c>
      <c r="E367" s="12">
        <v>4800</v>
      </c>
      <c r="F367" s="12">
        <v>343.73399999999998</v>
      </c>
      <c r="G367" s="12">
        <v>-4456.2659999999996</v>
      </c>
    </row>
    <row r="368" spans="2:7" ht="15" customHeight="1" x14ac:dyDescent="0.2">
      <c r="C368" s="13" t="s">
        <v>9</v>
      </c>
      <c r="D368" s="14" t="s">
        <v>299</v>
      </c>
      <c r="E368" s="15">
        <f>SUBTOTAL(9,E363:E367)</f>
        <v>360989</v>
      </c>
      <c r="F368" s="15">
        <f>SUBTOTAL(9,F363:F367)</f>
        <v>13720.802580000001</v>
      </c>
      <c r="G368" s="15">
        <f>SUBTOTAL(9,G363:G367)</f>
        <v>-347268.19741999998</v>
      </c>
    </row>
    <row r="369" spans="2:7" ht="14.25" customHeight="1" x14ac:dyDescent="0.2">
      <c r="B369" s="10">
        <v>3911</v>
      </c>
      <c r="C369" s="4"/>
      <c r="D369" s="11" t="s">
        <v>300</v>
      </c>
      <c r="E369" s="1"/>
      <c r="F369" s="1"/>
      <c r="G369" s="1"/>
    </row>
    <row r="370" spans="2:7" x14ac:dyDescent="0.2">
      <c r="C370" s="4">
        <v>3</v>
      </c>
      <c r="D370" s="5" t="s">
        <v>157</v>
      </c>
      <c r="E370" s="12">
        <v>217</v>
      </c>
      <c r="F370" s="12">
        <v>0</v>
      </c>
      <c r="G370" s="12">
        <v>-217</v>
      </c>
    </row>
    <row r="371" spans="2:7" x14ac:dyDescent="0.2">
      <c r="C371" s="4">
        <v>86</v>
      </c>
      <c r="D371" s="5" t="s">
        <v>301</v>
      </c>
      <c r="E371" s="12">
        <v>100</v>
      </c>
      <c r="F371" s="12">
        <v>0</v>
      </c>
      <c r="G371" s="12">
        <v>-100</v>
      </c>
    </row>
    <row r="372" spans="2:7" ht="15" customHeight="1" x14ac:dyDescent="0.2">
      <c r="C372" s="13" t="s">
        <v>9</v>
      </c>
      <c r="D372" s="14" t="s">
        <v>302</v>
      </c>
      <c r="E372" s="15">
        <f>SUBTOTAL(9,E370:E371)</f>
        <v>317</v>
      </c>
      <c r="F372" s="15">
        <f>SUBTOTAL(9,F370:F371)</f>
        <v>0</v>
      </c>
      <c r="G372" s="15">
        <f>SUBTOTAL(9,G370:G371)</f>
        <v>-317</v>
      </c>
    </row>
    <row r="373" spans="2:7" ht="14.25" customHeight="1" x14ac:dyDescent="0.2">
      <c r="B373" s="10">
        <v>3912</v>
      </c>
      <c r="C373" s="4"/>
      <c r="D373" s="11" t="s">
        <v>303</v>
      </c>
      <c r="E373" s="1"/>
      <c r="F373" s="1"/>
      <c r="G373" s="1"/>
    </row>
    <row r="374" spans="2:7" x14ac:dyDescent="0.2">
      <c r="C374" s="4">
        <v>1</v>
      </c>
      <c r="D374" s="5" t="s">
        <v>304</v>
      </c>
      <c r="E374" s="12">
        <v>715</v>
      </c>
      <c r="F374" s="12">
        <v>50</v>
      </c>
      <c r="G374" s="12">
        <v>-665</v>
      </c>
    </row>
    <row r="375" spans="2:7" x14ac:dyDescent="0.2">
      <c r="C375" s="4">
        <v>2</v>
      </c>
      <c r="D375" s="5" t="s">
        <v>157</v>
      </c>
      <c r="E375" s="12">
        <v>217</v>
      </c>
      <c r="F375" s="12">
        <v>0</v>
      </c>
      <c r="G375" s="12">
        <v>-217</v>
      </c>
    </row>
    <row r="376" spans="2:7" x14ac:dyDescent="0.2">
      <c r="C376" s="4">
        <v>87</v>
      </c>
      <c r="D376" s="5" t="s">
        <v>305</v>
      </c>
      <c r="E376" s="12">
        <v>100</v>
      </c>
      <c r="F376" s="12">
        <v>350</v>
      </c>
      <c r="G376" s="12">
        <v>250</v>
      </c>
    </row>
    <row r="377" spans="2:7" ht="15" customHeight="1" x14ac:dyDescent="0.2">
      <c r="C377" s="13" t="s">
        <v>9</v>
      </c>
      <c r="D377" s="14" t="s">
        <v>306</v>
      </c>
      <c r="E377" s="15">
        <f>SUBTOTAL(9,E374:E376)</f>
        <v>1032</v>
      </c>
      <c r="F377" s="15">
        <f>SUBTOTAL(9,F374:F376)</f>
        <v>400</v>
      </c>
      <c r="G377" s="15">
        <f>SUBTOTAL(9,G374:G376)</f>
        <v>-632</v>
      </c>
    </row>
    <row r="378" spans="2:7" ht="14.25" customHeight="1" x14ac:dyDescent="0.2">
      <c r="B378" s="10">
        <v>3916</v>
      </c>
      <c r="C378" s="4"/>
      <c r="D378" s="11" t="s">
        <v>307</v>
      </c>
      <c r="E378" s="1"/>
      <c r="F378" s="1"/>
      <c r="G378" s="1"/>
    </row>
    <row r="379" spans="2:7" x14ac:dyDescent="0.2">
      <c r="C379" s="4">
        <v>2</v>
      </c>
      <c r="D379" s="5" t="s">
        <v>109</v>
      </c>
      <c r="E379" s="12">
        <v>11529</v>
      </c>
      <c r="F379" s="12">
        <v>1002.85519</v>
      </c>
      <c r="G379" s="12">
        <v>-10526.14481</v>
      </c>
    </row>
    <row r="380" spans="2:7" ht="15" customHeight="1" x14ac:dyDescent="0.2">
      <c r="C380" s="13" t="s">
        <v>9</v>
      </c>
      <c r="D380" s="14" t="s">
        <v>308</v>
      </c>
      <c r="E380" s="15">
        <f>SUBTOTAL(9,E379:E379)</f>
        <v>11529</v>
      </c>
      <c r="F380" s="15">
        <f>SUBTOTAL(9,F379:F379)</f>
        <v>1002.85519</v>
      </c>
      <c r="G380" s="15">
        <f>SUBTOTAL(9,G379:G379)</f>
        <v>-10526.14481</v>
      </c>
    </row>
    <row r="381" spans="2:7" ht="14.25" customHeight="1" x14ac:dyDescent="0.2">
      <c r="B381" s="10">
        <v>3917</v>
      </c>
      <c r="C381" s="4"/>
      <c r="D381" s="11" t="s">
        <v>309</v>
      </c>
      <c r="E381" s="1"/>
      <c r="F381" s="1"/>
      <c r="G381" s="1"/>
    </row>
    <row r="382" spans="2:7" x14ac:dyDescent="0.2">
      <c r="C382" s="4">
        <v>1</v>
      </c>
      <c r="D382" s="5" t="s">
        <v>22</v>
      </c>
      <c r="E382" s="12">
        <v>1301</v>
      </c>
      <c r="F382" s="12">
        <v>300.95</v>
      </c>
      <c r="G382" s="12">
        <v>-1000.05</v>
      </c>
    </row>
    <row r="383" spans="2:7" x14ac:dyDescent="0.2">
      <c r="C383" s="4">
        <v>5</v>
      </c>
      <c r="D383" s="5" t="s">
        <v>310</v>
      </c>
      <c r="E383" s="12">
        <v>41571</v>
      </c>
      <c r="F383" s="12">
        <v>67902.579960000003</v>
      </c>
      <c r="G383" s="12">
        <v>26331.579959999999</v>
      </c>
    </row>
    <row r="384" spans="2:7" x14ac:dyDescent="0.2">
      <c r="C384" s="4">
        <v>86</v>
      </c>
      <c r="D384" s="5" t="s">
        <v>311</v>
      </c>
      <c r="E384" s="12">
        <v>4000</v>
      </c>
      <c r="F384" s="12">
        <v>31.801480000000002</v>
      </c>
      <c r="G384" s="12">
        <v>-3968.1985199999999</v>
      </c>
    </row>
    <row r="385" spans="2:7" ht="15" customHeight="1" x14ac:dyDescent="0.2">
      <c r="C385" s="13" t="s">
        <v>9</v>
      </c>
      <c r="D385" s="14" t="s">
        <v>312</v>
      </c>
      <c r="E385" s="15">
        <f>SUBTOTAL(9,E382:E384)</f>
        <v>46872</v>
      </c>
      <c r="F385" s="15">
        <f>SUBTOTAL(9,F382:F384)</f>
        <v>68235.331439999994</v>
      </c>
      <c r="G385" s="15">
        <f>SUBTOTAL(9,G382:G384)</f>
        <v>21363.331440000002</v>
      </c>
    </row>
    <row r="386" spans="2:7" ht="14.25" customHeight="1" x14ac:dyDescent="0.2">
      <c r="B386" s="10">
        <v>3923</v>
      </c>
      <c r="C386" s="4"/>
      <c r="D386" s="11" t="s">
        <v>313</v>
      </c>
      <c r="E386" s="1"/>
      <c r="F386" s="1"/>
      <c r="G386" s="1"/>
    </row>
    <row r="387" spans="2:7" x14ac:dyDescent="0.2">
      <c r="C387" s="4">
        <v>1</v>
      </c>
      <c r="D387" s="5" t="s">
        <v>277</v>
      </c>
      <c r="E387" s="12">
        <v>481816</v>
      </c>
      <c r="F387" s="12">
        <v>56166.015229999997</v>
      </c>
      <c r="G387" s="12">
        <v>-425649.98476999998</v>
      </c>
    </row>
    <row r="388" spans="2:7" x14ac:dyDescent="0.2">
      <c r="C388" s="4">
        <v>2</v>
      </c>
      <c r="D388" s="5" t="s">
        <v>314</v>
      </c>
      <c r="E388" s="12">
        <v>211226</v>
      </c>
      <c r="F388" s="12">
        <v>7454.6408600000004</v>
      </c>
      <c r="G388" s="12">
        <v>-203771.35913999999</v>
      </c>
    </row>
    <row r="389" spans="2:7" ht="15" customHeight="1" x14ac:dyDescent="0.2">
      <c r="C389" s="13" t="s">
        <v>9</v>
      </c>
      <c r="D389" s="14" t="s">
        <v>315</v>
      </c>
      <c r="E389" s="15">
        <f>SUBTOTAL(9,E387:E388)</f>
        <v>693042</v>
      </c>
      <c r="F389" s="15">
        <f>SUBTOTAL(9,F387:F388)</f>
        <v>63620.656089999997</v>
      </c>
      <c r="G389" s="15">
        <f>SUBTOTAL(9,G387:G388)</f>
        <v>-629421.34390999994</v>
      </c>
    </row>
    <row r="390" spans="2:7" ht="14.25" customHeight="1" x14ac:dyDescent="0.2">
      <c r="B390" s="10">
        <v>3935</v>
      </c>
      <c r="C390" s="4"/>
      <c r="D390" s="11" t="s">
        <v>316</v>
      </c>
      <c r="E390" s="1"/>
      <c r="F390" s="1"/>
      <c r="G390" s="1"/>
    </row>
    <row r="391" spans="2:7" x14ac:dyDescent="0.2">
      <c r="C391" s="4">
        <v>1</v>
      </c>
      <c r="D391" s="5" t="s">
        <v>317</v>
      </c>
      <c r="E391" s="12">
        <v>5228</v>
      </c>
      <c r="F391" s="12">
        <v>347.07884999999999</v>
      </c>
      <c r="G391" s="12">
        <v>-4880.9211500000001</v>
      </c>
    </row>
    <row r="392" spans="2:7" x14ac:dyDescent="0.2">
      <c r="C392" s="4">
        <v>2</v>
      </c>
      <c r="D392" s="5" t="s">
        <v>318</v>
      </c>
      <c r="E392" s="12">
        <v>5386</v>
      </c>
      <c r="F392" s="12">
        <v>412.68808999999999</v>
      </c>
      <c r="G392" s="12">
        <v>-4973.3119100000004</v>
      </c>
    </row>
    <row r="393" spans="2:7" x14ac:dyDescent="0.2">
      <c r="C393" s="4">
        <v>3</v>
      </c>
      <c r="D393" s="5" t="s">
        <v>319</v>
      </c>
      <c r="E393" s="12">
        <v>148045</v>
      </c>
      <c r="F393" s="12">
        <v>11862.01922</v>
      </c>
      <c r="G393" s="12">
        <v>-136182.98078000001</v>
      </c>
    </row>
    <row r="394" spans="2:7" ht="15" customHeight="1" x14ac:dyDescent="0.2">
      <c r="C394" s="13" t="s">
        <v>9</v>
      </c>
      <c r="D394" s="14" t="s">
        <v>320</v>
      </c>
      <c r="E394" s="15">
        <f>SUBTOTAL(9,E391:E393)</f>
        <v>158659</v>
      </c>
      <c r="F394" s="15">
        <f>SUBTOTAL(9,F391:F393)</f>
        <v>12621.78616</v>
      </c>
      <c r="G394" s="15">
        <f>SUBTOTAL(9,G391:G393)</f>
        <v>-146037.21384000001</v>
      </c>
    </row>
    <row r="395" spans="2:7" ht="14.25" customHeight="1" x14ac:dyDescent="0.2">
      <c r="B395" s="10">
        <v>3936</v>
      </c>
      <c r="C395" s="4"/>
      <c r="D395" s="11" t="s">
        <v>321</v>
      </c>
      <c r="E395" s="1"/>
      <c r="F395" s="1"/>
      <c r="G395" s="1"/>
    </row>
    <row r="396" spans="2:7" x14ac:dyDescent="0.2">
      <c r="C396" s="4">
        <v>1</v>
      </c>
      <c r="D396" s="5" t="s">
        <v>173</v>
      </c>
      <c r="E396" s="12">
        <v>559</v>
      </c>
      <c r="F396" s="12">
        <v>36.5</v>
      </c>
      <c r="G396" s="12">
        <v>-522.5</v>
      </c>
    </row>
    <row r="397" spans="2:7" ht="15" customHeight="1" x14ac:dyDescent="0.2">
      <c r="C397" s="13" t="s">
        <v>9</v>
      </c>
      <c r="D397" s="14" t="s">
        <v>322</v>
      </c>
      <c r="E397" s="15">
        <f>SUBTOTAL(9,E396:E396)</f>
        <v>559</v>
      </c>
      <c r="F397" s="15">
        <f>SUBTOTAL(9,F396:F396)</f>
        <v>36.5</v>
      </c>
      <c r="G397" s="15">
        <f>SUBTOTAL(9,G396:G396)</f>
        <v>-522.5</v>
      </c>
    </row>
    <row r="398" spans="2:7" ht="14.25" customHeight="1" x14ac:dyDescent="0.2">
      <c r="B398" s="10">
        <v>3950</v>
      </c>
      <c r="C398" s="4"/>
      <c r="D398" s="11" t="s">
        <v>323</v>
      </c>
      <c r="E398" s="1"/>
      <c r="F398" s="1"/>
      <c r="G398" s="1"/>
    </row>
    <row r="399" spans="2:7" x14ac:dyDescent="0.2">
      <c r="C399" s="4">
        <v>50</v>
      </c>
      <c r="D399" s="5" t="s">
        <v>324</v>
      </c>
      <c r="E399" s="12">
        <v>1214000</v>
      </c>
      <c r="F399" s="12">
        <v>0</v>
      </c>
      <c r="G399" s="12">
        <v>-1214000</v>
      </c>
    </row>
    <row r="400" spans="2:7" x14ac:dyDescent="0.2">
      <c r="C400" s="4">
        <v>90</v>
      </c>
      <c r="D400" s="5" t="s">
        <v>325</v>
      </c>
      <c r="E400" s="12">
        <v>1214000</v>
      </c>
      <c r="F400" s="12">
        <v>0</v>
      </c>
      <c r="G400" s="12">
        <v>-1214000</v>
      </c>
    </row>
    <row r="401" spans="2:7" x14ac:dyDescent="0.2">
      <c r="C401" s="4">
        <v>96</v>
      </c>
      <c r="D401" s="5" t="s">
        <v>326</v>
      </c>
      <c r="E401" s="12">
        <v>25000</v>
      </c>
      <c r="F401" s="12">
        <v>962974.17599999998</v>
      </c>
      <c r="G401" s="12">
        <v>937974.17599999998</v>
      </c>
    </row>
    <row r="402" spans="2:7" ht="15" customHeight="1" x14ac:dyDescent="0.2">
      <c r="C402" s="13" t="s">
        <v>9</v>
      </c>
      <c r="D402" s="14" t="s">
        <v>327</v>
      </c>
      <c r="E402" s="15">
        <f>SUBTOTAL(9,E399:E401)</f>
        <v>2453000</v>
      </c>
      <c r="F402" s="15">
        <f>SUBTOTAL(9,F399:F401)</f>
        <v>962974.17599999998</v>
      </c>
      <c r="G402" s="15">
        <f>SUBTOTAL(9,G399:G401)</f>
        <v>-1490025.824</v>
      </c>
    </row>
    <row r="403" spans="2:7" ht="14.25" customHeight="1" x14ac:dyDescent="0.2">
      <c r="B403" s="10">
        <v>3951</v>
      </c>
      <c r="C403" s="4"/>
      <c r="D403" s="11" t="s">
        <v>328</v>
      </c>
      <c r="E403" s="1"/>
      <c r="F403" s="1"/>
      <c r="G403" s="1"/>
    </row>
    <row r="404" spans="2:7" x14ac:dyDescent="0.2">
      <c r="C404" s="4">
        <v>90</v>
      </c>
      <c r="D404" s="5" t="s">
        <v>329</v>
      </c>
      <c r="E404" s="12">
        <v>19900</v>
      </c>
      <c r="F404" s="12">
        <v>4192.018</v>
      </c>
      <c r="G404" s="12">
        <v>-15707.982</v>
      </c>
    </row>
    <row r="405" spans="2:7" ht="15" customHeight="1" x14ac:dyDescent="0.2">
      <c r="C405" s="13" t="s">
        <v>9</v>
      </c>
      <c r="D405" s="14" t="s">
        <v>330</v>
      </c>
      <c r="E405" s="15">
        <f>SUBTOTAL(9,E404:E404)</f>
        <v>19900</v>
      </c>
      <c r="F405" s="15">
        <f>SUBTOTAL(9,F404:F404)</f>
        <v>4192.018</v>
      </c>
      <c r="G405" s="15">
        <f>SUBTOTAL(9,G404:G404)</f>
        <v>-15707.982</v>
      </c>
    </row>
    <row r="406" spans="2:7" ht="15" customHeight="1" x14ac:dyDescent="0.2">
      <c r="B406" s="4"/>
      <c r="C406" s="16"/>
      <c r="D406" s="14" t="s">
        <v>331</v>
      </c>
      <c r="E406" s="17">
        <f>SUBTOTAL(9,E335:E405)</f>
        <v>4634041</v>
      </c>
      <c r="F406" s="17">
        <f>SUBTOTAL(9,F335:F405)</f>
        <v>1206257.2838299999</v>
      </c>
      <c r="G406" s="17">
        <f>SUBTOTAL(9,G335:G405)</f>
        <v>-3427783.7161699999</v>
      </c>
    </row>
    <row r="407" spans="2:7" ht="27" customHeight="1" x14ac:dyDescent="0.25">
      <c r="B407" s="1"/>
      <c r="C407" s="4"/>
      <c r="D407" s="9" t="s">
        <v>332</v>
      </c>
      <c r="E407" s="1"/>
      <c r="F407" s="1"/>
      <c r="G407" s="1"/>
    </row>
    <row r="408" spans="2:7" ht="14.25" customHeight="1" x14ac:dyDescent="0.2">
      <c r="B408" s="10">
        <v>4100</v>
      </c>
      <c r="C408" s="4"/>
      <c r="D408" s="11" t="s">
        <v>333</v>
      </c>
      <c r="E408" s="1"/>
      <c r="F408" s="1"/>
      <c r="G408" s="1"/>
    </row>
    <row r="409" spans="2:7" x14ac:dyDescent="0.2">
      <c r="C409" s="4">
        <v>1</v>
      </c>
      <c r="D409" s="5" t="s">
        <v>334</v>
      </c>
      <c r="E409" s="12">
        <v>146</v>
      </c>
      <c r="F409" s="12">
        <v>0</v>
      </c>
      <c r="G409" s="12">
        <v>-146</v>
      </c>
    </row>
    <row r="410" spans="2:7" ht="15" customHeight="1" x14ac:dyDescent="0.2">
      <c r="C410" s="13" t="s">
        <v>9</v>
      </c>
      <c r="D410" s="14" t="s">
        <v>335</v>
      </c>
      <c r="E410" s="15">
        <f>SUBTOTAL(9,E409:E409)</f>
        <v>146</v>
      </c>
      <c r="F410" s="15">
        <f>SUBTOTAL(9,F409:F409)</f>
        <v>0</v>
      </c>
      <c r="G410" s="15">
        <f>SUBTOTAL(9,G409:G409)</f>
        <v>-146</v>
      </c>
    </row>
    <row r="411" spans="2:7" ht="14.25" customHeight="1" x14ac:dyDescent="0.2">
      <c r="B411" s="10">
        <v>4115</v>
      </c>
      <c r="C411" s="4"/>
      <c r="D411" s="11" t="s">
        <v>336</v>
      </c>
      <c r="E411" s="1"/>
      <c r="F411" s="1"/>
      <c r="G411" s="1"/>
    </row>
    <row r="412" spans="2:7" x14ac:dyDescent="0.2">
      <c r="C412" s="4">
        <v>1</v>
      </c>
      <c r="D412" s="5" t="s">
        <v>337</v>
      </c>
      <c r="E412" s="12">
        <v>225795</v>
      </c>
      <c r="F412" s="12">
        <v>16164.572029999999</v>
      </c>
      <c r="G412" s="12">
        <v>-209630.42796999999</v>
      </c>
    </row>
    <row r="413" spans="2:7" x14ac:dyDescent="0.2">
      <c r="C413" s="4">
        <v>2</v>
      </c>
      <c r="D413" s="5" t="s">
        <v>338</v>
      </c>
      <c r="E413" s="12">
        <v>6651</v>
      </c>
      <c r="F413" s="12">
        <v>1113.91318</v>
      </c>
      <c r="G413" s="12">
        <v>-5537.0868200000004</v>
      </c>
    </row>
    <row r="414" spans="2:7" x14ac:dyDescent="0.2">
      <c r="C414" s="4">
        <v>85</v>
      </c>
      <c r="D414" s="5" t="s">
        <v>339</v>
      </c>
      <c r="E414" s="12">
        <v>7000</v>
      </c>
      <c r="F414" s="12">
        <v>1932.6959999999999</v>
      </c>
      <c r="G414" s="12">
        <v>-5067.3040000000001</v>
      </c>
    </row>
    <row r="415" spans="2:7" ht="15" customHeight="1" x14ac:dyDescent="0.2">
      <c r="C415" s="13" t="s">
        <v>9</v>
      </c>
      <c r="D415" s="14" t="s">
        <v>340</v>
      </c>
      <c r="E415" s="15">
        <f>SUBTOTAL(9,E412:E414)</f>
        <v>239446</v>
      </c>
      <c r="F415" s="15">
        <f>SUBTOTAL(9,F412:F414)</f>
        <v>19211.181209999999</v>
      </c>
      <c r="G415" s="15">
        <f>SUBTOTAL(9,G412:G414)</f>
        <v>-220234.81878999999</v>
      </c>
    </row>
    <row r="416" spans="2:7" ht="14.25" customHeight="1" x14ac:dyDescent="0.2">
      <c r="B416" s="10">
        <v>4136</v>
      </c>
      <c r="C416" s="4"/>
      <c r="D416" s="11" t="s">
        <v>341</v>
      </c>
      <c r="E416" s="1"/>
      <c r="F416" s="1"/>
      <c r="G416" s="1"/>
    </row>
    <row r="417" spans="2:7" x14ac:dyDescent="0.2">
      <c r="C417" s="4">
        <v>30</v>
      </c>
      <c r="D417" s="5" t="s">
        <v>342</v>
      </c>
      <c r="E417" s="12">
        <v>21437</v>
      </c>
      <c r="F417" s="12">
        <v>0</v>
      </c>
      <c r="G417" s="12">
        <v>-21437</v>
      </c>
    </row>
    <row r="418" spans="2:7" ht="15" customHeight="1" x14ac:dyDescent="0.2">
      <c r="C418" s="13" t="s">
        <v>9</v>
      </c>
      <c r="D418" s="14" t="s">
        <v>343</v>
      </c>
      <c r="E418" s="15">
        <f>SUBTOTAL(9,E417:E417)</f>
        <v>21437</v>
      </c>
      <c r="F418" s="15">
        <f>SUBTOTAL(9,F417:F417)</f>
        <v>0</v>
      </c>
      <c r="G418" s="15">
        <f>SUBTOTAL(9,G417:G417)</f>
        <v>-21437</v>
      </c>
    </row>
    <row r="419" spans="2:7" ht="14.25" customHeight="1" x14ac:dyDescent="0.2">
      <c r="B419" s="10">
        <v>4141</v>
      </c>
      <c r="C419" s="4"/>
      <c r="D419" s="11" t="s">
        <v>344</v>
      </c>
      <c r="E419" s="1"/>
      <c r="F419" s="1"/>
      <c r="G419" s="1"/>
    </row>
    <row r="420" spans="2:7" x14ac:dyDescent="0.2">
      <c r="C420" s="4">
        <v>1</v>
      </c>
      <c r="D420" s="5" t="s">
        <v>345</v>
      </c>
      <c r="E420" s="12">
        <v>4680</v>
      </c>
      <c r="F420" s="12">
        <v>0</v>
      </c>
      <c r="G420" s="12">
        <v>-4680</v>
      </c>
    </row>
    <row r="421" spans="2:7" ht="15" customHeight="1" x14ac:dyDescent="0.2">
      <c r="C421" s="13" t="s">
        <v>9</v>
      </c>
      <c r="D421" s="14" t="s">
        <v>346</v>
      </c>
      <c r="E421" s="15">
        <f>SUBTOTAL(9,E420:E420)</f>
        <v>4680</v>
      </c>
      <c r="F421" s="15">
        <f>SUBTOTAL(9,F420:F420)</f>
        <v>0</v>
      </c>
      <c r="G421" s="15">
        <f>SUBTOTAL(9,G420:G420)</f>
        <v>-4680</v>
      </c>
    </row>
    <row r="422" spans="2:7" ht="14.25" customHeight="1" x14ac:dyDescent="0.2">
      <c r="B422" s="10">
        <v>4142</v>
      </c>
      <c r="C422" s="4"/>
      <c r="D422" s="11" t="s">
        <v>347</v>
      </c>
      <c r="E422" s="1"/>
      <c r="F422" s="1"/>
      <c r="G422" s="1"/>
    </row>
    <row r="423" spans="2:7" x14ac:dyDescent="0.2">
      <c r="C423" s="4">
        <v>1</v>
      </c>
      <c r="D423" s="5" t="s">
        <v>348</v>
      </c>
      <c r="E423" s="12">
        <v>52381</v>
      </c>
      <c r="F423" s="12">
        <v>0</v>
      </c>
      <c r="G423" s="12">
        <v>-52381</v>
      </c>
    </row>
    <row r="424" spans="2:7" ht="15" customHeight="1" x14ac:dyDescent="0.2">
      <c r="C424" s="13" t="s">
        <v>9</v>
      </c>
      <c r="D424" s="14" t="s">
        <v>349</v>
      </c>
      <c r="E424" s="15">
        <f>SUBTOTAL(9,E423:E423)</f>
        <v>52381</v>
      </c>
      <c r="F424" s="15">
        <f>SUBTOTAL(9,F423:F423)</f>
        <v>0</v>
      </c>
      <c r="G424" s="15">
        <f>SUBTOTAL(9,G423:G423)</f>
        <v>-52381</v>
      </c>
    </row>
    <row r="425" spans="2:7" ht="14.25" customHeight="1" x14ac:dyDescent="0.2">
      <c r="B425" s="10">
        <v>4150</v>
      </c>
      <c r="C425" s="4"/>
      <c r="D425" s="11" t="s">
        <v>350</v>
      </c>
      <c r="E425" s="1"/>
      <c r="F425" s="1"/>
      <c r="G425" s="1"/>
    </row>
    <row r="426" spans="2:7" x14ac:dyDescent="0.2">
      <c r="C426" s="4">
        <v>85</v>
      </c>
      <c r="D426" s="5" t="s">
        <v>351</v>
      </c>
      <c r="E426" s="12">
        <v>50</v>
      </c>
      <c r="F426" s="12">
        <v>0</v>
      </c>
      <c r="G426" s="12">
        <v>-50</v>
      </c>
    </row>
    <row r="427" spans="2:7" ht="15" customHeight="1" x14ac:dyDescent="0.2">
      <c r="C427" s="13" t="s">
        <v>9</v>
      </c>
      <c r="D427" s="14" t="s">
        <v>352</v>
      </c>
      <c r="E427" s="15">
        <f>SUBTOTAL(9,E426:E426)</f>
        <v>50</v>
      </c>
      <c r="F427" s="15">
        <f>SUBTOTAL(9,F426:F426)</f>
        <v>0</v>
      </c>
      <c r="G427" s="15">
        <f>SUBTOTAL(9,G426:G426)</f>
        <v>-50</v>
      </c>
    </row>
    <row r="428" spans="2:7" ht="14.25" customHeight="1" x14ac:dyDescent="0.2">
      <c r="B428" s="10">
        <v>4162</v>
      </c>
      <c r="C428" s="4"/>
      <c r="D428" s="11" t="s">
        <v>353</v>
      </c>
      <c r="E428" s="1"/>
      <c r="F428" s="1"/>
      <c r="G428" s="1"/>
    </row>
    <row r="429" spans="2:7" x14ac:dyDescent="0.2">
      <c r="C429" s="4">
        <v>90</v>
      </c>
      <c r="D429" s="5" t="s">
        <v>325</v>
      </c>
      <c r="E429" s="12">
        <v>10000</v>
      </c>
      <c r="F429" s="12">
        <v>10000</v>
      </c>
      <c r="G429" s="12">
        <v>0</v>
      </c>
    </row>
    <row r="430" spans="2:7" ht="15" customHeight="1" x14ac:dyDescent="0.2">
      <c r="C430" s="13" t="s">
        <v>9</v>
      </c>
      <c r="D430" s="14" t="s">
        <v>354</v>
      </c>
      <c r="E430" s="15">
        <f>SUBTOTAL(9,E429:E429)</f>
        <v>10000</v>
      </c>
      <c r="F430" s="15">
        <f>SUBTOTAL(9,F429:F429)</f>
        <v>10000</v>
      </c>
      <c r="G430" s="15">
        <f>SUBTOTAL(9,G429:G429)</f>
        <v>0</v>
      </c>
    </row>
    <row r="431" spans="2:7" ht="15" customHeight="1" x14ac:dyDescent="0.2">
      <c r="B431" s="4"/>
      <c r="C431" s="16"/>
      <c r="D431" s="14" t="s">
        <v>355</v>
      </c>
      <c r="E431" s="17">
        <f>SUBTOTAL(9,E408:E430)</f>
        <v>328140</v>
      </c>
      <c r="F431" s="17">
        <f>SUBTOTAL(9,F408:F430)</f>
        <v>29211.181209999999</v>
      </c>
      <c r="G431" s="17">
        <f>SUBTOTAL(9,G408:G430)</f>
        <v>-298928.81878999999</v>
      </c>
    </row>
    <row r="432" spans="2:7" ht="27" customHeight="1" x14ac:dyDescent="0.25">
      <c r="B432" s="1"/>
      <c r="C432" s="4"/>
      <c r="D432" s="9" t="s">
        <v>356</v>
      </c>
      <c r="E432" s="1"/>
      <c r="F432" s="1"/>
      <c r="G432" s="1"/>
    </row>
    <row r="433" spans="2:7" ht="14.25" customHeight="1" x14ac:dyDescent="0.2">
      <c r="B433" s="10">
        <v>4300</v>
      </c>
      <c r="C433" s="4"/>
      <c r="D433" s="11" t="s">
        <v>357</v>
      </c>
      <c r="E433" s="1"/>
      <c r="F433" s="1"/>
      <c r="G433" s="1"/>
    </row>
    <row r="434" spans="2:7" x14ac:dyDescent="0.2">
      <c r="C434" s="4">
        <v>1</v>
      </c>
      <c r="D434" s="5" t="s">
        <v>358</v>
      </c>
      <c r="E434" s="12">
        <v>850</v>
      </c>
      <c r="F434" s="12">
        <v>0</v>
      </c>
      <c r="G434" s="12">
        <v>-850</v>
      </c>
    </row>
    <row r="435" spans="2:7" ht="15" customHeight="1" x14ac:dyDescent="0.2">
      <c r="C435" s="13" t="s">
        <v>9</v>
      </c>
      <c r="D435" s="14" t="s">
        <v>359</v>
      </c>
      <c r="E435" s="15">
        <f>SUBTOTAL(9,E434:E434)</f>
        <v>850</v>
      </c>
      <c r="F435" s="15">
        <f>SUBTOTAL(9,F434:F434)</f>
        <v>0</v>
      </c>
      <c r="G435" s="15">
        <f>SUBTOTAL(9,G434:G434)</f>
        <v>-850</v>
      </c>
    </row>
    <row r="436" spans="2:7" ht="14.25" customHeight="1" x14ac:dyDescent="0.2">
      <c r="B436" s="10">
        <v>4313</v>
      </c>
      <c r="C436" s="4"/>
      <c r="D436" s="11" t="s">
        <v>360</v>
      </c>
      <c r="E436" s="1"/>
      <c r="F436" s="1"/>
      <c r="G436" s="1"/>
    </row>
    <row r="437" spans="2:7" x14ac:dyDescent="0.2">
      <c r="C437" s="4">
        <v>1</v>
      </c>
      <c r="D437" s="5" t="s">
        <v>218</v>
      </c>
      <c r="E437" s="12">
        <v>154700</v>
      </c>
      <c r="F437" s="12">
        <v>5236.9238800000003</v>
      </c>
      <c r="G437" s="12">
        <v>-149463.07612000001</v>
      </c>
    </row>
    <row r="438" spans="2:7" x14ac:dyDescent="0.2">
      <c r="C438" s="4">
        <v>2</v>
      </c>
      <c r="D438" s="5" t="s">
        <v>361</v>
      </c>
      <c r="E438" s="12">
        <v>0</v>
      </c>
      <c r="F438" s="12">
        <v>172.93835999999999</v>
      </c>
      <c r="G438" s="12">
        <v>172.93835999999999</v>
      </c>
    </row>
    <row r="439" spans="2:7" ht="15" customHeight="1" x14ac:dyDescent="0.2">
      <c r="C439" s="13" t="s">
        <v>9</v>
      </c>
      <c r="D439" s="14" t="s">
        <v>362</v>
      </c>
      <c r="E439" s="15">
        <f>SUBTOTAL(9,E437:E438)</f>
        <v>154700</v>
      </c>
      <c r="F439" s="15">
        <f>SUBTOTAL(9,F437:F438)</f>
        <v>5409.8622400000004</v>
      </c>
      <c r="G439" s="15">
        <f>SUBTOTAL(9,G437:G438)</f>
        <v>-149290.13776000001</v>
      </c>
    </row>
    <row r="440" spans="2:7" ht="14.25" customHeight="1" x14ac:dyDescent="0.2">
      <c r="B440" s="10">
        <v>4320</v>
      </c>
      <c r="C440" s="4"/>
      <c r="D440" s="11" t="s">
        <v>363</v>
      </c>
      <c r="E440" s="1"/>
      <c r="F440" s="1"/>
      <c r="G440" s="1"/>
    </row>
    <row r="441" spans="2:7" x14ac:dyDescent="0.2">
      <c r="C441" s="4">
        <v>1</v>
      </c>
      <c r="D441" s="5" t="s">
        <v>364</v>
      </c>
      <c r="E441" s="12">
        <v>166700</v>
      </c>
      <c r="F441" s="12">
        <v>8969.71011</v>
      </c>
      <c r="G441" s="12">
        <v>-157730.28988999999</v>
      </c>
    </row>
    <row r="442" spans="2:7" x14ac:dyDescent="0.2">
      <c r="C442" s="4">
        <v>2</v>
      </c>
      <c r="D442" s="5" t="s">
        <v>365</v>
      </c>
      <c r="E442" s="12">
        <v>475900</v>
      </c>
      <c r="F442" s="12">
        <v>41083.417500000003</v>
      </c>
      <c r="G442" s="12">
        <v>-434816.58250000002</v>
      </c>
    </row>
    <row r="443" spans="2:7" x14ac:dyDescent="0.2">
      <c r="C443" s="4">
        <v>3</v>
      </c>
      <c r="D443" s="5" t="s">
        <v>366</v>
      </c>
      <c r="E443" s="12">
        <v>136300</v>
      </c>
      <c r="F443" s="12">
        <v>13685.141</v>
      </c>
      <c r="G443" s="12">
        <v>-122614.859</v>
      </c>
    </row>
    <row r="444" spans="2:7" x14ac:dyDescent="0.2">
      <c r="C444" s="4">
        <v>4</v>
      </c>
      <c r="D444" s="5" t="s">
        <v>367</v>
      </c>
      <c r="E444" s="12">
        <v>735000</v>
      </c>
      <c r="F444" s="12">
        <v>121999.333</v>
      </c>
      <c r="G444" s="12">
        <v>-613000.66700000002</v>
      </c>
    </row>
    <row r="445" spans="2:7" ht="15" customHeight="1" x14ac:dyDescent="0.2">
      <c r="C445" s="13" t="s">
        <v>9</v>
      </c>
      <c r="D445" s="14" t="s">
        <v>368</v>
      </c>
      <c r="E445" s="15">
        <f>SUBTOTAL(9,E441:E444)</f>
        <v>1513900</v>
      </c>
      <c r="F445" s="15">
        <f>SUBTOTAL(9,F441:F444)</f>
        <v>185737.60161000001</v>
      </c>
      <c r="G445" s="15">
        <f>SUBTOTAL(9,G441:G444)</f>
        <v>-1328162.3983900002</v>
      </c>
    </row>
    <row r="446" spans="2:7" ht="14.25" customHeight="1" x14ac:dyDescent="0.2">
      <c r="B446" s="10">
        <v>4330</v>
      </c>
      <c r="C446" s="4"/>
      <c r="D446" s="11" t="s">
        <v>369</v>
      </c>
      <c r="E446" s="1"/>
      <c r="F446" s="1"/>
      <c r="G446" s="1"/>
    </row>
    <row r="447" spans="2:7" x14ac:dyDescent="0.2">
      <c r="C447" s="4">
        <v>1</v>
      </c>
      <c r="D447" s="5" t="s">
        <v>173</v>
      </c>
      <c r="E447" s="12">
        <v>22100</v>
      </c>
      <c r="F447" s="12">
        <v>0</v>
      </c>
      <c r="G447" s="12">
        <v>-22100</v>
      </c>
    </row>
    <row r="448" spans="2:7" ht="15" customHeight="1" x14ac:dyDescent="0.2">
      <c r="C448" s="13" t="s">
        <v>9</v>
      </c>
      <c r="D448" s="14" t="s">
        <v>370</v>
      </c>
      <c r="E448" s="15">
        <f>SUBTOTAL(9,E447:E447)</f>
        <v>22100</v>
      </c>
      <c r="F448" s="15">
        <f>SUBTOTAL(9,F447:F447)</f>
        <v>0</v>
      </c>
      <c r="G448" s="15">
        <f>SUBTOTAL(9,G447:G447)</f>
        <v>-22100</v>
      </c>
    </row>
    <row r="449" spans="2:7" ht="14.25" customHeight="1" x14ac:dyDescent="0.2">
      <c r="B449" s="10">
        <v>4352</v>
      </c>
      <c r="C449" s="4"/>
      <c r="D449" s="11" t="s">
        <v>371</v>
      </c>
      <c r="E449" s="1"/>
      <c r="F449" s="1"/>
      <c r="G449" s="1"/>
    </row>
    <row r="450" spans="2:7" x14ac:dyDescent="0.2">
      <c r="C450" s="4">
        <v>1</v>
      </c>
      <c r="D450" s="5" t="s">
        <v>22</v>
      </c>
      <c r="E450" s="12">
        <v>6100</v>
      </c>
      <c r="F450" s="12">
        <v>434.06441999999998</v>
      </c>
      <c r="G450" s="12">
        <v>-5665.9355800000003</v>
      </c>
    </row>
    <row r="451" spans="2:7" ht="15" customHeight="1" x14ac:dyDescent="0.2">
      <c r="C451" s="13" t="s">
        <v>9</v>
      </c>
      <c r="D451" s="14" t="s">
        <v>372</v>
      </c>
      <c r="E451" s="15">
        <f>SUBTOTAL(9,E450:E450)</f>
        <v>6100</v>
      </c>
      <c r="F451" s="15">
        <f>SUBTOTAL(9,F450:F450)</f>
        <v>434.06441999999998</v>
      </c>
      <c r="G451" s="15">
        <f>SUBTOTAL(9,G450:G450)</f>
        <v>-5665.9355800000003</v>
      </c>
    </row>
    <row r="452" spans="2:7" ht="14.25" customHeight="1" x14ac:dyDescent="0.2">
      <c r="B452" s="10">
        <v>4354</v>
      </c>
      <c r="C452" s="4"/>
      <c r="D452" s="11" t="s">
        <v>373</v>
      </c>
      <c r="E452" s="1"/>
      <c r="F452" s="1"/>
      <c r="G452" s="1"/>
    </row>
    <row r="453" spans="2:7" x14ac:dyDescent="0.2">
      <c r="C453" s="4">
        <v>1</v>
      </c>
      <c r="D453" s="5" t="s">
        <v>374</v>
      </c>
      <c r="E453" s="12">
        <v>15600</v>
      </c>
      <c r="F453" s="12">
        <v>217.18</v>
      </c>
      <c r="G453" s="12">
        <v>-15382.82</v>
      </c>
    </row>
    <row r="454" spans="2:7" ht="15" customHeight="1" x14ac:dyDescent="0.2">
      <c r="C454" s="13" t="s">
        <v>9</v>
      </c>
      <c r="D454" s="14" t="s">
        <v>375</v>
      </c>
      <c r="E454" s="15">
        <f>SUBTOTAL(9,E453:E453)</f>
        <v>15600</v>
      </c>
      <c r="F454" s="15">
        <f>SUBTOTAL(9,F453:F453)</f>
        <v>217.18</v>
      </c>
      <c r="G454" s="15">
        <f>SUBTOTAL(9,G453:G453)</f>
        <v>-15382.82</v>
      </c>
    </row>
    <row r="455" spans="2:7" ht="15" customHeight="1" x14ac:dyDescent="0.2">
      <c r="B455" s="4"/>
      <c r="C455" s="16"/>
      <c r="D455" s="14" t="s">
        <v>376</v>
      </c>
      <c r="E455" s="17">
        <f>SUBTOTAL(9,E433:E454)</f>
        <v>1713250</v>
      </c>
      <c r="F455" s="17">
        <f>SUBTOTAL(9,F433:F454)</f>
        <v>191798.70827</v>
      </c>
      <c r="G455" s="17">
        <f>SUBTOTAL(9,G433:G454)</f>
        <v>-1521451.2917300002</v>
      </c>
    </row>
    <row r="456" spans="2:7" ht="27" customHeight="1" x14ac:dyDescent="0.25">
      <c r="B456" s="1"/>
      <c r="C456" s="4"/>
      <c r="D456" s="9" t="s">
        <v>377</v>
      </c>
      <c r="E456" s="1"/>
      <c r="F456" s="1"/>
      <c r="G456" s="1"/>
    </row>
    <row r="457" spans="2:7" ht="14.25" customHeight="1" x14ac:dyDescent="0.2">
      <c r="B457" s="10">
        <v>4400</v>
      </c>
      <c r="C457" s="4"/>
      <c r="D457" s="11" t="s">
        <v>378</v>
      </c>
      <c r="E457" s="1"/>
      <c r="F457" s="1"/>
      <c r="G457" s="1"/>
    </row>
    <row r="458" spans="2:7" x14ac:dyDescent="0.2">
      <c r="C458" s="4">
        <v>3</v>
      </c>
      <c r="D458" s="5" t="s">
        <v>358</v>
      </c>
      <c r="E458" s="12">
        <v>37405</v>
      </c>
      <c r="F458" s="12">
        <v>0</v>
      </c>
      <c r="G458" s="12">
        <v>-37405</v>
      </c>
    </row>
    <row r="459" spans="2:7" ht="15" customHeight="1" x14ac:dyDescent="0.2">
      <c r="C459" s="13" t="s">
        <v>9</v>
      </c>
      <c r="D459" s="14" t="s">
        <v>379</v>
      </c>
      <c r="E459" s="15">
        <f>SUBTOTAL(9,E458:E458)</f>
        <v>37405</v>
      </c>
      <c r="F459" s="15">
        <f>SUBTOTAL(9,F458:F458)</f>
        <v>0</v>
      </c>
      <c r="G459" s="15">
        <f>SUBTOTAL(9,G458:G458)</f>
        <v>-37405</v>
      </c>
    </row>
    <row r="460" spans="2:7" ht="14.25" customHeight="1" x14ac:dyDescent="0.2">
      <c r="B460" s="10">
        <v>4420</v>
      </c>
      <c r="C460" s="4"/>
      <c r="D460" s="11" t="s">
        <v>380</v>
      </c>
      <c r="E460" s="1"/>
      <c r="F460" s="1"/>
      <c r="G460" s="1"/>
    </row>
    <row r="461" spans="2:7" x14ac:dyDescent="0.2">
      <c r="C461" s="4">
        <v>1</v>
      </c>
      <c r="D461" s="5" t="s">
        <v>381</v>
      </c>
      <c r="E461" s="12">
        <v>6976</v>
      </c>
      <c r="F461" s="12">
        <v>1.2</v>
      </c>
      <c r="G461" s="12">
        <v>-6974.8</v>
      </c>
    </row>
    <row r="462" spans="2:7" x14ac:dyDescent="0.2">
      <c r="C462" s="4">
        <v>4</v>
      </c>
      <c r="D462" s="5" t="s">
        <v>382</v>
      </c>
      <c r="E462" s="12">
        <v>89045</v>
      </c>
      <c r="F462" s="12">
        <v>7612.8682399999998</v>
      </c>
      <c r="G462" s="12">
        <v>-81432.131760000004</v>
      </c>
    </row>
    <row r="463" spans="2:7" x14ac:dyDescent="0.2">
      <c r="C463" s="4">
        <v>6</v>
      </c>
      <c r="D463" s="5" t="s">
        <v>383</v>
      </c>
      <c r="E463" s="12">
        <v>53590</v>
      </c>
      <c r="F463" s="12">
        <v>781.05499999999995</v>
      </c>
      <c r="G463" s="12">
        <v>-52808.945</v>
      </c>
    </row>
    <row r="464" spans="2:7" x14ac:dyDescent="0.2">
      <c r="C464" s="4">
        <v>7</v>
      </c>
      <c r="D464" s="5" t="s">
        <v>384</v>
      </c>
      <c r="E464" s="12">
        <v>47625</v>
      </c>
      <c r="F464" s="12">
        <v>118.4</v>
      </c>
      <c r="G464" s="12">
        <v>-47506.6</v>
      </c>
    </row>
    <row r="465" spans="2:7" x14ac:dyDescent="0.2">
      <c r="C465" s="4">
        <v>9</v>
      </c>
      <c r="D465" s="5" t="s">
        <v>385</v>
      </c>
      <c r="E465" s="12">
        <v>41048</v>
      </c>
      <c r="F465" s="12">
        <v>0</v>
      </c>
      <c r="G465" s="12">
        <v>-41048</v>
      </c>
    </row>
    <row r="466" spans="2:7" ht="15" customHeight="1" x14ac:dyDescent="0.2">
      <c r="C466" s="13" t="s">
        <v>9</v>
      </c>
      <c r="D466" s="14" t="s">
        <v>386</v>
      </c>
      <c r="E466" s="15">
        <f>SUBTOTAL(9,E461:E465)</f>
        <v>238284</v>
      </c>
      <c r="F466" s="15">
        <f>SUBTOTAL(9,F461:F465)</f>
        <v>8513.5232399999986</v>
      </c>
      <c r="G466" s="15">
        <f>SUBTOTAL(9,G461:G465)</f>
        <v>-229770.47676000002</v>
      </c>
    </row>
    <row r="467" spans="2:7" ht="14.25" customHeight="1" x14ac:dyDescent="0.2">
      <c r="B467" s="10">
        <v>4423</v>
      </c>
      <c r="C467" s="4"/>
      <c r="D467" s="11" t="s">
        <v>387</v>
      </c>
      <c r="E467" s="1"/>
      <c r="F467" s="1"/>
      <c r="G467" s="1"/>
    </row>
    <row r="468" spans="2:7" x14ac:dyDescent="0.2">
      <c r="C468" s="4">
        <v>1</v>
      </c>
      <c r="D468" s="5" t="s">
        <v>388</v>
      </c>
      <c r="E468" s="12">
        <v>1170</v>
      </c>
      <c r="F468" s="12">
        <v>57.5</v>
      </c>
      <c r="G468" s="12">
        <v>-1112.5</v>
      </c>
    </row>
    <row r="469" spans="2:7" ht="15" customHeight="1" x14ac:dyDescent="0.2">
      <c r="C469" s="13" t="s">
        <v>9</v>
      </c>
      <c r="D469" s="14" t="s">
        <v>389</v>
      </c>
      <c r="E469" s="15">
        <f>SUBTOTAL(9,E468:E468)</f>
        <v>1170</v>
      </c>
      <c r="F469" s="15">
        <f>SUBTOTAL(9,F468:F468)</f>
        <v>57.5</v>
      </c>
      <c r="G469" s="15">
        <f>SUBTOTAL(9,G468:G468)</f>
        <v>-1112.5</v>
      </c>
    </row>
    <row r="470" spans="2:7" ht="14.25" customHeight="1" x14ac:dyDescent="0.2">
      <c r="B470" s="10">
        <v>4429</v>
      </c>
      <c r="C470" s="4"/>
      <c r="D470" s="11" t="s">
        <v>390</v>
      </c>
      <c r="E470" s="1"/>
      <c r="F470" s="1"/>
      <c r="G470" s="1"/>
    </row>
    <row r="471" spans="2:7" x14ac:dyDescent="0.2">
      <c r="C471" s="4">
        <v>2</v>
      </c>
      <c r="D471" s="5" t="s">
        <v>391</v>
      </c>
      <c r="E471" s="12">
        <v>763</v>
      </c>
      <c r="F471" s="12">
        <v>0</v>
      </c>
      <c r="G471" s="12">
        <v>-763</v>
      </c>
    </row>
    <row r="472" spans="2:7" x14ac:dyDescent="0.2">
      <c r="C472" s="4">
        <v>9</v>
      </c>
      <c r="D472" s="5" t="s">
        <v>385</v>
      </c>
      <c r="E472" s="12">
        <v>4360</v>
      </c>
      <c r="F472" s="12">
        <v>112.70058</v>
      </c>
      <c r="G472" s="12">
        <v>-4247.2994200000003</v>
      </c>
    </row>
    <row r="473" spans="2:7" ht="15" customHeight="1" x14ac:dyDescent="0.2">
      <c r="C473" s="13" t="s">
        <v>9</v>
      </c>
      <c r="D473" s="14" t="s">
        <v>392</v>
      </c>
      <c r="E473" s="15">
        <f>SUBTOTAL(9,E471:E472)</f>
        <v>5123</v>
      </c>
      <c r="F473" s="15">
        <f>SUBTOTAL(9,F471:F472)</f>
        <v>112.70058</v>
      </c>
      <c r="G473" s="15">
        <f>SUBTOTAL(9,G471:G472)</f>
        <v>-5010.2994200000003</v>
      </c>
    </row>
    <row r="474" spans="2:7" ht="14.25" customHeight="1" x14ac:dyDescent="0.2">
      <c r="B474" s="10">
        <v>4471</v>
      </c>
      <c r="C474" s="4"/>
      <c r="D474" s="11" t="s">
        <v>393</v>
      </c>
      <c r="E474" s="1"/>
      <c r="F474" s="1"/>
      <c r="G474" s="1"/>
    </row>
    <row r="475" spans="2:7" x14ac:dyDescent="0.2">
      <c r="C475" s="4">
        <v>1</v>
      </c>
      <c r="D475" s="5" t="s">
        <v>394</v>
      </c>
      <c r="E475" s="12">
        <v>7605</v>
      </c>
      <c r="F475" s="12">
        <v>831.32889999999998</v>
      </c>
      <c r="G475" s="12">
        <v>-6773.6710999999996</v>
      </c>
    </row>
    <row r="476" spans="2:7" x14ac:dyDescent="0.2">
      <c r="C476" s="4">
        <v>3</v>
      </c>
      <c r="D476" s="5" t="s">
        <v>395</v>
      </c>
      <c r="E476" s="12">
        <v>75737</v>
      </c>
      <c r="F476" s="12">
        <v>5521.3396700000003</v>
      </c>
      <c r="G476" s="12">
        <v>-70215.660329999999</v>
      </c>
    </row>
    <row r="477" spans="2:7" x14ac:dyDescent="0.2">
      <c r="C477" s="4">
        <v>21</v>
      </c>
      <c r="D477" s="5" t="s">
        <v>396</v>
      </c>
      <c r="E477" s="12">
        <v>16658</v>
      </c>
      <c r="F477" s="12">
        <v>0</v>
      </c>
      <c r="G477" s="12">
        <v>-16658</v>
      </c>
    </row>
    <row r="478" spans="2:7" ht="15" customHeight="1" x14ac:dyDescent="0.2">
      <c r="C478" s="13" t="s">
        <v>9</v>
      </c>
      <c r="D478" s="14" t="s">
        <v>397</v>
      </c>
      <c r="E478" s="15">
        <f>SUBTOTAL(9,E475:E477)</f>
        <v>100000</v>
      </c>
      <c r="F478" s="15">
        <f>SUBTOTAL(9,F475:F477)</f>
        <v>6352.6685699999998</v>
      </c>
      <c r="G478" s="15">
        <f>SUBTOTAL(9,G475:G477)</f>
        <v>-93647.331429999991</v>
      </c>
    </row>
    <row r="479" spans="2:7" ht="14.25" customHeight="1" x14ac:dyDescent="0.2">
      <c r="B479" s="10">
        <v>4481</v>
      </c>
      <c r="C479" s="4"/>
      <c r="D479" s="11" t="s">
        <v>398</v>
      </c>
      <c r="E479" s="1"/>
      <c r="F479" s="1"/>
      <c r="G479" s="1"/>
    </row>
    <row r="480" spans="2:7" x14ac:dyDescent="0.2">
      <c r="C480" s="4">
        <v>1</v>
      </c>
      <c r="D480" s="5" t="s">
        <v>14</v>
      </c>
      <c r="E480" s="12">
        <v>3135116</v>
      </c>
      <c r="F480" s="12">
        <v>168061.04417000001</v>
      </c>
      <c r="G480" s="12">
        <v>-2967054.9558299999</v>
      </c>
    </row>
    <row r="481" spans="2:7" ht="15" customHeight="1" x14ac:dyDescent="0.2">
      <c r="C481" s="13" t="s">
        <v>9</v>
      </c>
      <c r="D481" s="14" t="s">
        <v>399</v>
      </c>
      <c r="E481" s="15">
        <f>SUBTOTAL(9,E480:E480)</f>
        <v>3135116</v>
      </c>
      <c r="F481" s="15">
        <f>SUBTOTAL(9,F480:F480)</f>
        <v>168061.04417000001</v>
      </c>
      <c r="G481" s="15">
        <f>SUBTOTAL(9,G480:G480)</f>
        <v>-2967054.9558299999</v>
      </c>
    </row>
    <row r="482" spans="2:7" ht="15" customHeight="1" x14ac:dyDescent="0.2">
      <c r="B482" s="4"/>
      <c r="C482" s="16"/>
      <c r="D482" s="14" t="s">
        <v>400</v>
      </c>
      <c r="E482" s="17">
        <f>SUBTOTAL(9,E457:E481)</f>
        <v>3517098</v>
      </c>
      <c r="F482" s="17">
        <f>SUBTOTAL(9,F457:F481)</f>
        <v>183097.43656</v>
      </c>
      <c r="G482" s="17">
        <f>SUBTOTAL(9,G457:G481)</f>
        <v>-3334000.5634399997</v>
      </c>
    </row>
    <row r="483" spans="2:7" ht="27" customHeight="1" x14ac:dyDescent="0.25">
      <c r="B483" s="1"/>
      <c r="C483" s="4"/>
      <c r="D483" s="9" t="s">
        <v>401</v>
      </c>
      <c r="E483" s="1"/>
      <c r="F483" s="1"/>
      <c r="G483" s="1"/>
    </row>
    <row r="484" spans="2:7" ht="14.25" customHeight="1" x14ac:dyDescent="0.2">
      <c r="B484" s="10">
        <v>4510</v>
      </c>
      <c r="C484" s="4"/>
      <c r="D484" s="11" t="s">
        <v>402</v>
      </c>
      <c r="E484" s="1"/>
      <c r="F484" s="1"/>
      <c r="G484" s="1"/>
    </row>
    <row r="485" spans="2:7" x14ac:dyDescent="0.2">
      <c r="C485" s="4">
        <v>2</v>
      </c>
      <c r="D485" s="5" t="s">
        <v>22</v>
      </c>
      <c r="E485" s="12">
        <v>45376</v>
      </c>
      <c r="F485" s="12">
        <v>2043.4399900000001</v>
      </c>
      <c r="G485" s="12">
        <v>-43332.560010000001</v>
      </c>
    </row>
    <row r="486" spans="2:7" x14ac:dyDescent="0.2">
      <c r="C486" s="4">
        <v>3</v>
      </c>
      <c r="D486" s="5" t="s">
        <v>403</v>
      </c>
      <c r="E486" s="12">
        <v>43037</v>
      </c>
      <c r="F486" s="12">
        <v>504.50456000000003</v>
      </c>
      <c r="G486" s="12">
        <v>-42532.495439999999</v>
      </c>
    </row>
    <row r="487" spans="2:7" ht="15" customHeight="1" x14ac:dyDescent="0.2">
      <c r="C487" s="13" t="s">
        <v>9</v>
      </c>
      <c r="D487" s="14" t="s">
        <v>404</v>
      </c>
      <c r="E487" s="15">
        <f>SUBTOTAL(9,E485:E486)</f>
        <v>88413</v>
      </c>
      <c r="F487" s="15">
        <f>SUBTOTAL(9,F485:F486)</f>
        <v>2547.9445500000002</v>
      </c>
      <c r="G487" s="15">
        <f>SUBTOTAL(9,G485:G486)</f>
        <v>-85865.05545</v>
      </c>
    </row>
    <row r="488" spans="2:7" ht="14.25" customHeight="1" x14ac:dyDescent="0.2">
      <c r="B488" s="10">
        <v>4515</v>
      </c>
      <c r="C488" s="4"/>
      <c r="D488" s="11" t="s">
        <v>405</v>
      </c>
      <c r="E488" s="1"/>
      <c r="F488" s="1"/>
      <c r="G488" s="1"/>
    </row>
    <row r="489" spans="2:7" x14ac:dyDescent="0.2">
      <c r="C489" s="4">
        <v>1</v>
      </c>
      <c r="D489" s="5" t="s">
        <v>22</v>
      </c>
      <c r="E489" s="12">
        <v>600</v>
      </c>
      <c r="F489" s="12">
        <v>0</v>
      </c>
      <c r="G489" s="12">
        <v>-600</v>
      </c>
    </row>
    <row r="490" spans="2:7" x14ac:dyDescent="0.2">
      <c r="C490" s="4">
        <v>2</v>
      </c>
      <c r="D490" s="5" t="s">
        <v>406</v>
      </c>
      <c r="E490" s="12">
        <v>33200</v>
      </c>
      <c r="F490" s="12">
        <v>0</v>
      </c>
      <c r="G490" s="12">
        <v>-33200</v>
      </c>
    </row>
    <row r="491" spans="2:7" ht="15" customHeight="1" x14ac:dyDescent="0.2">
      <c r="C491" s="13" t="s">
        <v>9</v>
      </c>
      <c r="D491" s="14" t="s">
        <v>407</v>
      </c>
      <c r="E491" s="15">
        <f>SUBTOTAL(9,E489:E490)</f>
        <v>33800</v>
      </c>
      <c r="F491" s="15">
        <f>SUBTOTAL(9,F489:F490)</f>
        <v>0</v>
      </c>
      <c r="G491" s="15">
        <f>SUBTOTAL(9,G489:G490)</f>
        <v>-33800</v>
      </c>
    </row>
    <row r="492" spans="2:7" ht="14.25" customHeight="1" x14ac:dyDescent="0.2">
      <c r="B492" s="10">
        <v>4520</v>
      </c>
      <c r="C492" s="4"/>
      <c r="D492" s="11" t="s">
        <v>408</v>
      </c>
      <c r="E492" s="1"/>
      <c r="F492" s="1"/>
      <c r="G492" s="1"/>
    </row>
    <row r="493" spans="2:7" x14ac:dyDescent="0.2">
      <c r="C493" s="4">
        <v>1</v>
      </c>
      <c r="D493" s="5" t="s">
        <v>38</v>
      </c>
      <c r="E493" s="12">
        <v>92431</v>
      </c>
      <c r="F493" s="12">
        <v>416.11135000000002</v>
      </c>
      <c r="G493" s="12">
        <v>-92014.888649999994</v>
      </c>
    </row>
    <row r="494" spans="2:7" x14ac:dyDescent="0.2">
      <c r="C494" s="4">
        <v>2</v>
      </c>
      <c r="D494" s="5" t="s">
        <v>22</v>
      </c>
      <c r="E494" s="12">
        <v>0</v>
      </c>
      <c r="F494" s="12">
        <v>10</v>
      </c>
      <c r="G494" s="12">
        <v>10</v>
      </c>
    </row>
    <row r="495" spans="2:7" ht="15" customHeight="1" x14ac:dyDescent="0.2">
      <c r="C495" s="13" t="s">
        <v>9</v>
      </c>
      <c r="D495" s="14" t="s">
        <v>409</v>
      </c>
      <c r="E495" s="15">
        <f>SUBTOTAL(9,E493:E494)</f>
        <v>92431</v>
      </c>
      <c r="F495" s="15">
        <f>SUBTOTAL(9,F493:F494)</f>
        <v>426.11135000000002</v>
      </c>
      <c r="G495" s="15">
        <f>SUBTOTAL(9,G493:G494)</f>
        <v>-92004.888649999994</v>
      </c>
    </row>
    <row r="496" spans="2:7" ht="14.25" customHeight="1" x14ac:dyDescent="0.2">
      <c r="B496" s="10">
        <v>4533</v>
      </c>
      <c r="C496" s="4"/>
      <c r="D496" s="11" t="s">
        <v>410</v>
      </c>
      <c r="E496" s="1"/>
      <c r="F496" s="1"/>
      <c r="G496" s="1"/>
    </row>
    <row r="497" spans="2:7" x14ac:dyDescent="0.2">
      <c r="C497" s="4">
        <v>2</v>
      </c>
      <c r="D497" s="5" t="s">
        <v>22</v>
      </c>
      <c r="E497" s="12">
        <v>5570</v>
      </c>
      <c r="F497" s="12">
        <v>911.44600000000003</v>
      </c>
      <c r="G497" s="12">
        <v>-4658.5540000000001</v>
      </c>
    </row>
    <row r="498" spans="2:7" ht="15" customHeight="1" x14ac:dyDescent="0.2">
      <c r="C498" s="13" t="s">
        <v>9</v>
      </c>
      <c r="D498" s="14" t="s">
        <v>411</v>
      </c>
      <c r="E498" s="15">
        <f>SUBTOTAL(9,E497:E497)</f>
        <v>5570</v>
      </c>
      <c r="F498" s="15">
        <f>SUBTOTAL(9,F497:F497)</f>
        <v>911.44600000000003</v>
      </c>
      <c r="G498" s="15">
        <f>SUBTOTAL(9,G497:G497)</f>
        <v>-4658.5540000000001</v>
      </c>
    </row>
    <row r="499" spans="2:7" ht="14.25" customHeight="1" x14ac:dyDescent="0.2">
      <c r="B499" s="10">
        <v>4540</v>
      </c>
      <c r="C499" s="4"/>
      <c r="D499" s="11" t="s">
        <v>412</v>
      </c>
      <c r="E499" s="1"/>
      <c r="F499" s="1"/>
      <c r="G499" s="1"/>
    </row>
    <row r="500" spans="2:7" x14ac:dyDescent="0.2">
      <c r="C500" s="4">
        <v>3</v>
      </c>
      <c r="D500" s="5" t="s">
        <v>22</v>
      </c>
      <c r="E500" s="12">
        <v>2372</v>
      </c>
      <c r="F500" s="12">
        <v>119</v>
      </c>
      <c r="G500" s="12">
        <v>-2253</v>
      </c>
    </row>
    <row r="501" spans="2:7" x14ac:dyDescent="0.2">
      <c r="C501" s="4">
        <v>5</v>
      </c>
      <c r="D501" s="5" t="s">
        <v>413</v>
      </c>
      <c r="E501" s="12">
        <v>200600</v>
      </c>
      <c r="F501" s="12">
        <v>31358.633089999999</v>
      </c>
      <c r="G501" s="12">
        <v>-169241.36691000001</v>
      </c>
    </row>
    <row r="502" spans="2:7" x14ac:dyDescent="0.2">
      <c r="C502" s="4">
        <v>7</v>
      </c>
      <c r="D502" s="5" t="s">
        <v>414</v>
      </c>
      <c r="E502" s="12">
        <v>150000</v>
      </c>
      <c r="F502" s="12">
        <v>0</v>
      </c>
      <c r="G502" s="12">
        <v>-150000</v>
      </c>
    </row>
    <row r="503" spans="2:7" ht="15" customHeight="1" x14ac:dyDescent="0.2">
      <c r="C503" s="13" t="s">
        <v>9</v>
      </c>
      <c r="D503" s="14" t="s">
        <v>415</v>
      </c>
      <c r="E503" s="15">
        <f>SUBTOTAL(9,E500:E502)</f>
        <v>352972</v>
      </c>
      <c r="F503" s="15">
        <f>SUBTOTAL(9,F500:F502)</f>
        <v>31477.633089999999</v>
      </c>
      <c r="G503" s="15">
        <f>SUBTOTAL(9,G500:G502)</f>
        <v>-321494.36690999998</v>
      </c>
    </row>
    <row r="504" spans="2:7" ht="14.25" customHeight="1" x14ac:dyDescent="0.2">
      <c r="B504" s="10">
        <v>4542</v>
      </c>
      <c r="C504" s="4"/>
      <c r="D504" s="11" t="s">
        <v>416</v>
      </c>
      <c r="E504" s="1"/>
      <c r="F504" s="1"/>
      <c r="G504" s="1"/>
    </row>
    <row r="505" spans="2:7" x14ac:dyDescent="0.2">
      <c r="C505" s="4">
        <v>1</v>
      </c>
      <c r="D505" s="5" t="s">
        <v>358</v>
      </c>
      <c r="E505" s="12">
        <v>3335</v>
      </c>
      <c r="F505" s="12">
        <v>0</v>
      </c>
      <c r="G505" s="12">
        <v>-3335</v>
      </c>
    </row>
    <row r="506" spans="2:7" ht="15" customHeight="1" x14ac:dyDescent="0.2">
      <c r="C506" s="13" t="s">
        <v>9</v>
      </c>
      <c r="D506" s="14" t="s">
        <v>417</v>
      </c>
      <c r="E506" s="15">
        <f>SUBTOTAL(9,E505:E505)</f>
        <v>3335</v>
      </c>
      <c r="F506" s="15">
        <f>SUBTOTAL(9,F505:F505)</f>
        <v>0</v>
      </c>
      <c r="G506" s="15">
        <f>SUBTOTAL(9,G505:G505)</f>
        <v>-3335</v>
      </c>
    </row>
    <row r="507" spans="2:7" ht="14.25" customHeight="1" x14ac:dyDescent="0.2">
      <c r="B507" s="10">
        <v>4543</v>
      </c>
      <c r="C507" s="4"/>
      <c r="D507" s="11" t="s">
        <v>418</v>
      </c>
      <c r="E507" s="1"/>
      <c r="F507" s="1"/>
      <c r="G507" s="1"/>
    </row>
    <row r="508" spans="2:7" x14ac:dyDescent="0.2">
      <c r="C508" s="4">
        <v>1</v>
      </c>
      <c r="D508" s="5" t="s">
        <v>365</v>
      </c>
      <c r="E508" s="12">
        <v>334</v>
      </c>
      <c r="F508" s="12">
        <v>25.417149999999999</v>
      </c>
      <c r="G508" s="12">
        <v>-308.58285000000001</v>
      </c>
    </row>
    <row r="509" spans="2:7" x14ac:dyDescent="0.2">
      <c r="C509" s="4">
        <v>70</v>
      </c>
      <c r="D509" s="5" t="s">
        <v>419</v>
      </c>
      <c r="E509" s="12">
        <v>887100</v>
      </c>
      <c r="F509" s="12">
        <v>0</v>
      </c>
      <c r="G509" s="12">
        <v>-887100</v>
      </c>
    </row>
    <row r="510" spans="2:7" ht="15" customHeight="1" x14ac:dyDescent="0.2">
      <c r="C510" s="13" t="s">
        <v>9</v>
      </c>
      <c r="D510" s="14" t="s">
        <v>420</v>
      </c>
      <c r="E510" s="15">
        <f>SUBTOTAL(9,E508:E509)</f>
        <v>887434</v>
      </c>
      <c r="F510" s="15">
        <f>SUBTOTAL(9,F508:F509)</f>
        <v>25.417149999999999</v>
      </c>
      <c r="G510" s="15">
        <f>SUBTOTAL(9,G508:G509)</f>
        <v>-887408.58285000001</v>
      </c>
    </row>
    <row r="511" spans="2:7" ht="14.25" customHeight="1" x14ac:dyDescent="0.2">
      <c r="B511" s="10">
        <v>4565</v>
      </c>
      <c r="C511" s="4"/>
      <c r="D511" s="11" t="s">
        <v>421</v>
      </c>
      <c r="E511" s="1"/>
      <c r="F511" s="1"/>
      <c r="G511" s="1"/>
    </row>
    <row r="512" spans="2:7" x14ac:dyDescent="0.2">
      <c r="C512" s="4">
        <v>1</v>
      </c>
      <c r="D512" s="5" t="s">
        <v>422</v>
      </c>
      <c r="E512" s="12">
        <v>46000</v>
      </c>
      <c r="F512" s="12">
        <v>4517.8806400000003</v>
      </c>
      <c r="G512" s="12">
        <v>-41482.119359999997</v>
      </c>
    </row>
    <row r="513" spans="2:7" x14ac:dyDescent="0.2">
      <c r="C513" s="4">
        <v>90</v>
      </c>
      <c r="D513" s="5" t="s">
        <v>423</v>
      </c>
      <c r="E513" s="12">
        <v>15500000</v>
      </c>
      <c r="F513" s="12">
        <v>1260697.5523000001</v>
      </c>
      <c r="G513" s="12">
        <v>-14239302.447699999</v>
      </c>
    </row>
    <row r="514" spans="2:7" ht="15" customHeight="1" x14ac:dyDescent="0.2">
      <c r="C514" s="13" t="s">
        <v>9</v>
      </c>
      <c r="D514" s="14" t="s">
        <v>424</v>
      </c>
      <c r="E514" s="15">
        <f>SUBTOTAL(9,E512:E513)</f>
        <v>15546000</v>
      </c>
      <c r="F514" s="15">
        <f>SUBTOTAL(9,F512:F513)</f>
        <v>1265215.4329400002</v>
      </c>
      <c r="G514" s="15">
        <f>SUBTOTAL(9,G512:G513)</f>
        <v>-14280784.567059999</v>
      </c>
    </row>
    <row r="515" spans="2:7" ht="14.25" customHeight="1" x14ac:dyDescent="0.2">
      <c r="B515" s="10">
        <v>4566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1</v>
      </c>
      <c r="D516" s="5" t="s">
        <v>426</v>
      </c>
      <c r="E516" s="12">
        <v>89000</v>
      </c>
      <c r="F516" s="12">
        <v>0</v>
      </c>
      <c r="G516" s="12">
        <v>-89000</v>
      </c>
    </row>
    <row r="517" spans="2:7" ht="15" customHeight="1" x14ac:dyDescent="0.2">
      <c r="C517" s="13" t="s">
        <v>9</v>
      </c>
      <c r="D517" s="14" t="s">
        <v>427</v>
      </c>
      <c r="E517" s="15">
        <f>SUBTOTAL(9,E516:E516)</f>
        <v>89000</v>
      </c>
      <c r="F517" s="15">
        <f>SUBTOTAL(9,F516:F516)</f>
        <v>0</v>
      </c>
      <c r="G517" s="15">
        <f>SUBTOTAL(9,G516:G516)</f>
        <v>-89000</v>
      </c>
    </row>
    <row r="518" spans="2:7" ht="14.25" customHeight="1" x14ac:dyDescent="0.2">
      <c r="B518" s="10">
        <v>4567</v>
      </c>
      <c r="C518" s="4"/>
      <c r="D518" s="11" t="s">
        <v>428</v>
      </c>
      <c r="E518" s="1"/>
      <c r="F518" s="1"/>
      <c r="G518" s="1"/>
    </row>
    <row r="519" spans="2:7" x14ac:dyDescent="0.2">
      <c r="C519" s="4">
        <v>1</v>
      </c>
      <c r="D519" s="5" t="s">
        <v>426</v>
      </c>
      <c r="E519" s="12">
        <v>146000</v>
      </c>
      <c r="F519" s="12">
        <v>0</v>
      </c>
      <c r="G519" s="12">
        <v>-146000</v>
      </c>
    </row>
    <row r="520" spans="2:7" ht="15" customHeight="1" x14ac:dyDescent="0.2">
      <c r="C520" s="13" t="s">
        <v>9</v>
      </c>
      <c r="D520" s="14" t="s">
        <v>429</v>
      </c>
      <c r="E520" s="15">
        <f>SUBTOTAL(9,E519:E519)</f>
        <v>146000</v>
      </c>
      <c r="F520" s="15">
        <f>SUBTOTAL(9,F519:F519)</f>
        <v>0</v>
      </c>
      <c r="G520" s="15">
        <f>SUBTOTAL(9,G519:G519)</f>
        <v>-146000</v>
      </c>
    </row>
    <row r="521" spans="2:7" ht="15" customHeight="1" x14ac:dyDescent="0.2">
      <c r="B521" s="4"/>
      <c r="C521" s="16"/>
      <c r="D521" s="14" t="s">
        <v>430</v>
      </c>
      <c r="E521" s="17">
        <f>SUBTOTAL(9,E484:E520)</f>
        <v>17244955</v>
      </c>
      <c r="F521" s="17">
        <f>SUBTOTAL(9,F484:F520)</f>
        <v>1300603.98508</v>
      </c>
      <c r="G521" s="17">
        <f>SUBTOTAL(9,G484:G520)</f>
        <v>-15944351.01492</v>
      </c>
    </row>
    <row r="522" spans="2:7" ht="27" customHeight="1" x14ac:dyDescent="0.25">
      <c r="B522" s="1"/>
      <c r="C522" s="4"/>
      <c r="D522" s="9" t="s">
        <v>431</v>
      </c>
      <c r="E522" s="1"/>
      <c r="F522" s="1"/>
      <c r="G522" s="1"/>
    </row>
    <row r="523" spans="2:7" ht="14.25" customHeight="1" x14ac:dyDescent="0.2">
      <c r="B523" s="10">
        <v>4600</v>
      </c>
      <c r="C523" s="4"/>
      <c r="D523" s="11" t="s">
        <v>432</v>
      </c>
      <c r="E523" s="1"/>
      <c r="F523" s="1"/>
      <c r="G523" s="1"/>
    </row>
    <row r="524" spans="2:7" x14ac:dyDescent="0.2">
      <c r="C524" s="4">
        <v>2</v>
      </c>
      <c r="D524" s="5" t="s">
        <v>102</v>
      </c>
      <c r="E524" s="12">
        <v>50</v>
      </c>
      <c r="F524" s="12">
        <v>0</v>
      </c>
      <c r="G524" s="12">
        <v>-50</v>
      </c>
    </row>
    <row r="525" spans="2:7" ht="15" customHeight="1" x14ac:dyDescent="0.2">
      <c r="C525" s="13" t="s">
        <v>9</v>
      </c>
      <c r="D525" s="14" t="s">
        <v>433</v>
      </c>
      <c r="E525" s="15">
        <f>SUBTOTAL(9,E524:E524)</f>
        <v>50</v>
      </c>
      <c r="F525" s="15">
        <f>SUBTOTAL(9,F524:F524)</f>
        <v>0</v>
      </c>
      <c r="G525" s="15">
        <f>SUBTOTAL(9,G524:G524)</f>
        <v>-50</v>
      </c>
    </row>
    <row r="526" spans="2:7" ht="14.25" customHeight="1" x14ac:dyDescent="0.2">
      <c r="B526" s="10">
        <v>4602</v>
      </c>
      <c r="C526" s="4"/>
      <c r="D526" s="11" t="s">
        <v>434</v>
      </c>
      <c r="E526" s="1"/>
      <c r="F526" s="1"/>
      <c r="G526" s="1"/>
    </row>
    <row r="527" spans="2:7" x14ac:dyDescent="0.2">
      <c r="C527" s="4">
        <v>3</v>
      </c>
      <c r="D527" s="5" t="s">
        <v>310</v>
      </c>
      <c r="E527" s="12">
        <v>18700</v>
      </c>
      <c r="F527" s="12">
        <v>1282.2159999999999</v>
      </c>
      <c r="G527" s="12">
        <v>-17417.784</v>
      </c>
    </row>
    <row r="528" spans="2:7" x14ac:dyDescent="0.2">
      <c r="C528" s="4">
        <v>86</v>
      </c>
      <c r="D528" s="5" t="s">
        <v>435</v>
      </c>
      <c r="E528" s="12">
        <v>500</v>
      </c>
      <c r="F528" s="12">
        <v>2332.1323600000001</v>
      </c>
      <c r="G528" s="12">
        <v>1832.1323600000001</v>
      </c>
    </row>
    <row r="529" spans="2:7" ht="15" customHeight="1" x14ac:dyDescent="0.2">
      <c r="C529" s="13" t="s">
        <v>9</v>
      </c>
      <c r="D529" s="14" t="s">
        <v>436</v>
      </c>
      <c r="E529" s="15">
        <f>SUBTOTAL(9,E527:E528)</f>
        <v>19200</v>
      </c>
      <c r="F529" s="15">
        <f>SUBTOTAL(9,F527:F528)</f>
        <v>3614.34836</v>
      </c>
      <c r="G529" s="15">
        <f>SUBTOTAL(9,G527:G528)</f>
        <v>-15585.65164</v>
      </c>
    </row>
    <row r="530" spans="2:7" ht="14.25" customHeight="1" x14ac:dyDescent="0.2">
      <c r="B530" s="10">
        <v>4605</v>
      </c>
      <c r="C530" s="4"/>
      <c r="D530" s="11" t="s">
        <v>437</v>
      </c>
      <c r="E530" s="1"/>
      <c r="F530" s="1"/>
      <c r="G530" s="1"/>
    </row>
    <row r="531" spans="2:7" x14ac:dyDescent="0.2">
      <c r="C531" s="4">
        <v>1</v>
      </c>
      <c r="D531" s="5" t="s">
        <v>438</v>
      </c>
      <c r="E531" s="12">
        <v>282112</v>
      </c>
      <c r="F531" s="12">
        <v>5352.5360099999998</v>
      </c>
      <c r="G531" s="12">
        <v>-276759.46399000002</v>
      </c>
    </row>
    <row r="532" spans="2:7" x14ac:dyDescent="0.2">
      <c r="C532" s="4">
        <v>2</v>
      </c>
      <c r="D532" s="5" t="s">
        <v>439</v>
      </c>
      <c r="E532" s="12">
        <v>20080</v>
      </c>
      <c r="F532" s="12">
        <v>113.5149</v>
      </c>
      <c r="G532" s="12">
        <v>-19966.485100000002</v>
      </c>
    </row>
    <row r="533" spans="2:7" ht="15" customHeight="1" x14ac:dyDescent="0.2">
      <c r="C533" s="13" t="s">
        <v>9</v>
      </c>
      <c r="D533" s="14" t="s">
        <v>440</v>
      </c>
      <c r="E533" s="15">
        <f>SUBTOTAL(9,E531:E532)</f>
        <v>302192</v>
      </c>
      <c r="F533" s="15">
        <f>SUBTOTAL(9,F531:F532)</f>
        <v>5466.0509099999999</v>
      </c>
      <c r="G533" s="15">
        <f>SUBTOTAL(9,G531:G532)</f>
        <v>-296725.94909000001</v>
      </c>
    </row>
    <row r="534" spans="2:7" ht="14.25" customHeight="1" x14ac:dyDescent="0.2">
      <c r="B534" s="10">
        <v>4610</v>
      </c>
      <c r="C534" s="4"/>
      <c r="D534" s="11" t="s">
        <v>441</v>
      </c>
      <c r="E534" s="1"/>
      <c r="F534" s="1"/>
      <c r="G534" s="1"/>
    </row>
    <row r="535" spans="2:7" x14ac:dyDescent="0.2">
      <c r="C535" s="4">
        <v>1</v>
      </c>
      <c r="D535" s="5" t="s">
        <v>442</v>
      </c>
      <c r="E535" s="12">
        <v>6950</v>
      </c>
      <c r="F535" s="12">
        <v>436.9375</v>
      </c>
      <c r="G535" s="12">
        <v>-6513.0625</v>
      </c>
    </row>
    <row r="536" spans="2:7" x14ac:dyDescent="0.2">
      <c r="C536" s="4">
        <v>2</v>
      </c>
      <c r="D536" s="5" t="s">
        <v>109</v>
      </c>
      <c r="E536" s="12">
        <v>2492</v>
      </c>
      <c r="F536" s="12">
        <v>59.043869999999998</v>
      </c>
      <c r="G536" s="12">
        <v>-2432.95613</v>
      </c>
    </row>
    <row r="537" spans="2:7" x14ac:dyDescent="0.2">
      <c r="C537" s="4">
        <v>4</v>
      </c>
      <c r="D537" s="5" t="s">
        <v>102</v>
      </c>
      <c r="E537" s="12">
        <v>1193</v>
      </c>
      <c r="F537" s="12">
        <v>31.781300000000002</v>
      </c>
      <c r="G537" s="12">
        <v>-1161.2186999999999</v>
      </c>
    </row>
    <row r="538" spans="2:7" x14ac:dyDescent="0.2">
      <c r="C538" s="4">
        <v>5</v>
      </c>
      <c r="D538" s="5" t="s">
        <v>443</v>
      </c>
      <c r="E538" s="12">
        <v>31430</v>
      </c>
      <c r="F538" s="12">
        <v>0</v>
      </c>
      <c r="G538" s="12">
        <v>-31430</v>
      </c>
    </row>
    <row r="539" spans="2:7" x14ac:dyDescent="0.2">
      <c r="C539" s="4">
        <v>85</v>
      </c>
      <c r="D539" s="5" t="s">
        <v>444</v>
      </c>
      <c r="E539" s="12">
        <v>12500</v>
      </c>
      <c r="F539" s="12">
        <v>1189.9412600000001</v>
      </c>
      <c r="G539" s="12">
        <v>-11310.05874</v>
      </c>
    </row>
    <row r="540" spans="2:7" ht="15" customHeight="1" x14ac:dyDescent="0.2">
      <c r="C540" s="13" t="s">
        <v>9</v>
      </c>
      <c r="D540" s="14" t="s">
        <v>445</v>
      </c>
      <c r="E540" s="15">
        <f>SUBTOTAL(9,E535:E539)</f>
        <v>54565</v>
      </c>
      <c r="F540" s="15">
        <f>SUBTOTAL(9,F535:F539)</f>
        <v>1717.7039300000001</v>
      </c>
      <c r="G540" s="15">
        <f>SUBTOTAL(9,G535:G539)</f>
        <v>-52847.296070000004</v>
      </c>
    </row>
    <row r="541" spans="2:7" ht="14.25" customHeight="1" x14ac:dyDescent="0.2">
      <c r="B541" s="10">
        <v>4618</v>
      </c>
      <c r="C541" s="4"/>
      <c r="D541" s="11" t="s">
        <v>446</v>
      </c>
      <c r="E541" s="1"/>
      <c r="F541" s="1"/>
      <c r="G541" s="1"/>
    </row>
    <row r="542" spans="2:7" x14ac:dyDescent="0.2">
      <c r="C542" s="4">
        <v>1</v>
      </c>
      <c r="D542" s="5" t="s">
        <v>447</v>
      </c>
      <c r="E542" s="12">
        <v>23500</v>
      </c>
      <c r="F542" s="12">
        <v>1280.7033699999999</v>
      </c>
      <c r="G542" s="12">
        <v>-22219.296630000001</v>
      </c>
    </row>
    <row r="543" spans="2:7" x14ac:dyDescent="0.2">
      <c r="C543" s="4">
        <v>3</v>
      </c>
      <c r="D543" s="5" t="s">
        <v>109</v>
      </c>
      <c r="E543" s="12">
        <v>7044</v>
      </c>
      <c r="F543" s="12">
        <v>482.04466000000002</v>
      </c>
      <c r="G543" s="12">
        <v>-6561.9553400000004</v>
      </c>
    </row>
    <row r="544" spans="2:7" x14ac:dyDescent="0.2">
      <c r="C544" s="4">
        <v>5</v>
      </c>
      <c r="D544" s="5" t="s">
        <v>448</v>
      </c>
      <c r="E544" s="12">
        <v>64000</v>
      </c>
      <c r="F544" s="12">
        <v>8534.268</v>
      </c>
      <c r="G544" s="12">
        <v>-55465.732000000004</v>
      </c>
    </row>
    <row r="545" spans="2:7" x14ac:dyDescent="0.2">
      <c r="C545" s="4">
        <v>7</v>
      </c>
      <c r="D545" s="5" t="s">
        <v>449</v>
      </c>
      <c r="E545" s="12">
        <v>5000</v>
      </c>
      <c r="F545" s="12">
        <v>576.63699999999994</v>
      </c>
      <c r="G545" s="12">
        <v>-4423.3630000000003</v>
      </c>
    </row>
    <row r="546" spans="2:7" x14ac:dyDescent="0.2">
      <c r="C546" s="4">
        <v>11</v>
      </c>
      <c r="D546" s="5" t="s">
        <v>450</v>
      </c>
      <c r="E546" s="12">
        <v>3360</v>
      </c>
      <c r="F546" s="12">
        <v>181.38514000000001</v>
      </c>
      <c r="G546" s="12">
        <v>-3178.6148600000001</v>
      </c>
    </row>
    <row r="547" spans="2:7" x14ac:dyDescent="0.2">
      <c r="C547" s="4">
        <v>85</v>
      </c>
      <c r="D547" s="5" t="s">
        <v>451</v>
      </c>
      <c r="E547" s="12">
        <v>300000</v>
      </c>
      <c r="F547" s="12">
        <v>11607.49604</v>
      </c>
      <c r="G547" s="12">
        <v>-288392.50396</v>
      </c>
    </row>
    <row r="548" spans="2:7" x14ac:dyDescent="0.2">
      <c r="C548" s="4">
        <v>86</v>
      </c>
      <c r="D548" s="5" t="s">
        <v>452</v>
      </c>
      <c r="E548" s="12">
        <v>2000000</v>
      </c>
      <c r="F548" s="12">
        <v>111491.37813</v>
      </c>
      <c r="G548" s="12">
        <v>-1888508.6218699999</v>
      </c>
    </row>
    <row r="549" spans="2:7" x14ac:dyDescent="0.2">
      <c r="C549" s="4">
        <v>87</v>
      </c>
      <c r="D549" s="5" t="s">
        <v>453</v>
      </c>
      <c r="E549" s="12">
        <v>70000</v>
      </c>
      <c r="F549" s="12">
        <v>5325.3624900000004</v>
      </c>
      <c r="G549" s="12">
        <v>-64674.63751</v>
      </c>
    </row>
    <row r="550" spans="2:7" x14ac:dyDescent="0.2">
      <c r="C550" s="4">
        <v>88</v>
      </c>
      <c r="D550" s="5" t="s">
        <v>454</v>
      </c>
      <c r="E550" s="12">
        <v>300000</v>
      </c>
      <c r="F550" s="12">
        <v>26641.299129999999</v>
      </c>
      <c r="G550" s="12">
        <v>-273358.70087</v>
      </c>
    </row>
    <row r="551" spans="2:7" x14ac:dyDescent="0.2">
      <c r="C551" s="4">
        <v>89</v>
      </c>
      <c r="D551" s="5" t="s">
        <v>238</v>
      </c>
      <c r="E551" s="12">
        <v>5000</v>
      </c>
      <c r="F551" s="12">
        <v>1322.6824999999999</v>
      </c>
      <c r="G551" s="12">
        <v>-3677.3175000000001</v>
      </c>
    </row>
    <row r="552" spans="2:7" ht="15" customHeight="1" x14ac:dyDescent="0.2">
      <c r="C552" s="13" t="s">
        <v>9</v>
      </c>
      <c r="D552" s="14" t="s">
        <v>455</v>
      </c>
      <c r="E552" s="15">
        <f>SUBTOTAL(9,E542:E551)</f>
        <v>2777904</v>
      </c>
      <c r="F552" s="15">
        <f>SUBTOTAL(9,F542:F551)</f>
        <v>167443.25646</v>
      </c>
      <c r="G552" s="15">
        <f>SUBTOTAL(9,G542:G551)</f>
        <v>-2610460.7435399992</v>
      </c>
    </row>
    <row r="553" spans="2:7" ht="14.25" customHeight="1" x14ac:dyDescent="0.2">
      <c r="B553" s="10">
        <v>4620</v>
      </c>
      <c r="C553" s="4"/>
      <c r="D553" s="11" t="s">
        <v>456</v>
      </c>
      <c r="E553" s="1"/>
      <c r="F553" s="1"/>
      <c r="G553" s="1"/>
    </row>
    <row r="554" spans="2:7" x14ac:dyDescent="0.2">
      <c r="C554" s="4">
        <v>2</v>
      </c>
      <c r="D554" s="5" t="s">
        <v>277</v>
      </c>
      <c r="E554" s="12">
        <v>247103</v>
      </c>
      <c r="F554" s="12">
        <v>1827.09627</v>
      </c>
      <c r="G554" s="12">
        <v>-245275.90372999999</v>
      </c>
    </row>
    <row r="555" spans="2:7" x14ac:dyDescent="0.2">
      <c r="C555" s="4">
        <v>85</v>
      </c>
      <c r="D555" s="5" t="s">
        <v>93</v>
      </c>
      <c r="E555" s="12">
        <v>10000</v>
      </c>
      <c r="F555" s="12">
        <v>934.21780000000001</v>
      </c>
      <c r="G555" s="12">
        <v>-9065.7821999999996</v>
      </c>
    </row>
    <row r="556" spans="2:7" ht="15" customHeight="1" x14ac:dyDescent="0.2">
      <c r="C556" s="13" t="s">
        <v>9</v>
      </c>
      <c r="D556" s="14" t="s">
        <v>457</v>
      </c>
      <c r="E556" s="15">
        <f>SUBTOTAL(9,E554:E555)</f>
        <v>257103</v>
      </c>
      <c r="F556" s="15">
        <f>SUBTOTAL(9,F554:F555)</f>
        <v>2761.3140699999999</v>
      </c>
      <c r="G556" s="15">
        <f>SUBTOTAL(9,G554:G555)</f>
        <v>-254341.68592999998</v>
      </c>
    </row>
    <row r="557" spans="2:7" ht="15" customHeight="1" x14ac:dyDescent="0.2">
      <c r="B557" s="4"/>
      <c r="C557" s="16"/>
      <c r="D557" s="14" t="s">
        <v>458</v>
      </c>
      <c r="E557" s="17">
        <f>SUBTOTAL(9,E523:E556)</f>
        <v>3411014</v>
      </c>
      <c r="F557" s="17">
        <f>SUBTOTAL(9,F523:F556)</f>
        <v>181002.67373000001</v>
      </c>
      <c r="G557" s="17">
        <f>SUBTOTAL(9,G523:G556)</f>
        <v>-3230011.3262699991</v>
      </c>
    </row>
    <row r="558" spans="2:7" ht="27" customHeight="1" x14ac:dyDescent="0.25">
      <c r="B558" s="1"/>
      <c r="C558" s="4"/>
      <c r="D558" s="9" t="s">
        <v>459</v>
      </c>
      <c r="E558" s="1"/>
      <c r="F558" s="1"/>
      <c r="G558" s="1"/>
    </row>
    <row r="559" spans="2:7" ht="14.25" customHeight="1" x14ac:dyDescent="0.2">
      <c r="B559" s="10">
        <v>4700</v>
      </c>
      <c r="C559" s="4"/>
      <c r="D559" s="11" t="s">
        <v>460</v>
      </c>
      <c r="E559" s="1"/>
      <c r="F559" s="1"/>
      <c r="G559" s="1"/>
    </row>
    <row r="560" spans="2:7" x14ac:dyDescent="0.2">
      <c r="C560" s="4">
        <v>1</v>
      </c>
      <c r="D560" s="5" t="s">
        <v>461</v>
      </c>
      <c r="E560" s="12">
        <v>13245</v>
      </c>
      <c r="F560" s="12">
        <v>7</v>
      </c>
      <c r="G560" s="12">
        <v>-13238</v>
      </c>
    </row>
    <row r="561" spans="2:7" x14ac:dyDescent="0.2">
      <c r="C561" s="4">
        <v>2</v>
      </c>
      <c r="D561" s="5" t="s">
        <v>462</v>
      </c>
      <c r="E561" s="12">
        <v>0</v>
      </c>
      <c r="F561" s="12">
        <v>1987.4601299999999</v>
      </c>
      <c r="G561" s="12">
        <v>1987.4601299999999</v>
      </c>
    </row>
    <row r="562" spans="2:7" ht="15" customHeight="1" x14ac:dyDescent="0.2">
      <c r="C562" s="13" t="s">
        <v>9</v>
      </c>
      <c r="D562" s="14" t="s">
        <v>463</v>
      </c>
      <c r="E562" s="15">
        <f>SUBTOTAL(9,E560:E561)</f>
        <v>13245</v>
      </c>
      <c r="F562" s="15">
        <f>SUBTOTAL(9,F560:F561)</f>
        <v>1994.4601299999999</v>
      </c>
      <c r="G562" s="15">
        <f>SUBTOTAL(9,G560:G561)</f>
        <v>-11250.539870000001</v>
      </c>
    </row>
    <row r="563" spans="2:7" ht="14.25" customHeight="1" x14ac:dyDescent="0.2">
      <c r="B563" s="10">
        <v>4710</v>
      </c>
      <c r="C563" s="4"/>
      <c r="D563" s="11" t="s">
        <v>464</v>
      </c>
      <c r="E563" s="1"/>
      <c r="F563" s="1"/>
      <c r="G563" s="1"/>
    </row>
    <row r="564" spans="2:7" x14ac:dyDescent="0.2">
      <c r="C564" s="4">
        <v>1</v>
      </c>
      <c r="D564" s="5" t="s">
        <v>461</v>
      </c>
      <c r="E564" s="12">
        <v>6246013</v>
      </c>
      <c r="F564" s="12">
        <v>111428.58869</v>
      </c>
      <c r="G564" s="12">
        <v>-6134584.4113100003</v>
      </c>
    </row>
    <row r="565" spans="2:7" x14ac:dyDescent="0.2">
      <c r="C565" s="4">
        <v>47</v>
      </c>
      <c r="D565" s="5" t="s">
        <v>465</v>
      </c>
      <c r="E565" s="12">
        <v>97690</v>
      </c>
      <c r="F565" s="12">
        <v>25441.651409999999</v>
      </c>
      <c r="G565" s="12">
        <v>-72248.348589999994</v>
      </c>
    </row>
    <row r="566" spans="2:7" ht="15" customHeight="1" x14ac:dyDescent="0.2">
      <c r="C566" s="13" t="s">
        <v>9</v>
      </c>
      <c r="D566" s="14" t="s">
        <v>466</v>
      </c>
      <c r="E566" s="15">
        <f>SUBTOTAL(9,E564:E565)</f>
        <v>6343703</v>
      </c>
      <c r="F566" s="15">
        <f>SUBTOTAL(9,F564:F565)</f>
        <v>136870.2401</v>
      </c>
      <c r="G566" s="15">
        <f>SUBTOTAL(9,G564:G565)</f>
        <v>-6206832.7598999999</v>
      </c>
    </row>
    <row r="567" spans="2:7" ht="14.25" customHeight="1" x14ac:dyDescent="0.2">
      <c r="B567" s="10">
        <v>4720</v>
      </c>
      <c r="C567" s="4"/>
      <c r="D567" s="11" t="s">
        <v>467</v>
      </c>
      <c r="E567" s="1"/>
      <c r="F567" s="1"/>
      <c r="G567" s="1"/>
    </row>
    <row r="568" spans="2:7" x14ac:dyDescent="0.2">
      <c r="C568" s="4">
        <v>1</v>
      </c>
      <c r="D568" s="5" t="s">
        <v>461</v>
      </c>
      <c r="E568" s="12">
        <v>1042384</v>
      </c>
      <c r="F568" s="12">
        <v>236114.41024</v>
      </c>
      <c r="G568" s="12">
        <v>-806269.58976</v>
      </c>
    </row>
    <row r="569" spans="2:7" ht="15" customHeight="1" x14ac:dyDescent="0.2">
      <c r="C569" s="13" t="s">
        <v>9</v>
      </c>
      <c r="D569" s="14" t="s">
        <v>468</v>
      </c>
      <c r="E569" s="15">
        <f>SUBTOTAL(9,E568:E568)</f>
        <v>1042384</v>
      </c>
      <c r="F569" s="15">
        <f>SUBTOTAL(9,F568:F568)</f>
        <v>236114.41024</v>
      </c>
      <c r="G569" s="15">
        <f>SUBTOTAL(9,G568:G568)</f>
        <v>-806269.58976</v>
      </c>
    </row>
    <row r="570" spans="2:7" ht="14.25" customHeight="1" x14ac:dyDescent="0.2">
      <c r="B570" s="10">
        <v>4730</v>
      </c>
      <c r="C570" s="4"/>
      <c r="D570" s="11" t="s">
        <v>469</v>
      </c>
      <c r="E570" s="1"/>
      <c r="F570" s="1"/>
      <c r="G570" s="1"/>
    </row>
    <row r="571" spans="2:7" x14ac:dyDescent="0.2">
      <c r="C571" s="4">
        <v>1</v>
      </c>
      <c r="D571" s="5" t="s">
        <v>461</v>
      </c>
      <c r="E571" s="12">
        <v>12500</v>
      </c>
      <c r="F571" s="12">
        <v>0</v>
      </c>
      <c r="G571" s="12">
        <v>-12500</v>
      </c>
    </row>
    <row r="572" spans="2:7" ht="15" customHeight="1" x14ac:dyDescent="0.2">
      <c r="C572" s="13" t="s">
        <v>9</v>
      </c>
      <c r="D572" s="14" t="s">
        <v>470</v>
      </c>
      <c r="E572" s="15">
        <f>SUBTOTAL(9,E571:E571)</f>
        <v>12500</v>
      </c>
      <c r="F572" s="15">
        <f>SUBTOTAL(9,F571:F571)</f>
        <v>0</v>
      </c>
      <c r="G572" s="15">
        <f>SUBTOTAL(9,G571:G571)</f>
        <v>-12500</v>
      </c>
    </row>
    <row r="573" spans="2:7" ht="14.25" customHeight="1" x14ac:dyDescent="0.2">
      <c r="B573" s="10">
        <v>4740</v>
      </c>
      <c r="C573" s="4"/>
      <c r="D573" s="11" t="s">
        <v>471</v>
      </c>
      <c r="E573" s="1"/>
      <c r="F573" s="1"/>
      <c r="G573" s="1"/>
    </row>
    <row r="574" spans="2:7" x14ac:dyDescent="0.2">
      <c r="C574" s="4">
        <v>1</v>
      </c>
      <c r="D574" s="5" t="s">
        <v>461</v>
      </c>
      <c r="E574" s="12">
        <v>212776</v>
      </c>
      <c r="F574" s="12">
        <v>0</v>
      </c>
      <c r="G574" s="12">
        <v>-212776</v>
      </c>
    </row>
    <row r="575" spans="2:7" ht="15" customHeight="1" x14ac:dyDescent="0.2">
      <c r="C575" s="13" t="s">
        <v>9</v>
      </c>
      <c r="D575" s="14" t="s">
        <v>472</v>
      </c>
      <c r="E575" s="15">
        <f>SUBTOTAL(9,E574:E574)</f>
        <v>212776</v>
      </c>
      <c r="F575" s="15">
        <f>SUBTOTAL(9,F574:F574)</f>
        <v>0</v>
      </c>
      <c r="G575" s="15">
        <f>SUBTOTAL(9,G574:G574)</f>
        <v>-212776</v>
      </c>
    </row>
    <row r="576" spans="2:7" ht="14.25" customHeight="1" x14ac:dyDescent="0.2">
      <c r="B576" s="10">
        <v>4760</v>
      </c>
      <c r="C576" s="4"/>
      <c r="D576" s="11" t="s">
        <v>473</v>
      </c>
      <c r="E576" s="1"/>
      <c r="F576" s="1"/>
      <c r="G576" s="1"/>
    </row>
    <row r="577" spans="2:7" x14ac:dyDescent="0.2">
      <c r="C577" s="4">
        <v>1</v>
      </c>
      <c r="D577" s="5" t="s">
        <v>461</v>
      </c>
      <c r="E577" s="12">
        <v>36324</v>
      </c>
      <c r="F577" s="12">
        <v>11963.03052</v>
      </c>
      <c r="G577" s="12">
        <v>-24360.96948</v>
      </c>
    </row>
    <row r="578" spans="2:7" x14ac:dyDescent="0.2">
      <c r="C578" s="4">
        <v>45</v>
      </c>
      <c r="D578" s="5" t="s">
        <v>474</v>
      </c>
      <c r="E578" s="12">
        <v>1592839</v>
      </c>
      <c r="F578" s="12">
        <v>163800</v>
      </c>
      <c r="G578" s="12">
        <v>-1429039</v>
      </c>
    </row>
    <row r="579" spans="2:7" x14ac:dyDescent="0.2">
      <c r="C579" s="4">
        <v>48</v>
      </c>
      <c r="D579" s="5" t="s">
        <v>475</v>
      </c>
      <c r="E579" s="12">
        <v>650000</v>
      </c>
      <c r="F579" s="12">
        <v>36607.451119999998</v>
      </c>
      <c r="G579" s="12">
        <v>-613392.54888000002</v>
      </c>
    </row>
    <row r="580" spans="2:7" ht="15" customHeight="1" x14ac:dyDescent="0.2">
      <c r="C580" s="13" t="s">
        <v>9</v>
      </c>
      <c r="D580" s="14" t="s">
        <v>476</v>
      </c>
      <c r="E580" s="15">
        <f>SUBTOTAL(9,E577:E579)</f>
        <v>2279163</v>
      </c>
      <c r="F580" s="15">
        <f>SUBTOTAL(9,F577:F579)</f>
        <v>212370.48164000001</v>
      </c>
      <c r="G580" s="15">
        <f>SUBTOTAL(9,G577:G579)</f>
        <v>-2066792.5183600001</v>
      </c>
    </row>
    <row r="581" spans="2:7" ht="14.25" customHeight="1" x14ac:dyDescent="0.2">
      <c r="B581" s="10">
        <v>4791</v>
      </c>
      <c r="C581" s="4"/>
      <c r="D581" s="11" t="s">
        <v>141</v>
      </c>
      <c r="E581" s="1"/>
      <c r="F581" s="1"/>
      <c r="G581" s="1"/>
    </row>
    <row r="582" spans="2:7" x14ac:dyDescent="0.2">
      <c r="C582" s="4">
        <v>1</v>
      </c>
      <c r="D582" s="5" t="s">
        <v>461</v>
      </c>
      <c r="E582" s="12">
        <v>482425</v>
      </c>
      <c r="F582" s="12">
        <v>0</v>
      </c>
      <c r="G582" s="12">
        <v>-482425</v>
      </c>
    </row>
    <row r="583" spans="2:7" ht="15" customHeight="1" x14ac:dyDescent="0.2">
      <c r="C583" s="13" t="s">
        <v>9</v>
      </c>
      <c r="D583" s="14" t="s">
        <v>477</v>
      </c>
      <c r="E583" s="15">
        <f>SUBTOTAL(9,E582:E582)</f>
        <v>482425</v>
      </c>
      <c r="F583" s="15">
        <f>SUBTOTAL(9,F582:F582)</f>
        <v>0</v>
      </c>
      <c r="G583" s="15">
        <f>SUBTOTAL(9,G582:G582)</f>
        <v>-482425</v>
      </c>
    </row>
    <row r="584" spans="2:7" ht="14.25" customHeight="1" x14ac:dyDescent="0.2">
      <c r="B584" s="10">
        <v>4799</v>
      </c>
      <c r="C584" s="4"/>
      <c r="D584" s="11" t="s">
        <v>478</v>
      </c>
      <c r="E584" s="1"/>
      <c r="F584" s="1"/>
      <c r="G584" s="1"/>
    </row>
    <row r="585" spans="2:7" x14ac:dyDescent="0.2">
      <c r="C585" s="4">
        <v>86</v>
      </c>
      <c r="D585" s="5" t="s">
        <v>479</v>
      </c>
      <c r="E585" s="12">
        <v>500</v>
      </c>
      <c r="F585" s="12">
        <v>35.844000000000001</v>
      </c>
      <c r="G585" s="12">
        <v>-464.15600000000001</v>
      </c>
    </row>
    <row r="586" spans="2:7" ht="15" customHeight="1" x14ac:dyDescent="0.2">
      <c r="C586" s="13" t="s">
        <v>9</v>
      </c>
      <c r="D586" s="14" t="s">
        <v>480</v>
      </c>
      <c r="E586" s="15">
        <f>SUBTOTAL(9,E585:E585)</f>
        <v>500</v>
      </c>
      <c r="F586" s="15">
        <f>SUBTOTAL(9,F585:F585)</f>
        <v>35.844000000000001</v>
      </c>
      <c r="G586" s="15">
        <f>SUBTOTAL(9,G585:G585)</f>
        <v>-464.15600000000001</v>
      </c>
    </row>
    <row r="587" spans="2:7" ht="15" customHeight="1" x14ac:dyDescent="0.2">
      <c r="B587" s="4"/>
      <c r="C587" s="16"/>
      <c r="D587" s="14" t="s">
        <v>481</v>
      </c>
      <c r="E587" s="17">
        <f>SUBTOTAL(9,E559:E586)</f>
        <v>10386696</v>
      </c>
      <c r="F587" s="17">
        <f>SUBTOTAL(9,F559:F586)</f>
        <v>587385.43611000001</v>
      </c>
      <c r="G587" s="17">
        <f>SUBTOTAL(9,G559:G586)</f>
        <v>-9799310.5638899989</v>
      </c>
    </row>
    <row r="588" spans="2:7" ht="27" customHeight="1" x14ac:dyDescent="0.25">
      <c r="B588" s="1"/>
      <c r="C588" s="4"/>
      <c r="D588" s="9" t="s">
        <v>482</v>
      </c>
      <c r="E588" s="1"/>
      <c r="F588" s="1"/>
      <c r="G588" s="1"/>
    </row>
    <row r="589" spans="2:7" ht="14.25" customHeight="1" x14ac:dyDescent="0.2">
      <c r="B589" s="10">
        <v>4800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10</v>
      </c>
      <c r="D590" s="5" t="s">
        <v>115</v>
      </c>
      <c r="E590" s="12">
        <v>0</v>
      </c>
      <c r="F590" s="12">
        <v>36</v>
      </c>
      <c r="G590" s="12">
        <v>36</v>
      </c>
    </row>
    <row r="591" spans="2:7" x14ac:dyDescent="0.2">
      <c r="C591" s="4">
        <v>70</v>
      </c>
      <c r="D591" s="5" t="s">
        <v>484</v>
      </c>
      <c r="E591" s="12">
        <v>2200</v>
      </c>
      <c r="F591" s="12">
        <v>0</v>
      </c>
      <c r="G591" s="12">
        <v>-2200</v>
      </c>
    </row>
    <row r="592" spans="2:7" ht="15" customHeight="1" x14ac:dyDescent="0.2">
      <c r="C592" s="13" t="s">
        <v>9</v>
      </c>
      <c r="D592" s="14" t="s">
        <v>485</v>
      </c>
      <c r="E592" s="15">
        <f>SUBTOTAL(9,E590:E591)</f>
        <v>2200</v>
      </c>
      <c r="F592" s="15">
        <f>SUBTOTAL(9,F590:F591)</f>
        <v>36</v>
      </c>
      <c r="G592" s="15">
        <f>SUBTOTAL(9,G590:G591)</f>
        <v>-2164</v>
      </c>
    </row>
    <row r="593" spans="2:7" ht="14.25" customHeight="1" x14ac:dyDescent="0.2">
      <c r="B593" s="10">
        <v>4810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</v>
      </c>
      <c r="D594" s="5" t="s">
        <v>218</v>
      </c>
      <c r="E594" s="12">
        <v>31900</v>
      </c>
      <c r="F594" s="12">
        <v>331.35626999999999</v>
      </c>
      <c r="G594" s="12">
        <v>-31568.64373</v>
      </c>
    </row>
    <row r="595" spans="2:7" x14ac:dyDescent="0.2">
      <c r="C595" s="4">
        <v>2</v>
      </c>
      <c r="D595" s="5" t="s">
        <v>487</v>
      </c>
      <c r="E595" s="12">
        <v>47500</v>
      </c>
      <c r="F595" s="12">
        <v>9693.3189299999995</v>
      </c>
      <c r="G595" s="12">
        <v>-37806.681069999999</v>
      </c>
    </row>
    <row r="596" spans="2:7" ht="15" customHeight="1" x14ac:dyDescent="0.2">
      <c r="C596" s="13" t="s">
        <v>9</v>
      </c>
      <c r="D596" s="14" t="s">
        <v>488</v>
      </c>
      <c r="E596" s="15">
        <f>SUBTOTAL(9,E594:E595)</f>
        <v>79400</v>
      </c>
      <c r="F596" s="15">
        <f>SUBTOTAL(9,F594:F595)</f>
        <v>10024.6752</v>
      </c>
      <c r="G596" s="15">
        <f>SUBTOTAL(9,G594:G595)</f>
        <v>-69375.324800000002</v>
      </c>
    </row>
    <row r="597" spans="2:7" ht="14.25" customHeight="1" x14ac:dyDescent="0.2">
      <c r="B597" s="10">
        <v>4820</v>
      </c>
      <c r="C597" s="4"/>
      <c r="D597" s="11" t="s">
        <v>489</v>
      </c>
      <c r="E597" s="1"/>
      <c r="F597" s="1"/>
      <c r="G597" s="1"/>
    </row>
    <row r="598" spans="2:7" x14ac:dyDescent="0.2">
      <c r="C598" s="4">
        <v>1</v>
      </c>
      <c r="D598" s="5" t="s">
        <v>218</v>
      </c>
      <c r="E598" s="12">
        <v>10000</v>
      </c>
      <c r="F598" s="12">
        <v>1000</v>
      </c>
      <c r="G598" s="12">
        <v>-9000</v>
      </c>
    </row>
    <row r="599" spans="2:7" x14ac:dyDescent="0.2">
      <c r="C599" s="4">
        <v>2</v>
      </c>
      <c r="D599" s="5" t="s">
        <v>487</v>
      </c>
      <c r="E599" s="12">
        <v>60000</v>
      </c>
      <c r="F599" s="12">
        <v>312.97320000000002</v>
      </c>
      <c r="G599" s="12">
        <v>-59687.0268</v>
      </c>
    </row>
    <row r="600" spans="2:7" x14ac:dyDescent="0.2">
      <c r="C600" s="4">
        <v>10</v>
      </c>
      <c r="D600" s="5" t="s">
        <v>115</v>
      </c>
      <c r="E600" s="12">
        <v>0</v>
      </c>
      <c r="F600" s="12">
        <v>1.1399999999999999</v>
      </c>
      <c r="G600" s="12">
        <v>1.1399999999999999</v>
      </c>
    </row>
    <row r="601" spans="2:7" x14ac:dyDescent="0.2">
      <c r="C601" s="4">
        <v>40</v>
      </c>
      <c r="D601" s="5" t="s">
        <v>490</v>
      </c>
      <c r="E601" s="12">
        <v>20000</v>
      </c>
      <c r="F601" s="12">
        <v>1519.14687</v>
      </c>
      <c r="G601" s="12">
        <v>-18480.85313</v>
      </c>
    </row>
    <row r="602" spans="2:7" ht="15" customHeight="1" x14ac:dyDescent="0.2">
      <c r="C602" s="13" t="s">
        <v>9</v>
      </c>
      <c r="D602" s="14" t="s">
        <v>491</v>
      </c>
      <c r="E602" s="15">
        <f>SUBTOTAL(9,E598:E601)</f>
        <v>90000</v>
      </c>
      <c r="F602" s="15">
        <f>SUBTOTAL(9,F598:F601)</f>
        <v>2833.2600700000003</v>
      </c>
      <c r="G602" s="15">
        <f>SUBTOTAL(9,G598:G601)</f>
        <v>-87166.739929999996</v>
      </c>
    </row>
    <row r="603" spans="2:7" ht="14.25" customHeight="1" x14ac:dyDescent="0.2">
      <c r="B603" s="10">
        <v>4860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218</v>
      </c>
      <c r="E604" s="12">
        <v>89000</v>
      </c>
      <c r="F604" s="12">
        <v>1635.4759899999999</v>
      </c>
      <c r="G604" s="12">
        <v>-87364.524009999994</v>
      </c>
    </row>
    <row r="605" spans="2:7" x14ac:dyDescent="0.2">
      <c r="C605" s="4">
        <v>2</v>
      </c>
      <c r="D605" s="5" t="s">
        <v>487</v>
      </c>
      <c r="E605" s="12">
        <v>4000</v>
      </c>
      <c r="F605" s="12">
        <v>0</v>
      </c>
      <c r="G605" s="12">
        <v>-4000</v>
      </c>
    </row>
    <row r="606" spans="2:7" ht="15" customHeight="1" x14ac:dyDescent="0.2">
      <c r="C606" s="13" t="s">
        <v>9</v>
      </c>
      <c r="D606" s="14" t="s">
        <v>493</v>
      </c>
      <c r="E606" s="15">
        <f>SUBTOTAL(9,E604:E605)</f>
        <v>93000</v>
      </c>
      <c r="F606" s="15">
        <f>SUBTOTAL(9,F604:F605)</f>
        <v>1635.4759899999999</v>
      </c>
      <c r="G606" s="15">
        <f>SUBTOTAL(9,G604:G605)</f>
        <v>-91364.524009999994</v>
      </c>
    </row>
    <row r="607" spans="2:7" ht="15" customHeight="1" x14ac:dyDescent="0.2">
      <c r="B607" s="4"/>
      <c r="C607" s="16"/>
      <c r="D607" s="14" t="s">
        <v>494</v>
      </c>
      <c r="E607" s="17">
        <f>SUBTOTAL(9,E589:E606)</f>
        <v>264600</v>
      </c>
      <c r="F607" s="17">
        <f>SUBTOTAL(9,F589:F606)</f>
        <v>14529.411260000001</v>
      </c>
      <c r="G607" s="17">
        <f>SUBTOTAL(9,G589:G606)</f>
        <v>-250070.58873999998</v>
      </c>
    </row>
    <row r="608" spans="2:7" ht="27" customHeight="1" x14ac:dyDescent="0.25">
      <c r="B608" s="1"/>
      <c r="C608" s="4"/>
      <c r="D608" s="9" t="s">
        <v>67</v>
      </c>
      <c r="E608" s="1"/>
      <c r="F608" s="1"/>
      <c r="G608" s="1"/>
    </row>
    <row r="609" spans="2:7" ht="14.25" customHeight="1" x14ac:dyDescent="0.2">
      <c r="B609" s="10">
        <v>5309</v>
      </c>
      <c r="C609" s="4"/>
      <c r="D609" s="11" t="s">
        <v>495</v>
      </c>
      <c r="E609" s="1"/>
      <c r="F609" s="1"/>
      <c r="G609" s="1"/>
    </row>
    <row r="610" spans="2:7" x14ac:dyDescent="0.2">
      <c r="C610" s="4">
        <v>29</v>
      </c>
      <c r="D610" s="5" t="s">
        <v>496</v>
      </c>
      <c r="E610" s="12">
        <v>400000</v>
      </c>
      <c r="F610" s="12">
        <v>47865.100570000002</v>
      </c>
      <c r="G610" s="12">
        <v>-352134.89942999999</v>
      </c>
    </row>
    <row r="611" spans="2:7" ht="15" customHeight="1" x14ac:dyDescent="0.2">
      <c r="C611" s="13" t="s">
        <v>9</v>
      </c>
      <c r="D611" s="14" t="s">
        <v>497</v>
      </c>
      <c r="E611" s="15">
        <f>SUBTOTAL(9,E610:E610)</f>
        <v>400000</v>
      </c>
      <c r="F611" s="15">
        <f>SUBTOTAL(9,F610:F610)</f>
        <v>47865.100570000002</v>
      </c>
      <c r="G611" s="15">
        <f>SUBTOTAL(9,G610:G610)</f>
        <v>-352134.89942999999</v>
      </c>
    </row>
    <row r="612" spans="2:7" ht="14.25" customHeight="1" x14ac:dyDescent="0.2">
      <c r="B612" s="10">
        <v>5310</v>
      </c>
      <c r="C612" s="4"/>
      <c r="D612" s="11" t="s">
        <v>498</v>
      </c>
      <c r="E612" s="1"/>
      <c r="F612" s="1"/>
      <c r="G612" s="1"/>
    </row>
    <row r="613" spans="2:7" x14ac:dyDescent="0.2">
      <c r="C613" s="4">
        <v>4</v>
      </c>
      <c r="D613" s="5" t="s">
        <v>45</v>
      </c>
      <c r="E613" s="12">
        <v>2000</v>
      </c>
      <c r="F613" s="12">
        <v>0</v>
      </c>
      <c r="G613" s="12">
        <v>-2000</v>
      </c>
    </row>
    <row r="614" spans="2:7" x14ac:dyDescent="0.2">
      <c r="C614" s="4">
        <v>29</v>
      </c>
      <c r="D614" s="5" t="s">
        <v>499</v>
      </c>
      <c r="E614" s="12">
        <v>1870</v>
      </c>
      <c r="F614" s="12">
        <v>132.17618999999999</v>
      </c>
      <c r="G614" s="12">
        <v>-1737.8238100000001</v>
      </c>
    </row>
    <row r="615" spans="2:7" x14ac:dyDescent="0.2">
      <c r="C615" s="4">
        <v>89</v>
      </c>
      <c r="D615" s="5" t="s">
        <v>500</v>
      </c>
      <c r="E615" s="12">
        <v>109229</v>
      </c>
      <c r="F615" s="12">
        <v>10194.54909</v>
      </c>
      <c r="G615" s="12">
        <v>-99034.45091</v>
      </c>
    </row>
    <row r="616" spans="2:7" x14ac:dyDescent="0.2">
      <c r="C616" s="4">
        <v>90</v>
      </c>
      <c r="D616" s="5" t="s">
        <v>501</v>
      </c>
      <c r="E616" s="12">
        <v>14754325</v>
      </c>
      <c r="F616" s="12">
        <v>1488380.29599</v>
      </c>
      <c r="G616" s="12">
        <v>-13265944.70401</v>
      </c>
    </row>
    <row r="617" spans="2:7" x14ac:dyDescent="0.2">
      <c r="C617" s="4">
        <v>93</v>
      </c>
      <c r="D617" s="5" t="s">
        <v>502</v>
      </c>
      <c r="E617" s="12">
        <v>8651746</v>
      </c>
      <c r="F617" s="12">
        <v>72565.854130000007</v>
      </c>
      <c r="G617" s="12">
        <v>-8579180.1458700001</v>
      </c>
    </row>
    <row r="618" spans="2:7" ht="15" customHeight="1" x14ac:dyDescent="0.2">
      <c r="C618" s="13" t="s">
        <v>9</v>
      </c>
      <c r="D618" s="14" t="s">
        <v>503</v>
      </c>
      <c r="E618" s="15">
        <f>SUBTOTAL(9,E613:E617)</f>
        <v>23519170</v>
      </c>
      <c r="F618" s="15">
        <f>SUBTOTAL(9,F613:F617)</f>
        <v>1571272.8754</v>
      </c>
      <c r="G618" s="15">
        <f>SUBTOTAL(9,G613:G617)</f>
        <v>-21947897.124600001</v>
      </c>
    </row>
    <row r="619" spans="2:7" ht="14.25" customHeight="1" x14ac:dyDescent="0.2">
      <c r="B619" s="10">
        <v>5312</v>
      </c>
      <c r="C619" s="4"/>
      <c r="D619" s="11" t="s">
        <v>504</v>
      </c>
      <c r="E619" s="1"/>
      <c r="F619" s="1"/>
      <c r="G619" s="1"/>
    </row>
    <row r="620" spans="2:7" x14ac:dyDescent="0.2">
      <c r="C620" s="4">
        <v>1</v>
      </c>
      <c r="D620" s="5" t="s">
        <v>505</v>
      </c>
      <c r="E620" s="12">
        <v>6100</v>
      </c>
      <c r="F620" s="12">
        <v>502.25850000000003</v>
      </c>
      <c r="G620" s="12">
        <v>-5597.7415000000001</v>
      </c>
    </row>
    <row r="621" spans="2:7" x14ac:dyDescent="0.2">
      <c r="C621" s="4">
        <v>11</v>
      </c>
      <c r="D621" s="5" t="s">
        <v>22</v>
      </c>
      <c r="E621" s="12">
        <v>91344</v>
      </c>
      <c r="F621" s="12">
        <v>5167.1349300000002</v>
      </c>
      <c r="G621" s="12">
        <v>-86176.86507</v>
      </c>
    </row>
    <row r="622" spans="2:7" x14ac:dyDescent="0.2">
      <c r="C622" s="4">
        <v>90</v>
      </c>
      <c r="D622" s="5" t="s">
        <v>329</v>
      </c>
      <c r="E622" s="12">
        <v>15113000</v>
      </c>
      <c r="F622" s="12">
        <v>1232896.52269</v>
      </c>
      <c r="G622" s="12">
        <v>-13880103.47731</v>
      </c>
    </row>
    <row r="623" spans="2:7" ht="15" customHeight="1" x14ac:dyDescent="0.2">
      <c r="C623" s="13" t="s">
        <v>9</v>
      </c>
      <c r="D623" s="14" t="s">
        <v>506</v>
      </c>
      <c r="E623" s="15">
        <f>SUBTOTAL(9,E620:E622)</f>
        <v>15210444</v>
      </c>
      <c r="F623" s="15">
        <f>SUBTOTAL(9,F620:F622)</f>
        <v>1238565.91612</v>
      </c>
      <c r="G623" s="15">
        <f>SUBTOTAL(9,G620:G622)</f>
        <v>-13971878.08388</v>
      </c>
    </row>
    <row r="624" spans="2:7" ht="14.25" customHeight="1" x14ac:dyDescent="0.2">
      <c r="B624" s="10">
        <v>5325</v>
      </c>
      <c r="C624" s="4"/>
      <c r="D624" s="11" t="s">
        <v>507</v>
      </c>
      <c r="E624" s="1"/>
      <c r="F624" s="1"/>
      <c r="G624" s="1"/>
    </row>
    <row r="625" spans="2:7" x14ac:dyDescent="0.2">
      <c r="C625" s="4">
        <v>70</v>
      </c>
      <c r="D625" s="5" t="s">
        <v>508</v>
      </c>
      <c r="E625" s="12">
        <v>70000</v>
      </c>
      <c r="F625" s="12">
        <v>0</v>
      </c>
      <c r="G625" s="12">
        <v>-70000</v>
      </c>
    </row>
    <row r="626" spans="2:7" x14ac:dyDescent="0.2">
      <c r="C626" s="4">
        <v>90</v>
      </c>
      <c r="D626" s="5" t="s">
        <v>509</v>
      </c>
      <c r="E626" s="12">
        <v>64100000</v>
      </c>
      <c r="F626" s="12">
        <v>5600000</v>
      </c>
      <c r="G626" s="12">
        <v>-58500000</v>
      </c>
    </row>
    <row r="627" spans="2:7" x14ac:dyDescent="0.2">
      <c r="C627" s="4">
        <v>92</v>
      </c>
      <c r="D627" s="5" t="s">
        <v>510</v>
      </c>
      <c r="E627" s="12">
        <v>30000</v>
      </c>
      <c r="F627" s="12">
        <v>323.83316000000002</v>
      </c>
      <c r="G627" s="12">
        <v>-29676.166840000002</v>
      </c>
    </row>
    <row r="628" spans="2:7" ht="15" customHeight="1" x14ac:dyDescent="0.2">
      <c r="C628" s="13" t="s">
        <v>9</v>
      </c>
      <c r="D628" s="14" t="s">
        <v>511</v>
      </c>
      <c r="E628" s="15">
        <f>SUBTOTAL(9,E625:E627)</f>
        <v>64200000</v>
      </c>
      <c r="F628" s="15">
        <f>SUBTOTAL(9,F625:F627)</f>
        <v>5600323.8331599999</v>
      </c>
      <c r="G628" s="15">
        <f>SUBTOTAL(9,G625:G627)</f>
        <v>-58599676.166840002</v>
      </c>
    </row>
    <row r="629" spans="2:7" ht="14.25" customHeight="1" x14ac:dyDescent="0.2">
      <c r="B629" s="10">
        <v>5326</v>
      </c>
      <c r="C629" s="4"/>
      <c r="D629" s="11" t="s">
        <v>512</v>
      </c>
      <c r="E629" s="1"/>
      <c r="F629" s="1"/>
      <c r="G629" s="1"/>
    </row>
    <row r="630" spans="2:7" x14ac:dyDescent="0.2">
      <c r="C630" s="4">
        <v>70</v>
      </c>
      <c r="D630" s="5" t="s">
        <v>513</v>
      </c>
      <c r="E630" s="12">
        <v>7000</v>
      </c>
      <c r="F630" s="12">
        <v>0</v>
      </c>
      <c r="G630" s="12">
        <v>-7000</v>
      </c>
    </row>
    <row r="631" spans="2:7" x14ac:dyDescent="0.2">
      <c r="C631" s="4">
        <v>90</v>
      </c>
      <c r="D631" s="5" t="s">
        <v>509</v>
      </c>
      <c r="E631" s="12">
        <v>60000</v>
      </c>
      <c r="F631" s="12">
        <v>0</v>
      </c>
      <c r="G631" s="12">
        <v>-60000</v>
      </c>
    </row>
    <row r="632" spans="2:7" ht="15" customHeight="1" x14ac:dyDescent="0.2">
      <c r="C632" s="13" t="s">
        <v>9</v>
      </c>
      <c r="D632" s="14" t="s">
        <v>514</v>
      </c>
      <c r="E632" s="15">
        <f>SUBTOTAL(9,E630:E631)</f>
        <v>67000</v>
      </c>
      <c r="F632" s="15">
        <f>SUBTOTAL(9,F630:F631)</f>
        <v>0</v>
      </c>
      <c r="G632" s="15">
        <f>SUBTOTAL(9,G630:G631)</f>
        <v>-67000</v>
      </c>
    </row>
    <row r="633" spans="2:7" ht="14.25" customHeight="1" x14ac:dyDescent="0.2">
      <c r="B633" s="10">
        <v>5329</v>
      </c>
      <c r="C633" s="4"/>
      <c r="D633" s="11" t="s">
        <v>515</v>
      </c>
      <c r="E633" s="1"/>
      <c r="F633" s="1"/>
      <c r="G633" s="1"/>
    </row>
    <row r="634" spans="2:7" x14ac:dyDescent="0.2">
      <c r="C634" s="4">
        <v>70</v>
      </c>
      <c r="D634" s="5" t="s">
        <v>505</v>
      </c>
      <c r="E634" s="12">
        <v>30000</v>
      </c>
      <c r="F634" s="12">
        <v>931.51661999999999</v>
      </c>
      <c r="G634" s="12">
        <v>-29068.483380000001</v>
      </c>
    </row>
    <row r="635" spans="2:7" x14ac:dyDescent="0.2">
      <c r="C635" s="4">
        <v>90</v>
      </c>
      <c r="D635" s="5" t="s">
        <v>509</v>
      </c>
      <c r="E635" s="12">
        <v>7200000</v>
      </c>
      <c r="F635" s="12">
        <v>674208.43068999995</v>
      </c>
      <c r="G635" s="12">
        <v>-6525791.5693100002</v>
      </c>
    </row>
    <row r="636" spans="2:7" ht="15" customHeight="1" x14ac:dyDescent="0.2">
      <c r="C636" s="13" t="s">
        <v>9</v>
      </c>
      <c r="D636" s="14" t="s">
        <v>516</v>
      </c>
      <c r="E636" s="15">
        <f>SUBTOTAL(9,E634:E635)</f>
        <v>7230000</v>
      </c>
      <c r="F636" s="15">
        <f>SUBTOTAL(9,F634:F635)</f>
        <v>675139.94730999996</v>
      </c>
      <c r="G636" s="15">
        <f>SUBTOTAL(9,G634:G635)</f>
        <v>-6554860.0526900003</v>
      </c>
    </row>
    <row r="637" spans="2:7" ht="14.25" customHeight="1" x14ac:dyDescent="0.2">
      <c r="B637" s="10">
        <v>5341</v>
      </c>
      <c r="C637" s="4"/>
      <c r="D637" s="11" t="s">
        <v>517</v>
      </c>
      <c r="E637" s="1"/>
      <c r="F637" s="1"/>
      <c r="G637" s="1"/>
    </row>
    <row r="638" spans="2:7" x14ac:dyDescent="0.2">
      <c r="C638" s="4">
        <v>98</v>
      </c>
      <c r="D638" s="5" t="s">
        <v>518</v>
      </c>
      <c r="E638" s="12">
        <v>6000000</v>
      </c>
      <c r="F638" s="12">
        <v>0</v>
      </c>
      <c r="G638" s="12">
        <v>-6000000</v>
      </c>
    </row>
    <row r="639" spans="2:7" ht="15" customHeight="1" x14ac:dyDescent="0.2">
      <c r="C639" s="13" t="s">
        <v>9</v>
      </c>
      <c r="D639" s="14" t="s">
        <v>519</v>
      </c>
      <c r="E639" s="15">
        <f>SUBTOTAL(9,E638:E638)</f>
        <v>6000000</v>
      </c>
      <c r="F639" s="15">
        <f>SUBTOTAL(9,F638:F638)</f>
        <v>0</v>
      </c>
      <c r="G639" s="15">
        <f>SUBTOTAL(9,G638:G638)</f>
        <v>-6000000</v>
      </c>
    </row>
    <row r="640" spans="2:7" ht="14.25" customHeight="1" x14ac:dyDescent="0.2">
      <c r="B640" s="10">
        <v>5351</v>
      </c>
      <c r="C640" s="4"/>
      <c r="D640" s="11" t="s">
        <v>520</v>
      </c>
      <c r="E640" s="1"/>
      <c r="F640" s="1"/>
      <c r="G640" s="1"/>
    </row>
    <row r="641" spans="2:7" x14ac:dyDescent="0.2">
      <c r="C641" s="4">
        <v>85</v>
      </c>
      <c r="D641" s="5" t="s">
        <v>521</v>
      </c>
      <c r="E641" s="12">
        <v>18974000</v>
      </c>
      <c r="F641" s="12">
        <v>0</v>
      </c>
      <c r="G641" s="12">
        <v>-18974000</v>
      </c>
    </row>
    <row r="642" spans="2:7" ht="15" customHeight="1" x14ac:dyDescent="0.2">
      <c r="C642" s="13" t="s">
        <v>9</v>
      </c>
      <c r="D642" s="14" t="s">
        <v>522</v>
      </c>
      <c r="E642" s="15">
        <f>SUBTOTAL(9,E641:E641)</f>
        <v>18974000</v>
      </c>
      <c r="F642" s="15">
        <f>SUBTOTAL(9,F641:F641)</f>
        <v>0</v>
      </c>
      <c r="G642" s="15">
        <f>SUBTOTAL(9,G641:G641)</f>
        <v>-18974000</v>
      </c>
    </row>
    <row r="643" spans="2:7" ht="15" customHeight="1" x14ac:dyDescent="0.2">
      <c r="B643" s="4"/>
      <c r="C643" s="16"/>
      <c r="D643" s="14" t="s">
        <v>523</v>
      </c>
      <c r="E643" s="17">
        <f>SUBTOTAL(9,E609:E642)</f>
        <v>135600614</v>
      </c>
      <c r="F643" s="17">
        <f>SUBTOTAL(9,F609:F642)</f>
        <v>9133167.6725600008</v>
      </c>
      <c r="G643" s="17">
        <f>SUBTOTAL(9,G609:G642)</f>
        <v>-126467446.32744001</v>
      </c>
    </row>
    <row r="644" spans="2:7" ht="27" customHeight="1" x14ac:dyDescent="0.2">
      <c r="B644" s="4"/>
      <c r="C644" s="16"/>
      <c r="D644" s="14" t="s">
        <v>524</v>
      </c>
      <c r="E644" s="17">
        <f>SUBTOTAL(9,E8:E643)</f>
        <v>194119608</v>
      </c>
      <c r="F644" s="17">
        <f>SUBTOTAL(9,F8:F643)</f>
        <v>13296605.194520002</v>
      </c>
      <c r="G644" s="17">
        <f>SUBTOTAL(9,G8:G643)</f>
        <v>-180823002.80548003</v>
      </c>
    </row>
    <row r="645" spans="2:7" x14ac:dyDescent="0.2">
      <c r="B645" s="4"/>
      <c r="C645" s="16"/>
      <c r="D645" s="18"/>
      <c r="E645" s="19"/>
      <c r="F645" s="19"/>
      <c r="G645" s="19"/>
    </row>
    <row r="646" spans="2:7" ht="25.5" customHeight="1" x14ac:dyDescent="0.2">
      <c r="B646" s="1"/>
      <c r="C646" s="4"/>
      <c r="D646" s="8" t="s">
        <v>525</v>
      </c>
      <c r="E646" s="1"/>
      <c r="F646" s="1"/>
      <c r="G646" s="1"/>
    </row>
    <row r="647" spans="2:7" ht="27" customHeight="1" x14ac:dyDescent="0.25">
      <c r="B647" s="1"/>
      <c r="C647" s="4"/>
      <c r="D647" s="9" t="s">
        <v>526</v>
      </c>
      <c r="E647" s="1"/>
      <c r="F647" s="1"/>
      <c r="G647" s="1"/>
    </row>
    <row r="648" spans="2:7" ht="14.25" customHeight="1" x14ac:dyDescent="0.2">
      <c r="B648" s="10">
        <v>5440</v>
      </c>
      <c r="C648" s="4"/>
      <c r="D648" s="11" t="s">
        <v>527</v>
      </c>
      <c r="E648" s="1"/>
      <c r="F648" s="1"/>
      <c r="G648" s="1"/>
    </row>
    <row r="649" spans="2:7" x14ac:dyDescent="0.2">
      <c r="C649" s="4">
        <v>24</v>
      </c>
      <c r="D649" s="5" t="s">
        <v>528</v>
      </c>
      <c r="E649" s="12">
        <f>SUBTOTAL(9,E650:E654)</f>
        <v>218710000</v>
      </c>
      <c r="F649" s="12">
        <f t="shared" ref="F649:G649" si="0">SUBTOTAL(9,F650:F654)</f>
        <v>24489277.616340004</v>
      </c>
      <c r="G649" s="12">
        <f t="shared" si="0"/>
        <v>-194220722.38366002</v>
      </c>
    </row>
    <row r="650" spans="2:7" x14ac:dyDescent="0.2">
      <c r="C650" s="4"/>
      <c r="D650" s="5" t="s">
        <v>529</v>
      </c>
      <c r="E650" s="12">
        <v>300310000</v>
      </c>
      <c r="F650" s="12">
        <v>31887800.199250001</v>
      </c>
      <c r="G650" s="12">
        <v>-268422199.80074999</v>
      </c>
    </row>
    <row r="651" spans="2:7" x14ac:dyDescent="0.2">
      <c r="C651" s="4"/>
      <c r="D651" s="5" t="s">
        <v>530</v>
      </c>
      <c r="E651" s="12">
        <v>-42600000</v>
      </c>
      <c r="F651" s="12">
        <v>-4216320.1016800003</v>
      </c>
      <c r="G651" s="12">
        <v>38383679.898319997</v>
      </c>
    </row>
    <row r="652" spans="2:7" x14ac:dyDescent="0.2">
      <c r="C652" s="4"/>
      <c r="D652" s="5" t="s">
        <v>531</v>
      </c>
      <c r="E652" s="12">
        <v>-2000000</v>
      </c>
      <c r="F652" s="12">
        <v>-237056.62130999999</v>
      </c>
      <c r="G652" s="12">
        <v>1762943.3786899999</v>
      </c>
    </row>
    <row r="653" spans="2:7" x14ac:dyDescent="0.2">
      <c r="C653" s="4"/>
      <c r="D653" s="5" t="s">
        <v>532</v>
      </c>
      <c r="E653" s="12">
        <v>-32100000</v>
      </c>
      <c r="F653" s="12">
        <v>-2485656.5793400002</v>
      </c>
      <c r="G653" s="12">
        <v>29614343.42066</v>
      </c>
    </row>
    <row r="654" spans="2:7" x14ac:dyDescent="0.2">
      <c r="C654" s="4"/>
      <c r="D654" s="5" t="s">
        <v>533</v>
      </c>
      <c r="E654" s="12">
        <v>-4900000</v>
      </c>
      <c r="F654" s="12">
        <v>-459489.28058000002</v>
      </c>
      <c r="G654" s="12">
        <v>4440510.71942</v>
      </c>
    </row>
    <row r="655" spans="2:7" x14ac:dyDescent="0.2">
      <c r="C655" s="4">
        <v>30</v>
      </c>
      <c r="D655" s="5" t="s">
        <v>534</v>
      </c>
      <c r="E655" s="12">
        <v>32100000</v>
      </c>
      <c r="F655" s="12">
        <v>2485656.5793400002</v>
      </c>
      <c r="G655" s="12">
        <v>-29614343.42066</v>
      </c>
    </row>
    <row r="656" spans="2:7" x14ac:dyDescent="0.2">
      <c r="C656" s="4">
        <v>80</v>
      </c>
      <c r="D656" s="5" t="s">
        <v>535</v>
      </c>
      <c r="E656" s="12">
        <v>5000000</v>
      </c>
      <c r="F656" s="12">
        <v>465230</v>
      </c>
      <c r="G656" s="12">
        <v>-4534770</v>
      </c>
    </row>
    <row r="657" spans="2:7" x14ac:dyDescent="0.2">
      <c r="C657" s="4">
        <v>85</v>
      </c>
      <c r="D657" s="5" t="s">
        <v>536</v>
      </c>
      <c r="E657" s="12">
        <v>0</v>
      </c>
      <c r="F657" s="12">
        <v>-5740.7194200000004</v>
      </c>
      <c r="G657" s="12">
        <v>-5740.7194200000004</v>
      </c>
    </row>
    <row r="658" spans="2:7" ht="15" customHeight="1" x14ac:dyDescent="0.2">
      <c r="C658" s="13" t="s">
        <v>9</v>
      </c>
      <c r="D658" s="14" t="s">
        <v>537</v>
      </c>
      <c r="E658" s="15">
        <f>SUBTOTAL(9,E649:E657)</f>
        <v>255810000</v>
      </c>
      <c r="F658" s="15">
        <f>SUBTOTAL(9,F649:F657)</f>
        <v>27434423.476260003</v>
      </c>
      <c r="G658" s="15">
        <f>SUBTOTAL(9,G649:G657)</f>
        <v>-228375576.52373999</v>
      </c>
    </row>
    <row r="659" spans="2:7" ht="27" customHeight="1" x14ac:dyDescent="0.2">
      <c r="B659" s="4"/>
      <c r="C659" s="16"/>
      <c r="D659" s="14" t="s">
        <v>538</v>
      </c>
      <c r="E659" s="17">
        <f>SUBTOTAL(9,E647:E658)</f>
        <v>255810000</v>
      </c>
      <c r="F659" s="17">
        <f>SUBTOTAL(9,F647:F658)</f>
        <v>27434423.476260003</v>
      </c>
      <c r="G659" s="17">
        <f>SUBTOTAL(9,G647:G658)</f>
        <v>-228375576.52373999</v>
      </c>
    </row>
    <row r="660" spans="2:7" x14ac:dyDescent="0.2">
      <c r="B660" s="4"/>
      <c r="C660" s="16"/>
      <c r="D660" s="18"/>
      <c r="E660" s="19"/>
      <c r="F660" s="19"/>
      <c r="G660" s="19"/>
    </row>
    <row r="661" spans="2:7" ht="25.5" customHeight="1" x14ac:dyDescent="0.2">
      <c r="B661" s="1"/>
      <c r="C661" s="4"/>
      <c r="D661" s="8" t="s">
        <v>539</v>
      </c>
      <c r="E661" s="1"/>
      <c r="F661" s="1"/>
      <c r="G661" s="1"/>
    </row>
    <row r="662" spans="2:7" ht="27" customHeight="1" x14ac:dyDescent="0.25">
      <c r="B662" s="1"/>
      <c r="C662" s="4"/>
      <c r="D662" s="9" t="s">
        <v>526</v>
      </c>
      <c r="E662" s="1"/>
      <c r="F662" s="1"/>
      <c r="G662" s="1"/>
    </row>
    <row r="663" spans="2:7" ht="14.25" customHeight="1" x14ac:dyDescent="0.2">
      <c r="B663" s="10">
        <v>5460</v>
      </c>
      <c r="C663" s="4"/>
      <c r="D663" s="11" t="s">
        <v>540</v>
      </c>
      <c r="E663" s="1"/>
      <c r="F663" s="1"/>
      <c r="G663" s="1"/>
    </row>
    <row r="664" spans="2:7" x14ac:dyDescent="0.2">
      <c r="C664" s="4">
        <v>57</v>
      </c>
      <c r="D664" s="5" t="s">
        <v>541</v>
      </c>
      <c r="E664" s="12">
        <v>126000</v>
      </c>
      <c r="F664" s="12">
        <v>0</v>
      </c>
      <c r="G664" s="12">
        <v>-126000</v>
      </c>
    </row>
    <row r="665" spans="2:7" x14ac:dyDescent="0.2">
      <c r="C665" s="4">
        <v>71</v>
      </c>
      <c r="D665" s="5" t="s">
        <v>542</v>
      </c>
      <c r="E665" s="12">
        <v>28800</v>
      </c>
      <c r="F665" s="12">
        <v>0</v>
      </c>
      <c r="G665" s="12">
        <v>-28800</v>
      </c>
    </row>
    <row r="666" spans="2:7" x14ac:dyDescent="0.2">
      <c r="C666" s="4">
        <v>85</v>
      </c>
      <c r="D666" s="5" t="s">
        <v>543</v>
      </c>
      <c r="E666" s="12">
        <v>21650</v>
      </c>
      <c r="F666" s="12">
        <v>1718.6315</v>
      </c>
      <c r="G666" s="12">
        <v>-19931.3685</v>
      </c>
    </row>
    <row r="667" spans="2:7" ht="15" customHeight="1" x14ac:dyDescent="0.2">
      <c r="C667" s="13" t="s">
        <v>9</v>
      </c>
      <c r="D667" s="14" t="s">
        <v>544</v>
      </c>
      <c r="E667" s="15">
        <f>SUBTOTAL(9,E664:E666)</f>
        <v>176450</v>
      </c>
      <c r="F667" s="15">
        <f>SUBTOTAL(9,F664:F666)</f>
        <v>1718.6315</v>
      </c>
      <c r="G667" s="15">
        <f>SUBTOTAL(9,G664:G666)</f>
        <v>-174731.36850000001</v>
      </c>
    </row>
    <row r="668" spans="2:7" ht="14.25" customHeight="1" x14ac:dyDescent="0.2">
      <c r="B668" s="10">
        <v>5470</v>
      </c>
      <c r="C668" s="4"/>
      <c r="D668" s="11" t="s">
        <v>545</v>
      </c>
      <c r="E668" s="1"/>
      <c r="F668" s="1"/>
      <c r="G668" s="1"/>
    </row>
    <row r="669" spans="2:7" x14ac:dyDescent="0.2">
      <c r="C669" s="4">
        <v>30</v>
      </c>
      <c r="D669" s="5" t="s">
        <v>546</v>
      </c>
      <c r="E669" s="12">
        <v>55000</v>
      </c>
      <c r="F669" s="12">
        <v>4583.3370000000004</v>
      </c>
      <c r="G669" s="12">
        <v>-50416.663</v>
      </c>
    </row>
    <row r="670" spans="2:7" ht="15" customHeight="1" x14ac:dyDescent="0.2">
      <c r="C670" s="13" t="s">
        <v>9</v>
      </c>
      <c r="D670" s="14" t="s">
        <v>547</v>
      </c>
      <c r="E670" s="15">
        <f>SUBTOTAL(9,E669:E669)</f>
        <v>55000</v>
      </c>
      <c r="F670" s="15">
        <f>SUBTOTAL(9,F669:F669)</f>
        <v>4583.3370000000004</v>
      </c>
      <c r="G670" s="15">
        <f>SUBTOTAL(9,G669:G669)</f>
        <v>-50416.663</v>
      </c>
    </row>
    <row r="671" spans="2:7" ht="14.25" customHeight="1" x14ac:dyDescent="0.2">
      <c r="B671" s="10">
        <v>5491</v>
      </c>
      <c r="C671" s="4"/>
      <c r="D671" s="11" t="s">
        <v>548</v>
      </c>
      <c r="E671" s="1"/>
      <c r="F671" s="1"/>
      <c r="G671" s="1"/>
    </row>
    <row r="672" spans="2:7" x14ac:dyDescent="0.2">
      <c r="C672" s="4">
        <v>30</v>
      </c>
      <c r="D672" s="5" t="s">
        <v>534</v>
      </c>
      <c r="E672" s="12">
        <v>1755000</v>
      </c>
      <c r="F672" s="12">
        <v>143046.46030999999</v>
      </c>
      <c r="G672" s="12">
        <v>-1611953.53969</v>
      </c>
    </row>
    <row r="673" spans="2:7" ht="15" customHeight="1" x14ac:dyDescent="0.2">
      <c r="C673" s="13" t="s">
        <v>9</v>
      </c>
      <c r="D673" s="14" t="s">
        <v>549</v>
      </c>
      <c r="E673" s="15">
        <f>SUBTOTAL(9,E672:E672)</f>
        <v>1755000</v>
      </c>
      <c r="F673" s="15">
        <f>SUBTOTAL(9,F672:F672)</f>
        <v>143046.46030999999</v>
      </c>
      <c r="G673" s="15">
        <f>SUBTOTAL(9,G672:G672)</f>
        <v>-1611953.53969</v>
      </c>
    </row>
    <row r="674" spans="2:7" ht="27" customHeight="1" x14ac:dyDescent="0.2">
      <c r="B674" s="4"/>
      <c r="C674" s="16"/>
      <c r="D674" s="14" t="s">
        <v>550</v>
      </c>
      <c r="E674" s="17">
        <f>SUBTOTAL(9,E662:E673)</f>
        <v>1986450</v>
      </c>
      <c r="F674" s="17">
        <f>SUBTOTAL(9,F662:F673)</f>
        <v>149348.42880999998</v>
      </c>
      <c r="G674" s="17">
        <f>SUBTOTAL(9,G662:G673)</f>
        <v>-1837101.57119</v>
      </c>
    </row>
    <row r="675" spans="2:7" x14ac:dyDescent="0.2">
      <c r="B675" s="4"/>
      <c r="C675" s="16"/>
      <c r="D675" s="18"/>
      <c r="E675" s="19"/>
      <c r="F675" s="19"/>
      <c r="G675" s="19"/>
    </row>
    <row r="676" spans="2:7" ht="25.5" customHeight="1" x14ac:dyDescent="0.2">
      <c r="B676" s="1"/>
      <c r="C676" s="4"/>
      <c r="D676" s="8" t="s">
        <v>551</v>
      </c>
      <c r="E676" s="1"/>
      <c r="F676" s="1"/>
      <c r="G676" s="1"/>
    </row>
    <row r="677" spans="2:7" ht="27" customHeight="1" x14ac:dyDescent="0.25">
      <c r="B677" s="1"/>
      <c r="C677" s="4"/>
      <c r="D677" s="9" t="s">
        <v>526</v>
      </c>
      <c r="E677" s="1"/>
      <c r="F677" s="1"/>
      <c r="G677" s="1"/>
    </row>
    <row r="678" spans="2:7" ht="14.25" customHeight="1" x14ac:dyDescent="0.2">
      <c r="B678" s="10">
        <v>5501</v>
      </c>
      <c r="C678" s="4"/>
      <c r="D678" s="11" t="s">
        <v>552</v>
      </c>
      <c r="E678" s="1"/>
      <c r="F678" s="1"/>
      <c r="G678" s="1"/>
    </row>
    <row r="679" spans="2:7" x14ac:dyDescent="0.2">
      <c r="C679" s="4">
        <v>70</v>
      </c>
      <c r="D679" s="5" t="s">
        <v>553</v>
      </c>
      <c r="E679" s="12">
        <v>136080500</v>
      </c>
      <c r="F679" s="12">
        <v>16182091.804</v>
      </c>
      <c r="G679" s="12">
        <v>-119898408.19599999</v>
      </c>
    </row>
    <row r="680" spans="2:7" x14ac:dyDescent="0.2">
      <c r="C680" s="4">
        <v>72</v>
      </c>
      <c r="D680" s="5" t="s">
        <v>554</v>
      </c>
      <c r="E680" s="12">
        <v>151372500</v>
      </c>
      <c r="F680" s="12">
        <v>19315227.198260002</v>
      </c>
      <c r="G680" s="12">
        <v>-132057272.80174001</v>
      </c>
    </row>
    <row r="681" spans="2:7" x14ac:dyDescent="0.2">
      <c r="C681" s="4">
        <v>74</v>
      </c>
      <c r="D681" s="5" t="s">
        <v>555</v>
      </c>
      <c r="E681" s="12">
        <v>129100000</v>
      </c>
      <c r="F681" s="12">
        <v>5427348.8729999997</v>
      </c>
      <c r="G681" s="12">
        <v>-123672651.127</v>
      </c>
    </row>
    <row r="682" spans="2:7" x14ac:dyDescent="0.2">
      <c r="C682" s="4">
        <v>76</v>
      </c>
      <c r="D682" s="5" t="s">
        <v>556</v>
      </c>
      <c r="E682" s="12">
        <v>13250000</v>
      </c>
      <c r="F682" s="12">
        <v>478067.75300000003</v>
      </c>
      <c r="G682" s="12">
        <v>-12771932.247</v>
      </c>
    </row>
    <row r="683" spans="2:7" x14ac:dyDescent="0.2">
      <c r="C683" s="4">
        <v>77</v>
      </c>
      <c r="D683" s="5" t="s">
        <v>557</v>
      </c>
      <c r="E683" s="12">
        <v>25000</v>
      </c>
      <c r="F683" s="12">
        <v>4354.5940000000001</v>
      </c>
      <c r="G683" s="12">
        <v>-20645.405999999999</v>
      </c>
    </row>
    <row r="684" spans="2:7" x14ac:dyDescent="0.2">
      <c r="C684" s="4">
        <v>78</v>
      </c>
      <c r="D684" s="5" t="s">
        <v>558</v>
      </c>
      <c r="E684" s="12">
        <v>300</v>
      </c>
      <c r="F684" s="12">
        <v>126.785</v>
      </c>
      <c r="G684" s="12">
        <v>-173.215</v>
      </c>
    </row>
    <row r="685" spans="2:7" x14ac:dyDescent="0.2">
      <c r="C685" s="4">
        <v>79</v>
      </c>
      <c r="D685" s="5" t="s">
        <v>559</v>
      </c>
      <c r="E685" s="12">
        <v>15000</v>
      </c>
      <c r="F685" s="12">
        <v>2014.347</v>
      </c>
      <c r="G685" s="12">
        <v>-12985.653</v>
      </c>
    </row>
    <row r="686" spans="2:7" ht="15" customHeight="1" x14ac:dyDescent="0.2">
      <c r="C686" s="13" t="s">
        <v>9</v>
      </c>
      <c r="D686" s="14" t="s">
        <v>560</v>
      </c>
      <c r="E686" s="15">
        <f>SUBTOTAL(9,E679:E685)</f>
        <v>429843300</v>
      </c>
      <c r="F686" s="15">
        <f>SUBTOTAL(9,F679:F685)</f>
        <v>41409231.35425999</v>
      </c>
      <c r="G686" s="15">
        <f>SUBTOTAL(9,G679:G685)</f>
        <v>-388434068.64573997</v>
      </c>
    </row>
    <row r="687" spans="2:7" ht="14.25" customHeight="1" x14ac:dyDescent="0.2">
      <c r="B687" s="10">
        <v>5502</v>
      </c>
      <c r="C687" s="4"/>
      <c r="D687" s="11" t="s">
        <v>561</v>
      </c>
      <c r="E687" s="1"/>
      <c r="F687" s="1"/>
      <c r="G687" s="1"/>
    </row>
    <row r="688" spans="2:7" x14ac:dyDescent="0.2">
      <c r="C688" s="4">
        <v>70</v>
      </c>
      <c r="D688" s="5" t="s">
        <v>562</v>
      </c>
      <c r="E688" s="12">
        <v>2704000</v>
      </c>
      <c r="F688" s="12">
        <v>456969.40555000002</v>
      </c>
      <c r="G688" s="12">
        <v>-2247030.5944500002</v>
      </c>
    </row>
    <row r="689" spans="2:7" x14ac:dyDescent="0.2">
      <c r="C689" s="4">
        <v>71</v>
      </c>
      <c r="D689" s="5" t="s">
        <v>563</v>
      </c>
      <c r="E689" s="12">
        <v>2400000</v>
      </c>
      <c r="F689" s="12">
        <v>0</v>
      </c>
      <c r="G689" s="12">
        <v>-2400000</v>
      </c>
    </row>
    <row r="690" spans="2:7" ht="15" customHeight="1" x14ac:dyDescent="0.2">
      <c r="C690" s="13" t="s">
        <v>9</v>
      </c>
      <c r="D690" s="14" t="s">
        <v>564</v>
      </c>
      <c r="E690" s="15">
        <f>SUBTOTAL(9,E688:E689)</f>
        <v>5104000</v>
      </c>
      <c r="F690" s="15">
        <f>SUBTOTAL(9,F688:F689)</f>
        <v>456969.40555000002</v>
      </c>
      <c r="G690" s="15">
        <f>SUBTOTAL(9,G688:G689)</f>
        <v>-4647030.5944500007</v>
      </c>
    </row>
    <row r="691" spans="2:7" ht="14.25" customHeight="1" x14ac:dyDescent="0.2">
      <c r="B691" s="10">
        <v>5506</v>
      </c>
      <c r="C691" s="4"/>
      <c r="D691" s="11" t="s">
        <v>565</v>
      </c>
      <c r="E691" s="1"/>
      <c r="F691" s="1"/>
      <c r="G691" s="1"/>
    </row>
    <row r="692" spans="2:7" x14ac:dyDescent="0.2">
      <c r="C692" s="4">
        <v>70</v>
      </c>
      <c r="D692" s="5" t="s">
        <v>566</v>
      </c>
      <c r="E692" s="12">
        <v>0</v>
      </c>
      <c r="F692" s="12">
        <v>25386.868999999999</v>
      </c>
      <c r="G692" s="12">
        <v>25386.868999999999</v>
      </c>
    </row>
    <row r="693" spans="2:7" ht="15" customHeight="1" x14ac:dyDescent="0.2">
      <c r="C693" s="13" t="s">
        <v>9</v>
      </c>
      <c r="D693" s="14" t="s">
        <v>567</v>
      </c>
      <c r="E693" s="15">
        <f>SUBTOTAL(9,E692:E692)</f>
        <v>0</v>
      </c>
      <c r="F693" s="15">
        <f>SUBTOTAL(9,F692:F692)</f>
        <v>25386.868999999999</v>
      </c>
      <c r="G693" s="15">
        <f>SUBTOTAL(9,G692:G692)</f>
        <v>25386.868999999999</v>
      </c>
    </row>
    <row r="694" spans="2:7" ht="14.25" customHeight="1" x14ac:dyDescent="0.2">
      <c r="B694" s="10">
        <v>5507</v>
      </c>
      <c r="C694" s="4"/>
      <c r="D694" s="11" t="s">
        <v>568</v>
      </c>
      <c r="E694" s="1"/>
      <c r="F694" s="1"/>
      <c r="G694" s="1"/>
    </row>
    <row r="695" spans="2:7" x14ac:dyDescent="0.2">
      <c r="C695" s="4">
        <v>71</v>
      </c>
      <c r="D695" s="5" t="s">
        <v>569</v>
      </c>
      <c r="E695" s="12">
        <v>119310000</v>
      </c>
      <c r="F695" s="12">
        <v>-1625.7772500000001</v>
      </c>
      <c r="G695" s="12">
        <v>-119311625.77725001</v>
      </c>
    </row>
    <row r="696" spans="2:7" x14ac:dyDescent="0.2">
      <c r="C696" s="4">
        <v>72</v>
      </c>
      <c r="D696" s="5" t="s">
        <v>570</v>
      </c>
      <c r="E696" s="12">
        <v>259215000</v>
      </c>
      <c r="F696" s="12">
        <v>7691.7022500000003</v>
      </c>
      <c r="G696" s="12">
        <v>-259207308.29775</v>
      </c>
    </row>
    <row r="697" spans="2:7" x14ac:dyDescent="0.2">
      <c r="C697" s="4">
        <v>74</v>
      </c>
      <c r="D697" s="5" t="s">
        <v>571</v>
      </c>
      <c r="E697" s="12">
        <v>1300000</v>
      </c>
      <c r="F697" s="12">
        <v>-21158.901000000002</v>
      </c>
      <c r="G697" s="12">
        <v>-1321158.9010000001</v>
      </c>
    </row>
    <row r="698" spans="2:7" ht="15" customHeight="1" x14ac:dyDescent="0.2">
      <c r="C698" s="13" t="s">
        <v>9</v>
      </c>
      <c r="D698" s="14" t="s">
        <v>572</v>
      </c>
      <c r="E698" s="15">
        <f>SUBTOTAL(9,E695:E697)</f>
        <v>379825000</v>
      </c>
      <c r="F698" s="15">
        <f>SUBTOTAL(9,F695:F697)</f>
        <v>-15092.976000000002</v>
      </c>
      <c r="G698" s="15">
        <f>SUBTOTAL(9,G695:G697)</f>
        <v>-379840092.97600001</v>
      </c>
    </row>
    <row r="699" spans="2:7" ht="14.25" customHeight="1" x14ac:dyDescent="0.2">
      <c r="B699" s="10">
        <v>5508</v>
      </c>
      <c r="C699" s="4"/>
      <c r="D699" s="11" t="s">
        <v>573</v>
      </c>
      <c r="E699" s="1"/>
      <c r="F699" s="1"/>
      <c r="G699" s="1"/>
    </row>
    <row r="700" spans="2:7" x14ac:dyDescent="0.2">
      <c r="C700" s="4">
        <v>70</v>
      </c>
      <c r="D700" s="5" t="s">
        <v>574</v>
      </c>
      <c r="E700" s="12">
        <v>9155000</v>
      </c>
      <c r="F700" s="12">
        <v>0</v>
      </c>
      <c r="G700" s="12">
        <v>-9155000</v>
      </c>
    </row>
    <row r="701" spans="2:7" ht="15" customHeight="1" x14ac:dyDescent="0.2">
      <c r="C701" s="13" t="s">
        <v>9</v>
      </c>
      <c r="D701" s="14" t="s">
        <v>575</v>
      </c>
      <c r="E701" s="15">
        <f>SUBTOTAL(9,E700:E700)</f>
        <v>9155000</v>
      </c>
      <c r="F701" s="15">
        <f>SUBTOTAL(9,F700:F700)</f>
        <v>0</v>
      </c>
      <c r="G701" s="15">
        <f>SUBTOTAL(9,G700:G700)</f>
        <v>-9155000</v>
      </c>
    </row>
    <row r="702" spans="2:7" ht="14.25" customHeight="1" x14ac:dyDescent="0.2">
      <c r="B702" s="10">
        <v>5509</v>
      </c>
      <c r="C702" s="4"/>
      <c r="D702" s="11" t="s">
        <v>576</v>
      </c>
      <c r="E702" s="1"/>
      <c r="F702" s="1"/>
      <c r="G702" s="1"/>
    </row>
    <row r="703" spans="2:7" x14ac:dyDescent="0.2">
      <c r="C703" s="4">
        <v>70</v>
      </c>
      <c r="D703" s="5" t="s">
        <v>577</v>
      </c>
      <c r="E703" s="12">
        <v>1000</v>
      </c>
      <c r="F703" s="12">
        <v>21.137</v>
      </c>
      <c r="G703" s="12">
        <v>-978.86300000000006</v>
      </c>
    </row>
    <row r="704" spans="2:7" ht="15" customHeight="1" x14ac:dyDescent="0.2">
      <c r="C704" s="13" t="s">
        <v>9</v>
      </c>
      <c r="D704" s="14" t="s">
        <v>578</v>
      </c>
      <c r="E704" s="15">
        <f>SUBTOTAL(9,E703:E703)</f>
        <v>1000</v>
      </c>
      <c r="F704" s="15">
        <f>SUBTOTAL(9,F703:F703)</f>
        <v>21.137</v>
      </c>
      <c r="G704" s="15">
        <f>SUBTOTAL(9,G703:G703)</f>
        <v>-978.86300000000006</v>
      </c>
    </row>
    <row r="705" spans="2:7" ht="14.25" customHeight="1" x14ac:dyDescent="0.2">
      <c r="B705" s="10">
        <v>5511</v>
      </c>
      <c r="C705" s="4"/>
      <c r="D705" s="11" t="s">
        <v>579</v>
      </c>
      <c r="E705" s="1"/>
      <c r="F705" s="1"/>
      <c r="G705" s="1"/>
    </row>
    <row r="706" spans="2:7" x14ac:dyDescent="0.2">
      <c r="C706" s="4">
        <v>70</v>
      </c>
      <c r="D706" s="5" t="s">
        <v>580</v>
      </c>
      <c r="E706" s="12">
        <v>3550000</v>
      </c>
      <c r="F706" s="12">
        <v>267818.98634</v>
      </c>
      <c r="G706" s="12">
        <v>-3282181.0136600002</v>
      </c>
    </row>
    <row r="707" spans="2:7" x14ac:dyDescent="0.2">
      <c r="C707" s="4">
        <v>71</v>
      </c>
      <c r="D707" s="5" t="s">
        <v>581</v>
      </c>
      <c r="E707" s="12">
        <v>300000</v>
      </c>
      <c r="F707" s="12">
        <v>3046</v>
      </c>
      <c r="G707" s="12">
        <v>-296954</v>
      </c>
    </row>
    <row r="708" spans="2:7" ht="15" customHeight="1" x14ac:dyDescent="0.2">
      <c r="C708" s="13" t="s">
        <v>9</v>
      </c>
      <c r="D708" s="14" t="s">
        <v>582</v>
      </c>
      <c r="E708" s="15">
        <f>SUBTOTAL(9,E706:E707)</f>
        <v>3850000</v>
      </c>
      <c r="F708" s="15">
        <f>SUBTOTAL(9,F706:F707)</f>
        <v>270864.98634</v>
      </c>
      <c r="G708" s="15">
        <f>SUBTOTAL(9,G706:G707)</f>
        <v>-3579135.0136600002</v>
      </c>
    </row>
    <row r="709" spans="2:7" ht="14.25" customHeight="1" x14ac:dyDescent="0.2">
      <c r="B709" s="10">
        <v>5521</v>
      </c>
      <c r="C709" s="4"/>
      <c r="D709" s="11" t="s">
        <v>583</v>
      </c>
      <c r="E709" s="1"/>
      <c r="F709" s="1"/>
      <c r="G709" s="1"/>
    </row>
    <row r="710" spans="2:7" x14ac:dyDescent="0.2">
      <c r="C710" s="4">
        <v>70</v>
      </c>
      <c r="D710" s="5" t="s">
        <v>584</v>
      </c>
      <c r="E710" s="12">
        <v>409258000</v>
      </c>
      <c r="F710" s="12">
        <v>-9009166.4037100002</v>
      </c>
      <c r="G710" s="12">
        <v>-418267166.40371001</v>
      </c>
    </row>
    <row r="711" spans="2:7" ht="15" customHeight="1" x14ac:dyDescent="0.2">
      <c r="C711" s="13" t="s">
        <v>9</v>
      </c>
      <c r="D711" s="14" t="s">
        <v>585</v>
      </c>
      <c r="E711" s="15">
        <f>SUBTOTAL(9,E710:E710)</f>
        <v>409258000</v>
      </c>
      <c r="F711" s="15">
        <f>SUBTOTAL(9,F710:F710)</f>
        <v>-9009166.4037100002</v>
      </c>
      <c r="G711" s="15">
        <f>SUBTOTAL(9,G710:G710)</f>
        <v>-418267166.40371001</v>
      </c>
    </row>
    <row r="712" spans="2:7" ht="14.25" customHeight="1" x14ac:dyDescent="0.2">
      <c r="B712" s="10">
        <v>5526</v>
      </c>
      <c r="C712" s="4"/>
      <c r="D712" s="11" t="s">
        <v>586</v>
      </c>
      <c r="E712" s="1"/>
      <c r="F712" s="1"/>
      <c r="G712" s="1"/>
    </row>
    <row r="713" spans="2:7" x14ac:dyDescent="0.2">
      <c r="C713" s="4">
        <v>70</v>
      </c>
      <c r="D713" s="5" t="s">
        <v>587</v>
      </c>
      <c r="E713" s="12">
        <v>16800000</v>
      </c>
      <c r="F713" s="12">
        <v>1558983.0976199999</v>
      </c>
      <c r="G713" s="12">
        <v>-15241016.902380001</v>
      </c>
    </row>
    <row r="714" spans="2:7" ht="15" customHeight="1" x14ac:dyDescent="0.2">
      <c r="C714" s="13" t="s">
        <v>9</v>
      </c>
      <c r="D714" s="14" t="s">
        <v>588</v>
      </c>
      <c r="E714" s="15">
        <f>SUBTOTAL(9,E713:E713)</f>
        <v>16800000</v>
      </c>
      <c r="F714" s="15">
        <f>SUBTOTAL(9,F713:F713)</f>
        <v>1558983.0976199999</v>
      </c>
      <c r="G714" s="15">
        <f>SUBTOTAL(9,G713:G713)</f>
        <v>-15241016.902380001</v>
      </c>
    </row>
    <row r="715" spans="2:7" ht="14.25" customHeight="1" x14ac:dyDescent="0.2">
      <c r="B715" s="10">
        <v>5531</v>
      </c>
      <c r="C715" s="4"/>
      <c r="D715" s="11" t="s">
        <v>589</v>
      </c>
      <c r="E715" s="1"/>
      <c r="F715" s="1"/>
      <c r="G715" s="1"/>
    </row>
    <row r="716" spans="2:7" x14ac:dyDescent="0.2">
      <c r="C716" s="4">
        <v>70</v>
      </c>
      <c r="D716" s="5" t="s">
        <v>590</v>
      </c>
      <c r="E716" s="12">
        <v>7600000</v>
      </c>
      <c r="F716" s="12">
        <v>1302533.544</v>
      </c>
      <c r="G716" s="12">
        <v>-6297466.4560000002</v>
      </c>
    </row>
    <row r="717" spans="2:7" ht="15" customHeight="1" x14ac:dyDescent="0.2">
      <c r="C717" s="13" t="s">
        <v>9</v>
      </c>
      <c r="D717" s="14" t="s">
        <v>591</v>
      </c>
      <c r="E717" s="15">
        <f>SUBTOTAL(9,E716:E716)</f>
        <v>7600000</v>
      </c>
      <c r="F717" s="15">
        <f>SUBTOTAL(9,F716:F716)</f>
        <v>1302533.544</v>
      </c>
      <c r="G717" s="15">
        <f>SUBTOTAL(9,G716:G716)</f>
        <v>-6297466.4560000002</v>
      </c>
    </row>
    <row r="718" spans="2:7" ht="14.25" customHeight="1" x14ac:dyDescent="0.2">
      <c r="B718" s="10">
        <v>5536</v>
      </c>
      <c r="C718" s="4"/>
      <c r="D718" s="11" t="s">
        <v>592</v>
      </c>
      <c r="E718" s="1"/>
      <c r="F718" s="1"/>
      <c r="G718" s="1"/>
    </row>
    <row r="719" spans="2:7" x14ac:dyDescent="0.2">
      <c r="C719" s="4">
        <v>71</v>
      </c>
      <c r="D719" s="5" t="s">
        <v>593</v>
      </c>
      <c r="E719" s="12">
        <v>6589000</v>
      </c>
      <c r="F719" s="12">
        <v>793531.56198999996</v>
      </c>
      <c r="G719" s="12">
        <v>-5795468.4380099997</v>
      </c>
    </row>
    <row r="720" spans="2:7" x14ac:dyDescent="0.2">
      <c r="C720" s="4">
        <v>72</v>
      </c>
      <c r="D720" s="5" t="s">
        <v>594</v>
      </c>
      <c r="E720" s="12">
        <v>10190000</v>
      </c>
      <c r="F720" s="12">
        <v>0</v>
      </c>
      <c r="G720" s="12">
        <v>-10190000</v>
      </c>
    </row>
    <row r="721" spans="2:7" x14ac:dyDescent="0.2">
      <c r="C721" s="4">
        <v>73</v>
      </c>
      <c r="D721" s="5" t="s">
        <v>595</v>
      </c>
      <c r="E721" s="12">
        <v>290000</v>
      </c>
      <c r="F721" s="12">
        <v>9875.0210000000006</v>
      </c>
      <c r="G721" s="12">
        <v>-280124.97899999999</v>
      </c>
    </row>
    <row r="722" spans="2:7" x14ac:dyDescent="0.2">
      <c r="C722" s="4">
        <v>75</v>
      </c>
      <c r="D722" s="5" t="s">
        <v>596</v>
      </c>
      <c r="E722" s="12">
        <v>1850000</v>
      </c>
      <c r="F722" s="12">
        <v>124458.5088</v>
      </c>
      <c r="G722" s="12">
        <v>-1725541.4912</v>
      </c>
    </row>
    <row r="723" spans="2:7" ht="15" customHeight="1" x14ac:dyDescent="0.2">
      <c r="C723" s="13" t="s">
        <v>9</v>
      </c>
      <c r="D723" s="14" t="s">
        <v>597</v>
      </c>
      <c r="E723" s="15">
        <f>SUBTOTAL(9,E719:E722)</f>
        <v>18919000</v>
      </c>
      <c r="F723" s="15">
        <f>SUBTOTAL(9,F719:F722)</f>
        <v>927865.09178999986</v>
      </c>
      <c r="G723" s="15">
        <f>SUBTOTAL(9,G719:G722)</f>
        <v>-17991134.908210002</v>
      </c>
    </row>
    <row r="724" spans="2:7" ht="14.25" customHeight="1" x14ac:dyDescent="0.2">
      <c r="B724" s="10">
        <v>5538</v>
      </c>
      <c r="C724" s="4"/>
      <c r="D724" s="11" t="s">
        <v>598</v>
      </c>
      <c r="E724" s="1"/>
      <c r="F724" s="1"/>
      <c r="G724" s="1"/>
    </row>
    <row r="725" spans="2:7" x14ac:dyDescent="0.2">
      <c r="C725" s="4">
        <v>70</v>
      </c>
      <c r="D725" s="5" t="s">
        <v>599</v>
      </c>
      <c r="E725" s="12">
        <v>3280000</v>
      </c>
      <c r="F725" s="12">
        <v>264025.80353999999</v>
      </c>
      <c r="G725" s="12">
        <v>-3015974.1964599998</v>
      </c>
    </row>
    <row r="726" spans="2:7" x14ac:dyDescent="0.2">
      <c r="C726" s="4">
        <v>71</v>
      </c>
      <c r="D726" s="5" t="s">
        <v>600</v>
      </c>
      <c r="E726" s="12">
        <v>6520000</v>
      </c>
      <c r="F726" s="12">
        <v>536481.32400000002</v>
      </c>
      <c r="G726" s="12">
        <v>-5983518.676</v>
      </c>
    </row>
    <row r="727" spans="2:7" x14ac:dyDescent="0.2">
      <c r="C727" s="4">
        <v>72</v>
      </c>
      <c r="D727" s="5" t="s">
        <v>601</v>
      </c>
      <c r="E727" s="12">
        <v>4000</v>
      </c>
      <c r="F727" s="12">
        <v>-43.238</v>
      </c>
      <c r="G727" s="12">
        <v>-4043.2379999999998</v>
      </c>
    </row>
    <row r="728" spans="2:7" ht="15" customHeight="1" x14ac:dyDescent="0.2">
      <c r="C728" s="13" t="s">
        <v>9</v>
      </c>
      <c r="D728" s="14" t="s">
        <v>602</v>
      </c>
      <c r="E728" s="15">
        <f>SUBTOTAL(9,E725:E727)</f>
        <v>9804000</v>
      </c>
      <c r="F728" s="15">
        <f>SUBTOTAL(9,F725:F727)</f>
        <v>800463.88954</v>
      </c>
      <c r="G728" s="15">
        <f>SUBTOTAL(9,G725:G727)</f>
        <v>-9003536.1104600001</v>
      </c>
    </row>
    <row r="729" spans="2:7" ht="14.25" customHeight="1" x14ac:dyDescent="0.2">
      <c r="B729" s="10">
        <v>5541</v>
      </c>
      <c r="C729" s="4"/>
      <c r="D729" s="11" t="s">
        <v>603</v>
      </c>
      <c r="E729" s="1"/>
      <c r="F729" s="1"/>
      <c r="G729" s="1"/>
    </row>
    <row r="730" spans="2:7" x14ac:dyDescent="0.2">
      <c r="C730" s="4">
        <v>70</v>
      </c>
      <c r="D730" s="5" t="s">
        <v>604</v>
      </c>
      <c r="E730" s="12">
        <v>10803000</v>
      </c>
      <c r="F730" s="12">
        <v>5107.29594</v>
      </c>
      <c r="G730" s="12">
        <v>-10797892.704059999</v>
      </c>
    </row>
    <row r="731" spans="2:7" ht="15" customHeight="1" x14ac:dyDescent="0.2">
      <c r="C731" s="13" t="s">
        <v>9</v>
      </c>
      <c r="D731" s="14" t="s">
        <v>605</v>
      </c>
      <c r="E731" s="15">
        <f>SUBTOTAL(9,E730:E730)</f>
        <v>10803000</v>
      </c>
      <c r="F731" s="15">
        <f>SUBTOTAL(9,F730:F730)</f>
        <v>5107.29594</v>
      </c>
      <c r="G731" s="15">
        <f>SUBTOTAL(9,G730:G730)</f>
        <v>-10797892.704059999</v>
      </c>
    </row>
    <row r="732" spans="2:7" ht="14.25" customHeight="1" x14ac:dyDescent="0.2">
      <c r="B732" s="10">
        <v>5542</v>
      </c>
      <c r="C732" s="4"/>
      <c r="D732" s="11" t="s">
        <v>606</v>
      </c>
      <c r="E732" s="1"/>
      <c r="F732" s="1"/>
      <c r="G732" s="1"/>
    </row>
    <row r="733" spans="2:7" x14ac:dyDescent="0.2">
      <c r="C733" s="4">
        <v>71</v>
      </c>
      <c r="D733" s="5" t="s">
        <v>607</v>
      </c>
      <c r="E733" s="12">
        <v>120000</v>
      </c>
      <c r="F733" s="12">
        <v>7614.7422900000001</v>
      </c>
      <c r="G733" s="12">
        <v>-112385.25771000001</v>
      </c>
    </row>
    <row r="734" spans="2:7" ht="15" customHeight="1" x14ac:dyDescent="0.2">
      <c r="C734" s="13" t="s">
        <v>9</v>
      </c>
      <c r="D734" s="14" t="s">
        <v>608</v>
      </c>
      <c r="E734" s="15">
        <f>SUBTOTAL(9,E733:E733)</f>
        <v>120000</v>
      </c>
      <c r="F734" s="15">
        <f>SUBTOTAL(9,F733:F733)</f>
        <v>7614.7422900000001</v>
      </c>
      <c r="G734" s="15">
        <f>SUBTOTAL(9,G733:G733)</f>
        <v>-112385.25771000001</v>
      </c>
    </row>
    <row r="735" spans="2:7" ht="14.25" customHeight="1" x14ac:dyDescent="0.2">
      <c r="B735" s="10">
        <v>5543</v>
      </c>
      <c r="C735" s="4"/>
      <c r="D735" s="11" t="s">
        <v>609</v>
      </c>
      <c r="E735" s="1"/>
      <c r="F735" s="1"/>
      <c r="G735" s="1"/>
    </row>
    <row r="736" spans="2:7" x14ac:dyDescent="0.2">
      <c r="C736" s="4">
        <v>70</v>
      </c>
      <c r="D736" s="5" t="s">
        <v>610</v>
      </c>
      <c r="E736" s="12">
        <v>18437000</v>
      </c>
      <c r="F736" s="12">
        <v>1375893.50447</v>
      </c>
      <c r="G736" s="12">
        <v>-17061106.495530002</v>
      </c>
    </row>
    <row r="737" spans="2:7" x14ac:dyDescent="0.2">
      <c r="C737" s="4">
        <v>71</v>
      </c>
      <c r="D737" s="5" t="s">
        <v>611</v>
      </c>
      <c r="E737" s="12">
        <v>10000</v>
      </c>
      <c r="F737" s="12">
        <v>204.66499999999999</v>
      </c>
      <c r="G737" s="12">
        <v>-9795.3349999999991</v>
      </c>
    </row>
    <row r="738" spans="2:7" ht="15" customHeight="1" x14ac:dyDescent="0.2">
      <c r="C738" s="13" t="s">
        <v>9</v>
      </c>
      <c r="D738" s="14" t="s">
        <v>612</v>
      </c>
      <c r="E738" s="15">
        <f>SUBTOTAL(9,E736:E737)</f>
        <v>18447000</v>
      </c>
      <c r="F738" s="15">
        <f>SUBTOTAL(9,F736:F737)</f>
        <v>1376098.1694700001</v>
      </c>
      <c r="G738" s="15">
        <f>SUBTOTAL(9,G736:G737)</f>
        <v>-17070901.830530003</v>
      </c>
    </row>
    <row r="739" spans="2:7" ht="14.25" customHeight="1" x14ac:dyDescent="0.2">
      <c r="B739" s="10">
        <v>5546</v>
      </c>
      <c r="C739" s="4"/>
      <c r="D739" s="11" t="s">
        <v>613</v>
      </c>
      <c r="E739" s="1"/>
      <c r="F739" s="1"/>
      <c r="G739" s="1"/>
    </row>
    <row r="740" spans="2:7" x14ac:dyDescent="0.2">
      <c r="C740" s="4">
        <v>70</v>
      </c>
      <c r="D740" s="5" t="s">
        <v>614</v>
      </c>
      <c r="E740" s="12">
        <v>695000</v>
      </c>
      <c r="F740" s="12">
        <v>61523.553</v>
      </c>
      <c r="G740" s="12">
        <v>-633476.44700000004</v>
      </c>
    </row>
    <row r="741" spans="2:7" ht="15" customHeight="1" x14ac:dyDescent="0.2">
      <c r="C741" s="13" t="s">
        <v>9</v>
      </c>
      <c r="D741" s="14" t="s">
        <v>615</v>
      </c>
      <c r="E741" s="15">
        <f>SUBTOTAL(9,E740:E740)</f>
        <v>695000</v>
      </c>
      <c r="F741" s="15">
        <f>SUBTOTAL(9,F740:F740)</f>
        <v>61523.553</v>
      </c>
      <c r="G741" s="15">
        <f>SUBTOTAL(9,G740:G740)</f>
        <v>-633476.44700000004</v>
      </c>
    </row>
    <row r="742" spans="2:7" ht="14.25" customHeight="1" x14ac:dyDescent="0.2">
      <c r="B742" s="10">
        <v>5548</v>
      </c>
      <c r="C742" s="4"/>
      <c r="D742" s="11" t="s">
        <v>616</v>
      </c>
      <c r="E742" s="1"/>
      <c r="F742" s="1"/>
      <c r="G742" s="1"/>
    </row>
    <row r="743" spans="2:7" x14ac:dyDescent="0.2">
      <c r="C743" s="4">
        <v>70</v>
      </c>
      <c r="D743" s="5" t="s">
        <v>617</v>
      </c>
      <c r="E743" s="12">
        <v>355000</v>
      </c>
      <c r="F743" s="12">
        <v>94747.099489999993</v>
      </c>
      <c r="G743" s="12">
        <v>-260252.90051000001</v>
      </c>
    </row>
    <row r="744" spans="2:7" x14ac:dyDescent="0.2">
      <c r="C744" s="4">
        <v>71</v>
      </c>
      <c r="D744" s="5" t="s">
        <v>618</v>
      </c>
      <c r="E744" s="12">
        <v>60000</v>
      </c>
      <c r="F744" s="12">
        <v>14768.852580000001</v>
      </c>
      <c r="G744" s="12">
        <v>-45231.147420000001</v>
      </c>
    </row>
    <row r="745" spans="2:7" ht="15" customHeight="1" x14ac:dyDescent="0.2">
      <c r="C745" s="13" t="s">
        <v>9</v>
      </c>
      <c r="D745" s="14" t="s">
        <v>619</v>
      </c>
      <c r="E745" s="15">
        <f>SUBTOTAL(9,E743:E744)</f>
        <v>415000</v>
      </c>
      <c r="F745" s="15">
        <f>SUBTOTAL(9,F743:F744)</f>
        <v>109515.95207</v>
      </c>
      <c r="G745" s="15">
        <f>SUBTOTAL(9,G743:G744)</f>
        <v>-305484.04793</v>
      </c>
    </row>
    <row r="746" spans="2:7" ht="14.25" customHeight="1" x14ac:dyDescent="0.2">
      <c r="B746" s="10">
        <v>5549</v>
      </c>
      <c r="C746" s="4"/>
      <c r="D746" s="11" t="s">
        <v>620</v>
      </c>
      <c r="E746" s="1"/>
      <c r="F746" s="1"/>
      <c r="G746" s="1"/>
    </row>
    <row r="747" spans="2:7" x14ac:dyDescent="0.2">
      <c r="C747" s="4">
        <v>70</v>
      </c>
      <c r="D747" s="5" t="s">
        <v>621</v>
      </c>
      <c r="E747" s="12">
        <v>30000</v>
      </c>
      <c r="F747" s="12">
        <v>8239.2109999999993</v>
      </c>
      <c r="G747" s="12">
        <v>-21760.789000000001</v>
      </c>
    </row>
    <row r="748" spans="2:7" ht="15" customHeight="1" x14ac:dyDescent="0.2">
      <c r="C748" s="13" t="s">
        <v>9</v>
      </c>
      <c r="D748" s="14" t="s">
        <v>622</v>
      </c>
      <c r="E748" s="15">
        <f>SUBTOTAL(9,E747:E747)</f>
        <v>30000</v>
      </c>
      <c r="F748" s="15">
        <f>SUBTOTAL(9,F747:F747)</f>
        <v>8239.2109999999993</v>
      </c>
      <c r="G748" s="15">
        <f>SUBTOTAL(9,G747:G747)</f>
        <v>-21760.789000000001</v>
      </c>
    </row>
    <row r="749" spans="2:7" ht="14.25" customHeight="1" x14ac:dyDescent="0.2">
      <c r="B749" s="10">
        <v>5550</v>
      </c>
      <c r="C749" s="4"/>
      <c r="D749" s="11" t="s">
        <v>623</v>
      </c>
      <c r="E749" s="1"/>
      <c r="F749" s="1"/>
      <c r="G749" s="1"/>
    </row>
    <row r="750" spans="2:7" x14ac:dyDescent="0.2">
      <c r="C750" s="4">
        <v>70</v>
      </c>
      <c r="D750" s="5" t="s">
        <v>624</v>
      </c>
      <c r="E750" s="12">
        <v>65000</v>
      </c>
      <c r="F750" s="12">
        <v>33573.848749999997</v>
      </c>
      <c r="G750" s="12">
        <v>-31426.151249999999</v>
      </c>
    </row>
    <row r="751" spans="2:7" ht="15" customHeight="1" x14ac:dyDescent="0.2">
      <c r="C751" s="13" t="s">
        <v>9</v>
      </c>
      <c r="D751" s="14" t="s">
        <v>625</v>
      </c>
      <c r="E751" s="15">
        <f>SUBTOTAL(9,E750:E750)</f>
        <v>65000</v>
      </c>
      <c r="F751" s="15">
        <f>SUBTOTAL(9,F750:F750)</f>
        <v>33573.848749999997</v>
      </c>
      <c r="G751" s="15">
        <f>SUBTOTAL(9,G750:G750)</f>
        <v>-31426.151249999999</v>
      </c>
    </row>
    <row r="752" spans="2:7" ht="14.25" customHeight="1" x14ac:dyDescent="0.2">
      <c r="B752" s="10">
        <v>5551</v>
      </c>
      <c r="C752" s="4"/>
      <c r="D752" s="11" t="s">
        <v>626</v>
      </c>
      <c r="E752" s="1"/>
      <c r="F752" s="1"/>
      <c r="G752" s="1"/>
    </row>
    <row r="753" spans="2:7" x14ac:dyDescent="0.2">
      <c r="C753" s="4">
        <v>70</v>
      </c>
      <c r="D753" s="5" t="s">
        <v>627</v>
      </c>
      <c r="E753" s="12">
        <v>1300</v>
      </c>
      <c r="F753" s="12">
        <v>0</v>
      </c>
      <c r="G753" s="12">
        <v>-1300</v>
      </c>
    </row>
    <row r="754" spans="2:7" x14ac:dyDescent="0.2">
      <c r="C754" s="4">
        <v>71</v>
      </c>
      <c r="D754" s="5" t="s">
        <v>628</v>
      </c>
      <c r="E754" s="12">
        <v>20000</v>
      </c>
      <c r="F754" s="12">
        <v>17015.627499999999</v>
      </c>
      <c r="G754" s="12">
        <v>-2984.3724999999999</v>
      </c>
    </row>
    <row r="755" spans="2:7" ht="15" customHeight="1" x14ac:dyDescent="0.2">
      <c r="C755" s="13" t="s">
        <v>9</v>
      </c>
      <c r="D755" s="14" t="s">
        <v>629</v>
      </c>
      <c r="E755" s="15">
        <f>SUBTOTAL(9,E753:E754)</f>
        <v>21300</v>
      </c>
      <c r="F755" s="15">
        <f>SUBTOTAL(9,F753:F754)</f>
        <v>17015.627499999999</v>
      </c>
      <c r="G755" s="15">
        <f>SUBTOTAL(9,G753:G754)</f>
        <v>-4284.3724999999995</v>
      </c>
    </row>
    <row r="756" spans="2:7" ht="14.25" customHeight="1" x14ac:dyDescent="0.2">
      <c r="B756" s="10">
        <v>5552</v>
      </c>
      <c r="C756" s="4"/>
      <c r="D756" s="11" t="s">
        <v>630</v>
      </c>
      <c r="E756" s="1"/>
      <c r="F756" s="1"/>
      <c r="G756" s="1"/>
    </row>
    <row r="757" spans="2:7" x14ac:dyDescent="0.2">
      <c r="C757" s="4">
        <v>70</v>
      </c>
      <c r="D757" s="5" t="s">
        <v>631</v>
      </c>
      <c r="E757" s="12">
        <v>1350000</v>
      </c>
      <c r="F757" s="12">
        <v>3.6989899999999998</v>
      </c>
      <c r="G757" s="12">
        <v>-1349996.3010100001</v>
      </c>
    </row>
    <row r="758" spans="2:7" ht="15" customHeight="1" x14ac:dyDescent="0.2">
      <c r="C758" s="13" t="s">
        <v>9</v>
      </c>
      <c r="D758" s="14" t="s">
        <v>632</v>
      </c>
      <c r="E758" s="15">
        <f>SUBTOTAL(9,E757:E757)</f>
        <v>1350000</v>
      </c>
      <c r="F758" s="15">
        <f>SUBTOTAL(9,F757:F757)</f>
        <v>3.6989899999999998</v>
      </c>
      <c r="G758" s="15">
        <f>SUBTOTAL(9,G757:G757)</f>
        <v>-1349996.3010100001</v>
      </c>
    </row>
    <row r="759" spans="2:7" ht="14.25" customHeight="1" x14ac:dyDescent="0.2">
      <c r="B759" s="10">
        <v>5553</v>
      </c>
      <c r="C759" s="4"/>
      <c r="D759" s="11" t="s">
        <v>633</v>
      </c>
      <c r="E759" s="1"/>
      <c r="F759" s="1"/>
      <c r="G759" s="1"/>
    </row>
    <row r="760" spans="2:7" x14ac:dyDescent="0.2">
      <c r="C760" s="4">
        <v>70</v>
      </c>
      <c r="D760" s="5" t="s">
        <v>634</v>
      </c>
      <c r="E760" s="12">
        <v>130000</v>
      </c>
      <c r="F760" s="12">
        <v>-0.83099999999999996</v>
      </c>
      <c r="G760" s="12">
        <v>-130000.83100000001</v>
      </c>
    </row>
    <row r="761" spans="2:7" ht="15" customHeight="1" x14ac:dyDescent="0.2">
      <c r="C761" s="13" t="s">
        <v>9</v>
      </c>
      <c r="D761" s="14" t="s">
        <v>635</v>
      </c>
      <c r="E761" s="15">
        <f>SUBTOTAL(9,E760:E760)</f>
        <v>130000</v>
      </c>
      <c r="F761" s="15">
        <f>SUBTOTAL(9,F760:F760)</f>
        <v>-0.83099999999999996</v>
      </c>
      <c r="G761" s="15">
        <f>SUBTOTAL(9,G760:G760)</f>
        <v>-130000.83100000001</v>
      </c>
    </row>
    <row r="762" spans="2:7" ht="14.25" customHeight="1" x14ac:dyDescent="0.2">
      <c r="B762" s="10">
        <v>5554</v>
      </c>
      <c r="C762" s="4"/>
      <c r="D762" s="11" t="s">
        <v>636</v>
      </c>
      <c r="E762" s="1"/>
      <c r="F762" s="1"/>
      <c r="G762" s="1"/>
    </row>
    <row r="763" spans="2:7" x14ac:dyDescent="0.2">
      <c r="C763" s="4">
        <v>70</v>
      </c>
      <c r="D763" s="5" t="s">
        <v>637</v>
      </c>
      <c r="E763" s="12">
        <v>395000</v>
      </c>
      <c r="F763" s="12">
        <v>38815.381999999998</v>
      </c>
      <c r="G763" s="12">
        <v>-356184.61800000002</v>
      </c>
    </row>
    <row r="764" spans="2:7" ht="15" customHeight="1" x14ac:dyDescent="0.2">
      <c r="C764" s="13" t="s">
        <v>9</v>
      </c>
      <c r="D764" s="14" t="s">
        <v>638</v>
      </c>
      <c r="E764" s="15">
        <f>SUBTOTAL(9,E763:E763)</f>
        <v>395000</v>
      </c>
      <c r="F764" s="15">
        <f>SUBTOTAL(9,F763:F763)</f>
        <v>38815.381999999998</v>
      </c>
      <c r="G764" s="15">
        <f>SUBTOTAL(9,G763:G763)</f>
        <v>-356184.61800000002</v>
      </c>
    </row>
    <row r="765" spans="2:7" ht="14.25" customHeight="1" x14ac:dyDescent="0.2">
      <c r="B765" s="10">
        <v>5557</v>
      </c>
      <c r="C765" s="4"/>
      <c r="D765" s="11" t="s">
        <v>639</v>
      </c>
      <c r="E765" s="1"/>
      <c r="F765" s="1"/>
      <c r="G765" s="1"/>
    </row>
    <row r="766" spans="2:7" x14ac:dyDescent="0.2">
      <c r="C766" s="4">
        <v>70</v>
      </c>
      <c r="D766" s="5" t="s">
        <v>640</v>
      </c>
      <c r="E766" s="12">
        <v>200000</v>
      </c>
      <c r="F766" s="12">
        <v>15969.92785</v>
      </c>
      <c r="G766" s="12">
        <v>-184030.07214999999</v>
      </c>
    </row>
    <row r="767" spans="2:7" ht="15" customHeight="1" x14ac:dyDescent="0.2">
      <c r="C767" s="13" t="s">
        <v>9</v>
      </c>
      <c r="D767" s="14" t="s">
        <v>641</v>
      </c>
      <c r="E767" s="15">
        <f>SUBTOTAL(9,E766:E766)</f>
        <v>200000</v>
      </c>
      <c r="F767" s="15">
        <f>SUBTOTAL(9,F766:F766)</f>
        <v>15969.92785</v>
      </c>
      <c r="G767" s="15">
        <f>SUBTOTAL(9,G766:G766)</f>
        <v>-184030.07214999999</v>
      </c>
    </row>
    <row r="768" spans="2:7" ht="14.25" customHeight="1" x14ac:dyDescent="0.2">
      <c r="B768" s="10">
        <v>5559</v>
      </c>
      <c r="C768" s="4"/>
      <c r="D768" s="11" t="s">
        <v>642</v>
      </c>
      <c r="E768" s="1"/>
      <c r="F768" s="1"/>
      <c r="G768" s="1"/>
    </row>
    <row r="769" spans="2:7" x14ac:dyDescent="0.2">
      <c r="C769" s="4">
        <v>70</v>
      </c>
      <c r="D769" s="5" t="s">
        <v>643</v>
      </c>
      <c r="E769" s="12">
        <v>3000000</v>
      </c>
      <c r="F769" s="12">
        <v>224201.31439000001</v>
      </c>
      <c r="G769" s="12">
        <v>-2775798.68561</v>
      </c>
    </row>
    <row r="770" spans="2:7" x14ac:dyDescent="0.2">
      <c r="C770" s="4">
        <v>71</v>
      </c>
      <c r="D770" s="5" t="s">
        <v>644</v>
      </c>
      <c r="E770" s="12">
        <v>60000</v>
      </c>
      <c r="F770" s="12">
        <v>4464.4471400000002</v>
      </c>
      <c r="G770" s="12">
        <v>-55535.552860000003</v>
      </c>
    </row>
    <row r="771" spans="2:7" x14ac:dyDescent="0.2">
      <c r="C771" s="4">
        <v>72</v>
      </c>
      <c r="D771" s="5" t="s">
        <v>645</v>
      </c>
      <c r="E771" s="12">
        <v>55000</v>
      </c>
      <c r="F771" s="12">
        <v>4832.7941799999999</v>
      </c>
      <c r="G771" s="12">
        <v>-50167.205820000003</v>
      </c>
    </row>
    <row r="772" spans="2:7" x14ac:dyDescent="0.2">
      <c r="C772" s="4">
        <v>73</v>
      </c>
      <c r="D772" s="5" t="s">
        <v>646</v>
      </c>
      <c r="E772" s="12">
        <v>10000</v>
      </c>
      <c r="F772" s="12">
        <v>2314.11906</v>
      </c>
      <c r="G772" s="12">
        <v>-7685.88094</v>
      </c>
    </row>
    <row r="773" spans="2:7" x14ac:dyDescent="0.2">
      <c r="C773" s="4">
        <v>74</v>
      </c>
      <c r="D773" s="5" t="s">
        <v>647</v>
      </c>
      <c r="E773" s="12">
        <v>5000</v>
      </c>
      <c r="F773" s="12">
        <v>387.41322000000002</v>
      </c>
      <c r="G773" s="12">
        <v>-4612.5867799999996</v>
      </c>
    </row>
    <row r="774" spans="2:7" ht="15" customHeight="1" x14ac:dyDescent="0.2">
      <c r="C774" s="13" t="s">
        <v>9</v>
      </c>
      <c r="D774" s="14" t="s">
        <v>648</v>
      </c>
      <c r="E774" s="15">
        <f>SUBTOTAL(9,E769:E773)</f>
        <v>3130000</v>
      </c>
      <c r="F774" s="15">
        <f>SUBTOTAL(9,F769:F773)</f>
        <v>236200.08799</v>
      </c>
      <c r="G774" s="15">
        <f>SUBTOTAL(9,G769:G773)</f>
        <v>-2893799.9120100001</v>
      </c>
    </row>
    <row r="775" spans="2:7" ht="14.25" customHeight="1" x14ac:dyDescent="0.2">
      <c r="B775" s="10">
        <v>5561</v>
      </c>
      <c r="C775" s="4"/>
      <c r="D775" s="11" t="s">
        <v>649</v>
      </c>
      <c r="E775" s="1"/>
      <c r="F775" s="1"/>
      <c r="G775" s="1"/>
    </row>
    <row r="776" spans="2:7" x14ac:dyDescent="0.2">
      <c r="C776" s="4">
        <v>70</v>
      </c>
      <c r="D776" s="5" t="s">
        <v>650</v>
      </c>
      <c r="E776" s="12">
        <v>1850000</v>
      </c>
      <c r="F776" s="12">
        <v>172616.10469000001</v>
      </c>
      <c r="G776" s="12">
        <v>-1677383.8953100001</v>
      </c>
    </row>
    <row r="777" spans="2:7" ht="15" customHeight="1" x14ac:dyDescent="0.2">
      <c r="C777" s="13" t="s">
        <v>9</v>
      </c>
      <c r="D777" s="14" t="s">
        <v>651</v>
      </c>
      <c r="E777" s="15">
        <f>SUBTOTAL(9,E776:E776)</f>
        <v>1850000</v>
      </c>
      <c r="F777" s="15">
        <f>SUBTOTAL(9,F776:F776)</f>
        <v>172616.10469000001</v>
      </c>
      <c r="G777" s="15">
        <f>SUBTOTAL(9,G776:G776)</f>
        <v>-1677383.8953100001</v>
      </c>
    </row>
    <row r="778" spans="2:7" ht="14.25" customHeight="1" x14ac:dyDescent="0.2">
      <c r="B778" s="10">
        <v>5565</v>
      </c>
      <c r="C778" s="4"/>
      <c r="D778" s="11" t="s">
        <v>652</v>
      </c>
      <c r="E778" s="1"/>
      <c r="F778" s="1"/>
      <c r="G778" s="1"/>
    </row>
    <row r="779" spans="2:7" x14ac:dyDescent="0.2">
      <c r="C779" s="4">
        <v>70</v>
      </c>
      <c r="D779" s="5" t="s">
        <v>653</v>
      </c>
      <c r="E779" s="12">
        <v>12200000</v>
      </c>
      <c r="F779" s="12">
        <v>968621.50789000001</v>
      </c>
      <c r="G779" s="12">
        <v>-11231378.492110001</v>
      </c>
    </row>
    <row r="780" spans="2:7" ht="15" customHeight="1" x14ac:dyDescent="0.2">
      <c r="C780" s="13" t="s">
        <v>9</v>
      </c>
      <c r="D780" s="14" t="s">
        <v>654</v>
      </c>
      <c r="E780" s="15">
        <f>SUBTOTAL(9,E779:E779)</f>
        <v>12200000</v>
      </c>
      <c r="F780" s="15">
        <f>SUBTOTAL(9,F779:F779)</f>
        <v>968621.50789000001</v>
      </c>
      <c r="G780" s="15">
        <f>SUBTOTAL(9,G779:G779)</f>
        <v>-11231378.492110001</v>
      </c>
    </row>
    <row r="781" spans="2:7" ht="14.25" customHeight="1" x14ac:dyDescent="0.2">
      <c r="B781" s="10">
        <v>5568</v>
      </c>
      <c r="C781" s="4"/>
      <c r="D781" s="11" t="s">
        <v>655</v>
      </c>
      <c r="E781" s="1"/>
      <c r="F781" s="1"/>
      <c r="G781" s="1"/>
    </row>
    <row r="782" spans="2:7" x14ac:dyDescent="0.2">
      <c r="C782" s="4">
        <v>71</v>
      </c>
      <c r="D782" s="5" t="s">
        <v>656</v>
      </c>
      <c r="E782" s="12">
        <v>29850</v>
      </c>
      <c r="F782" s="12">
        <v>1742.9</v>
      </c>
      <c r="G782" s="12">
        <v>-28107.1</v>
      </c>
    </row>
    <row r="783" spans="2:7" x14ac:dyDescent="0.2">
      <c r="C783" s="4">
        <v>73</v>
      </c>
      <c r="D783" s="5" t="s">
        <v>657</v>
      </c>
      <c r="E783" s="12">
        <v>47882</v>
      </c>
      <c r="F783" s="12">
        <v>0</v>
      </c>
      <c r="G783" s="12">
        <v>-47882</v>
      </c>
    </row>
    <row r="784" spans="2:7" x14ac:dyDescent="0.2">
      <c r="C784" s="4">
        <v>75</v>
      </c>
      <c r="D784" s="5" t="s">
        <v>658</v>
      </c>
      <c r="E784" s="12">
        <v>30000</v>
      </c>
      <c r="F784" s="12">
        <v>6061.8466399999998</v>
      </c>
      <c r="G784" s="12">
        <v>-23938.15336</v>
      </c>
    </row>
    <row r="785" spans="2:7" ht="15" customHeight="1" x14ac:dyDescent="0.2">
      <c r="C785" s="13" t="s">
        <v>9</v>
      </c>
      <c r="D785" s="14" t="s">
        <v>659</v>
      </c>
      <c r="E785" s="15">
        <f>SUBTOTAL(9,E782:E784)</f>
        <v>107732</v>
      </c>
      <c r="F785" s="15">
        <f>SUBTOTAL(9,F782:F784)</f>
        <v>7804.7466399999994</v>
      </c>
      <c r="G785" s="15">
        <f>SUBTOTAL(9,G782:G784)</f>
        <v>-99927.253360000002</v>
      </c>
    </row>
    <row r="786" spans="2:7" ht="14.25" customHeight="1" x14ac:dyDescent="0.2">
      <c r="B786" s="10">
        <v>5572</v>
      </c>
      <c r="C786" s="4"/>
      <c r="D786" s="11" t="s">
        <v>660</v>
      </c>
      <c r="E786" s="1"/>
      <c r="F786" s="1"/>
      <c r="G786" s="1"/>
    </row>
    <row r="787" spans="2:7" x14ac:dyDescent="0.2">
      <c r="C787" s="4">
        <v>70</v>
      </c>
      <c r="D787" s="5" t="s">
        <v>661</v>
      </c>
      <c r="E787" s="12">
        <v>75985</v>
      </c>
      <c r="F787" s="12">
        <v>2065.4630000000002</v>
      </c>
      <c r="G787" s="12">
        <v>-73919.536999999997</v>
      </c>
    </row>
    <row r="788" spans="2:7" x14ac:dyDescent="0.2">
      <c r="C788" s="4">
        <v>72</v>
      </c>
      <c r="D788" s="5" t="s">
        <v>662</v>
      </c>
      <c r="E788" s="12">
        <v>3000</v>
      </c>
      <c r="F788" s="12">
        <v>1.304</v>
      </c>
      <c r="G788" s="12">
        <v>-2998.6959999999999</v>
      </c>
    </row>
    <row r="789" spans="2:7" x14ac:dyDescent="0.2">
      <c r="C789" s="4">
        <v>73</v>
      </c>
      <c r="D789" s="5" t="s">
        <v>663</v>
      </c>
      <c r="E789" s="12">
        <v>240000</v>
      </c>
      <c r="F789" s="12">
        <v>11855.41</v>
      </c>
      <c r="G789" s="12">
        <v>-228144.59</v>
      </c>
    </row>
    <row r="790" spans="2:7" x14ac:dyDescent="0.2">
      <c r="C790" s="4">
        <v>74</v>
      </c>
      <c r="D790" s="5" t="s">
        <v>664</v>
      </c>
      <c r="E790" s="12">
        <v>3770</v>
      </c>
      <c r="F790" s="12">
        <v>0</v>
      </c>
      <c r="G790" s="12">
        <v>-3770</v>
      </c>
    </row>
    <row r="791" spans="2:7" x14ac:dyDescent="0.2">
      <c r="C791" s="4">
        <v>75</v>
      </c>
      <c r="D791" s="5" t="s">
        <v>665</v>
      </c>
      <c r="E791" s="12">
        <v>18952</v>
      </c>
      <c r="F791" s="12">
        <v>0</v>
      </c>
      <c r="G791" s="12">
        <v>-18952</v>
      </c>
    </row>
    <row r="792" spans="2:7" ht="15" customHeight="1" x14ac:dyDescent="0.2">
      <c r="C792" s="13" t="s">
        <v>9</v>
      </c>
      <c r="D792" s="14" t="s">
        <v>666</v>
      </c>
      <c r="E792" s="15">
        <f>SUBTOTAL(9,E787:E791)</f>
        <v>341707</v>
      </c>
      <c r="F792" s="15">
        <f>SUBTOTAL(9,F787:F791)</f>
        <v>13922.177</v>
      </c>
      <c r="G792" s="15">
        <f>SUBTOTAL(9,G787:G791)</f>
        <v>-327784.82299999997</v>
      </c>
    </row>
    <row r="793" spans="2:7" ht="14.25" customHeight="1" x14ac:dyDescent="0.2">
      <c r="B793" s="10">
        <v>5574</v>
      </c>
      <c r="C793" s="4"/>
      <c r="D793" s="11" t="s">
        <v>667</v>
      </c>
      <c r="E793" s="1"/>
      <c r="F793" s="1"/>
      <c r="G793" s="1"/>
    </row>
    <row r="794" spans="2:7" x14ac:dyDescent="0.2">
      <c r="C794" s="4">
        <v>71</v>
      </c>
      <c r="D794" s="5" t="s">
        <v>668</v>
      </c>
      <c r="E794" s="12">
        <v>213000</v>
      </c>
      <c r="F794" s="12">
        <v>-1469.16</v>
      </c>
      <c r="G794" s="12">
        <v>-214469.16</v>
      </c>
    </row>
    <row r="795" spans="2:7" x14ac:dyDescent="0.2">
      <c r="C795" s="4">
        <v>72</v>
      </c>
      <c r="D795" s="5" t="s">
        <v>669</v>
      </c>
      <c r="E795" s="12">
        <v>33100</v>
      </c>
      <c r="F795" s="12">
        <v>0</v>
      </c>
      <c r="G795" s="12">
        <v>-33100</v>
      </c>
    </row>
    <row r="796" spans="2:7" x14ac:dyDescent="0.2">
      <c r="C796" s="4">
        <v>73</v>
      </c>
      <c r="D796" s="5" t="s">
        <v>670</v>
      </c>
      <c r="E796" s="12">
        <v>3900</v>
      </c>
      <c r="F796" s="12">
        <v>1.3661300000000001</v>
      </c>
      <c r="G796" s="12">
        <v>-3898.6338700000001</v>
      </c>
    </row>
    <row r="797" spans="2:7" x14ac:dyDescent="0.2">
      <c r="C797" s="4">
        <v>74</v>
      </c>
      <c r="D797" s="5" t="s">
        <v>671</v>
      </c>
      <c r="E797" s="12">
        <v>340900</v>
      </c>
      <c r="F797" s="12">
        <v>39950.928209999998</v>
      </c>
      <c r="G797" s="12">
        <v>-300949.07179000002</v>
      </c>
    </row>
    <row r="798" spans="2:7" x14ac:dyDescent="0.2">
      <c r="C798" s="4">
        <v>75</v>
      </c>
      <c r="D798" s="5" t="s">
        <v>672</v>
      </c>
      <c r="E798" s="12">
        <v>35700</v>
      </c>
      <c r="F798" s="12">
        <v>409.22440999999998</v>
      </c>
      <c r="G798" s="12">
        <v>-35290.775589999997</v>
      </c>
    </row>
    <row r="799" spans="2:7" x14ac:dyDescent="0.2">
      <c r="C799" s="4">
        <v>76</v>
      </c>
      <c r="D799" s="5" t="s">
        <v>673</v>
      </c>
      <c r="E799" s="12">
        <v>44400</v>
      </c>
      <c r="F799" s="12">
        <v>5147.6044899999997</v>
      </c>
      <c r="G799" s="12">
        <v>-39252.395510000002</v>
      </c>
    </row>
    <row r="800" spans="2:7" x14ac:dyDescent="0.2">
      <c r="C800" s="4">
        <v>77</v>
      </c>
      <c r="D800" s="5" t="s">
        <v>674</v>
      </c>
      <c r="E800" s="12">
        <v>1061771</v>
      </c>
      <c r="F800" s="12">
        <v>89085.009650000007</v>
      </c>
      <c r="G800" s="12">
        <v>-972685.99034999998</v>
      </c>
    </row>
    <row r="801" spans="2:7" ht="15" customHeight="1" x14ac:dyDescent="0.2">
      <c r="C801" s="13" t="s">
        <v>9</v>
      </c>
      <c r="D801" s="14" t="s">
        <v>675</v>
      </c>
      <c r="E801" s="15">
        <f>SUBTOTAL(9,E794:E800)</f>
        <v>1732771</v>
      </c>
      <c r="F801" s="15">
        <f>SUBTOTAL(9,F794:F800)</f>
        <v>133124.97289</v>
      </c>
      <c r="G801" s="15">
        <f>SUBTOTAL(9,G794:G800)</f>
        <v>-1599646.0271100001</v>
      </c>
    </row>
    <row r="802" spans="2:7" ht="14.25" customHeight="1" x14ac:dyDescent="0.2">
      <c r="B802" s="10">
        <v>5576</v>
      </c>
      <c r="C802" s="4"/>
      <c r="D802" s="11" t="s">
        <v>676</v>
      </c>
      <c r="E802" s="1"/>
      <c r="F802" s="1"/>
      <c r="G802" s="1"/>
    </row>
    <row r="803" spans="2:7" x14ac:dyDescent="0.2">
      <c r="C803" s="4">
        <v>70</v>
      </c>
      <c r="D803" s="5" t="s">
        <v>677</v>
      </c>
      <c r="E803" s="12">
        <v>240000</v>
      </c>
      <c r="F803" s="12">
        <v>23023.188989999999</v>
      </c>
      <c r="G803" s="12">
        <v>-216976.81101</v>
      </c>
    </row>
    <row r="804" spans="2:7" x14ac:dyDescent="0.2">
      <c r="C804" s="4">
        <v>72</v>
      </c>
      <c r="D804" s="5" t="s">
        <v>678</v>
      </c>
      <c r="E804" s="12">
        <v>97500</v>
      </c>
      <c r="F804" s="12">
        <v>0</v>
      </c>
      <c r="G804" s="12">
        <v>-97500</v>
      </c>
    </row>
    <row r="805" spans="2:7" ht="15" customHeight="1" x14ac:dyDescent="0.2">
      <c r="C805" s="13" t="s">
        <v>9</v>
      </c>
      <c r="D805" s="14" t="s">
        <v>679</v>
      </c>
      <c r="E805" s="15">
        <f>SUBTOTAL(9,E803:E804)</f>
        <v>337500</v>
      </c>
      <c r="F805" s="15">
        <f>SUBTOTAL(9,F803:F804)</f>
        <v>23023.188989999999</v>
      </c>
      <c r="G805" s="15">
        <f>SUBTOTAL(9,G803:G804)</f>
        <v>-314476.81101</v>
      </c>
    </row>
    <row r="806" spans="2:7" ht="14.25" customHeight="1" x14ac:dyDescent="0.2">
      <c r="B806" s="10">
        <v>5578</v>
      </c>
      <c r="C806" s="4"/>
      <c r="D806" s="11" t="s">
        <v>680</v>
      </c>
      <c r="E806" s="1"/>
      <c r="F806" s="1"/>
      <c r="G806" s="1"/>
    </row>
    <row r="807" spans="2:7" x14ac:dyDescent="0.2">
      <c r="C807" s="4">
        <v>70</v>
      </c>
      <c r="D807" s="5" t="s">
        <v>681</v>
      </c>
      <c r="E807" s="12">
        <v>18632</v>
      </c>
      <c r="F807" s="12">
        <v>1053.45</v>
      </c>
      <c r="G807" s="12">
        <v>-17578.55</v>
      </c>
    </row>
    <row r="808" spans="2:7" x14ac:dyDescent="0.2">
      <c r="C808" s="4">
        <v>72</v>
      </c>
      <c r="D808" s="5" t="s">
        <v>682</v>
      </c>
      <c r="E808" s="12">
        <v>19074</v>
      </c>
      <c r="F808" s="12">
        <v>0</v>
      </c>
      <c r="G808" s="12">
        <v>-19074</v>
      </c>
    </row>
    <row r="809" spans="2:7" ht="15" customHeight="1" x14ac:dyDescent="0.2">
      <c r="C809" s="13" t="s">
        <v>9</v>
      </c>
      <c r="D809" s="14" t="s">
        <v>683</v>
      </c>
      <c r="E809" s="15">
        <f>SUBTOTAL(9,E807:E808)</f>
        <v>37706</v>
      </c>
      <c r="F809" s="15">
        <f>SUBTOTAL(9,F807:F808)</f>
        <v>1053.45</v>
      </c>
      <c r="G809" s="15">
        <f>SUBTOTAL(9,G807:G808)</f>
        <v>-36652.550000000003</v>
      </c>
    </row>
    <row r="810" spans="2:7" ht="14.25" customHeight="1" x14ac:dyDescent="0.2">
      <c r="B810" s="10">
        <v>5579</v>
      </c>
      <c r="C810" s="4"/>
      <c r="D810" s="11" t="s">
        <v>684</v>
      </c>
      <c r="E810" s="1"/>
      <c r="F810" s="1"/>
      <c r="G810" s="1"/>
    </row>
    <row r="811" spans="2:7" x14ac:dyDescent="0.2">
      <c r="C811" s="4">
        <v>70</v>
      </c>
      <c r="D811" s="5" t="s">
        <v>685</v>
      </c>
      <c r="E811" s="12">
        <v>295614</v>
      </c>
      <c r="F811" s="12">
        <v>112.455</v>
      </c>
      <c r="G811" s="12">
        <v>-295501.54499999998</v>
      </c>
    </row>
    <row r="812" spans="2:7" ht="15" customHeight="1" x14ac:dyDescent="0.2">
      <c r="C812" s="13" t="s">
        <v>9</v>
      </c>
      <c r="D812" s="14" t="s">
        <v>686</v>
      </c>
      <c r="E812" s="15">
        <f>SUBTOTAL(9,E811:E811)</f>
        <v>295614</v>
      </c>
      <c r="F812" s="15">
        <f>SUBTOTAL(9,F811:F811)</f>
        <v>112.455</v>
      </c>
      <c r="G812" s="15">
        <f>SUBTOTAL(9,G811:G811)</f>
        <v>-295501.54499999998</v>
      </c>
    </row>
    <row r="813" spans="2:7" ht="14.25" customHeight="1" x14ac:dyDescent="0.2">
      <c r="B813" s="10">
        <v>5580</v>
      </c>
      <c r="C813" s="4"/>
      <c r="D813" s="11" t="s">
        <v>687</v>
      </c>
      <c r="E813" s="1"/>
      <c r="F813" s="1"/>
      <c r="G813" s="1"/>
    </row>
    <row r="814" spans="2:7" x14ac:dyDescent="0.2">
      <c r="C814" s="4">
        <v>70</v>
      </c>
      <c r="D814" s="5" t="s">
        <v>688</v>
      </c>
      <c r="E814" s="12">
        <v>606417</v>
      </c>
      <c r="F814" s="12">
        <v>32.248730000000002</v>
      </c>
      <c r="G814" s="12">
        <v>-606384.75127000001</v>
      </c>
    </row>
    <row r="815" spans="2:7" ht="15" customHeight="1" x14ac:dyDescent="0.2">
      <c r="C815" s="13" t="s">
        <v>9</v>
      </c>
      <c r="D815" s="14" t="s">
        <v>689</v>
      </c>
      <c r="E815" s="15">
        <f>SUBTOTAL(9,E814:E814)</f>
        <v>606417</v>
      </c>
      <c r="F815" s="15">
        <f>SUBTOTAL(9,F814:F814)</f>
        <v>32.248730000000002</v>
      </c>
      <c r="G815" s="15">
        <f>SUBTOTAL(9,G814:G814)</f>
        <v>-606384.75127000001</v>
      </c>
    </row>
    <row r="816" spans="2:7" ht="14.25" customHeight="1" x14ac:dyDescent="0.2">
      <c r="B816" s="10">
        <v>5582</v>
      </c>
      <c r="C816" s="4"/>
      <c r="D816" s="11" t="s">
        <v>690</v>
      </c>
      <c r="E816" s="1"/>
      <c r="F816" s="1"/>
      <c r="G816" s="1"/>
    </row>
    <row r="817" spans="2:7" x14ac:dyDescent="0.2">
      <c r="C817" s="4">
        <v>70</v>
      </c>
      <c r="D817" s="5" t="s">
        <v>691</v>
      </c>
      <c r="E817" s="12">
        <v>12400</v>
      </c>
      <c r="F817" s="12">
        <v>0</v>
      </c>
      <c r="G817" s="12">
        <v>-12400</v>
      </c>
    </row>
    <row r="818" spans="2:7" x14ac:dyDescent="0.2">
      <c r="C818" s="4">
        <v>71</v>
      </c>
      <c r="D818" s="5" t="s">
        <v>692</v>
      </c>
      <c r="E818" s="12">
        <v>198500</v>
      </c>
      <c r="F818" s="12">
        <v>166.76300000000001</v>
      </c>
      <c r="G818" s="12">
        <v>-198333.23699999999</v>
      </c>
    </row>
    <row r="819" spans="2:7" x14ac:dyDescent="0.2">
      <c r="C819" s="4">
        <v>72</v>
      </c>
      <c r="D819" s="5" t="s">
        <v>693</v>
      </c>
      <c r="E819" s="12">
        <v>160500</v>
      </c>
      <c r="F819" s="12">
        <v>167.47327000000001</v>
      </c>
      <c r="G819" s="12">
        <v>-160332.52673000001</v>
      </c>
    </row>
    <row r="820" spans="2:7" x14ac:dyDescent="0.2">
      <c r="C820" s="4">
        <v>73</v>
      </c>
      <c r="D820" s="5" t="s">
        <v>694</v>
      </c>
      <c r="E820" s="12">
        <v>690000</v>
      </c>
      <c r="F820" s="12">
        <v>573.12165000000005</v>
      </c>
      <c r="G820" s="12">
        <v>-689426.87835000001</v>
      </c>
    </row>
    <row r="821" spans="2:7" x14ac:dyDescent="0.2">
      <c r="C821" s="4">
        <v>74</v>
      </c>
      <c r="D821" s="5" t="s">
        <v>695</v>
      </c>
      <c r="E821" s="12">
        <v>45000</v>
      </c>
      <c r="F821" s="12">
        <v>0</v>
      </c>
      <c r="G821" s="12">
        <v>-45000</v>
      </c>
    </row>
    <row r="822" spans="2:7" x14ac:dyDescent="0.2">
      <c r="C822" s="4">
        <v>75</v>
      </c>
      <c r="D822" s="5" t="s">
        <v>696</v>
      </c>
      <c r="E822" s="12">
        <v>145000</v>
      </c>
      <c r="F822" s="12">
        <v>673.75252999999998</v>
      </c>
      <c r="G822" s="12">
        <v>-144326.24747</v>
      </c>
    </row>
    <row r="823" spans="2:7" ht="15" customHeight="1" x14ac:dyDescent="0.2">
      <c r="C823" s="13" t="s">
        <v>9</v>
      </c>
      <c r="D823" s="14" t="s">
        <v>697</v>
      </c>
      <c r="E823" s="15">
        <f>SUBTOTAL(9,E817:E822)</f>
        <v>1251400</v>
      </c>
      <c r="F823" s="15">
        <f>SUBTOTAL(9,F817:F822)</f>
        <v>1581.1104500000001</v>
      </c>
      <c r="G823" s="15">
        <f>SUBTOTAL(9,G817:G822)</f>
        <v>-1249818.8895500002</v>
      </c>
    </row>
    <row r="824" spans="2:7" ht="14.25" customHeight="1" x14ac:dyDescent="0.2">
      <c r="B824" s="10">
        <v>5583</v>
      </c>
      <c r="C824" s="4"/>
      <c r="D824" s="11" t="s">
        <v>698</v>
      </c>
      <c r="E824" s="1"/>
      <c r="F824" s="1"/>
      <c r="G824" s="1"/>
    </row>
    <row r="825" spans="2:7" x14ac:dyDescent="0.2">
      <c r="C825" s="4">
        <v>70</v>
      </c>
      <c r="D825" s="5" t="s">
        <v>699</v>
      </c>
      <c r="E825" s="12">
        <v>675000</v>
      </c>
      <c r="F825" s="12">
        <v>29.69</v>
      </c>
      <c r="G825" s="12">
        <v>-674970.31</v>
      </c>
    </row>
    <row r="826" spans="2:7" ht="15" customHeight="1" x14ac:dyDescent="0.2">
      <c r="C826" s="13" t="s">
        <v>9</v>
      </c>
      <c r="D826" s="14" t="s">
        <v>700</v>
      </c>
      <c r="E826" s="15">
        <f>SUBTOTAL(9,E825:E825)</f>
        <v>675000</v>
      </c>
      <c r="F826" s="15">
        <f>SUBTOTAL(9,F825:F825)</f>
        <v>29.69</v>
      </c>
      <c r="G826" s="15">
        <f>SUBTOTAL(9,G825:G825)</f>
        <v>-674970.31</v>
      </c>
    </row>
    <row r="827" spans="2:7" ht="14.25" customHeight="1" x14ac:dyDescent="0.2">
      <c r="B827" s="10">
        <v>5584</v>
      </c>
      <c r="C827" s="4"/>
      <c r="D827" s="11" t="s">
        <v>701</v>
      </c>
      <c r="E827" s="1"/>
      <c r="F827" s="1"/>
      <c r="G827" s="1"/>
    </row>
    <row r="828" spans="2:7" x14ac:dyDescent="0.2">
      <c r="C828" s="4">
        <v>70</v>
      </c>
      <c r="D828" s="5" t="s">
        <v>702</v>
      </c>
      <c r="E828" s="12">
        <v>0</v>
      </c>
      <c r="F828" s="12">
        <v>-33422.480159999999</v>
      </c>
      <c r="G828" s="12">
        <v>-33422.480159999999</v>
      </c>
    </row>
    <row r="829" spans="2:7" ht="15" customHeight="1" x14ac:dyDescent="0.2">
      <c r="C829" s="13" t="s">
        <v>9</v>
      </c>
      <c r="D829" s="14" t="s">
        <v>703</v>
      </c>
      <c r="E829" s="15">
        <f>SUBTOTAL(9,E828:E828)</f>
        <v>0</v>
      </c>
      <c r="F829" s="15">
        <f>SUBTOTAL(9,F828:F828)</f>
        <v>-33422.480159999999</v>
      </c>
      <c r="G829" s="15">
        <f>SUBTOTAL(9,G828:G828)</f>
        <v>-33422.480159999999</v>
      </c>
    </row>
    <row r="830" spans="2:7" ht="27" customHeight="1" x14ac:dyDescent="0.2">
      <c r="B830" s="4"/>
      <c r="C830" s="16"/>
      <c r="D830" s="14" t="s">
        <v>704</v>
      </c>
      <c r="E830" s="17">
        <f>SUBTOTAL(9,E677:E829)</f>
        <v>1345396447</v>
      </c>
      <c r="F830" s="17">
        <f>SUBTOTAL(9,F677:F829)</f>
        <v>40926235.833359994</v>
      </c>
      <c r="G830" s="17">
        <f>SUBTOTAL(9,G677:G829)</f>
        <v>-1304470211.1666396</v>
      </c>
    </row>
    <row r="831" spans="2:7" x14ac:dyDescent="0.2">
      <c r="B831" s="4"/>
      <c r="C831" s="16"/>
      <c r="D831" s="18"/>
      <c r="E831" s="19"/>
      <c r="F831" s="19"/>
      <c r="G831" s="19"/>
    </row>
    <row r="832" spans="2:7" ht="25.5" customHeight="1" x14ac:dyDescent="0.2">
      <c r="B832" s="1"/>
      <c r="C832" s="4"/>
      <c r="D832" s="8" t="s">
        <v>705</v>
      </c>
      <c r="E832" s="1"/>
      <c r="F832" s="1"/>
      <c r="G832" s="1"/>
    </row>
    <row r="833" spans="2:7" ht="27" customHeight="1" x14ac:dyDescent="0.25">
      <c r="B833" s="1"/>
      <c r="C833" s="4"/>
      <c r="D833" s="9" t="s">
        <v>526</v>
      </c>
      <c r="E833" s="1"/>
      <c r="F833" s="1"/>
      <c r="G833" s="1"/>
    </row>
    <row r="834" spans="2:7" ht="14.25" customHeight="1" x14ac:dyDescent="0.2">
      <c r="B834" s="10">
        <v>5600</v>
      </c>
      <c r="C834" s="4"/>
      <c r="D834" s="11" t="s">
        <v>706</v>
      </c>
      <c r="E834" s="1"/>
      <c r="F834" s="1"/>
      <c r="G834" s="1"/>
    </row>
    <row r="835" spans="2:7" x14ac:dyDescent="0.2">
      <c r="C835" s="4">
        <v>85</v>
      </c>
      <c r="D835" s="5" t="s">
        <v>707</v>
      </c>
      <c r="E835" s="12">
        <v>11700000</v>
      </c>
      <c r="F835" s="12">
        <v>1000000</v>
      </c>
      <c r="G835" s="12">
        <v>-10700000</v>
      </c>
    </row>
    <row r="836" spans="2:7" ht="15" customHeight="1" x14ac:dyDescent="0.2">
      <c r="C836" s="13" t="s">
        <v>9</v>
      </c>
      <c r="D836" s="14" t="s">
        <v>708</v>
      </c>
      <c r="E836" s="15">
        <f>SUBTOTAL(9,E835:E835)</f>
        <v>11700000</v>
      </c>
      <c r="F836" s="15">
        <f>SUBTOTAL(9,F835:F835)</f>
        <v>1000000</v>
      </c>
      <c r="G836" s="15">
        <f>SUBTOTAL(9,G835:G835)</f>
        <v>-10700000</v>
      </c>
    </row>
    <row r="837" spans="2:7" ht="14.25" customHeight="1" x14ac:dyDescent="0.2">
      <c r="B837" s="10">
        <v>5603</v>
      </c>
      <c r="C837" s="4"/>
      <c r="D837" s="11" t="s">
        <v>709</v>
      </c>
      <c r="E837" s="1"/>
      <c r="F837" s="1"/>
      <c r="G837" s="1"/>
    </row>
    <row r="838" spans="2:7" x14ac:dyDescent="0.2">
      <c r="C838" s="4">
        <v>80</v>
      </c>
      <c r="D838" s="5" t="s">
        <v>710</v>
      </c>
      <c r="E838" s="12">
        <v>2593000</v>
      </c>
      <c r="F838" s="12">
        <v>208134.27394000001</v>
      </c>
      <c r="G838" s="12">
        <v>-2384865.7260599998</v>
      </c>
    </row>
    <row r="839" spans="2:7" x14ac:dyDescent="0.2">
      <c r="C839" s="4">
        <v>81</v>
      </c>
      <c r="D839" s="5" t="s">
        <v>711</v>
      </c>
      <c r="E839" s="12">
        <v>0</v>
      </c>
      <c r="F839" s="12">
        <v>-5486.9523399999998</v>
      </c>
      <c r="G839" s="12">
        <v>-5486.9523399999998</v>
      </c>
    </row>
    <row r="840" spans="2:7" ht="15" customHeight="1" x14ac:dyDescent="0.2">
      <c r="C840" s="13" t="s">
        <v>9</v>
      </c>
      <c r="D840" s="14" t="s">
        <v>712</v>
      </c>
      <c r="E840" s="15">
        <f>SUBTOTAL(9,E838:E839)</f>
        <v>2593000</v>
      </c>
      <c r="F840" s="15">
        <f>SUBTOTAL(9,F838:F839)</f>
        <v>202647.32160000002</v>
      </c>
      <c r="G840" s="15">
        <f>SUBTOTAL(9,G838:G839)</f>
        <v>-2390352.6783999996</v>
      </c>
    </row>
    <row r="841" spans="2:7" ht="14.25" customHeight="1" x14ac:dyDescent="0.2">
      <c r="B841" s="10">
        <v>5605</v>
      </c>
      <c r="C841" s="4"/>
      <c r="D841" s="11" t="s">
        <v>713</v>
      </c>
      <c r="E841" s="1"/>
      <c r="F841" s="1"/>
      <c r="G841" s="1"/>
    </row>
    <row r="842" spans="2:7" x14ac:dyDescent="0.2">
      <c r="C842" s="4">
        <v>80</v>
      </c>
      <c r="D842" s="5" t="s">
        <v>714</v>
      </c>
      <c r="E842" s="12">
        <v>10465000</v>
      </c>
      <c r="F842" s="12">
        <v>1.8326100000000001</v>
      </c>
      <c r="G842" s="12">
        <v>-10464998.16739</v>
      </c>
    </row>
    <row r="843" spans="2:7" x14ac:dyDescent="0.2">
      <c r="C843" s="4">
        <v>81</v>
      </c>
      <c r="D843" s="5" t="s">
        <v>715</v>
      </c>
      <c r="E843" s="12">
        <v>200</v>
      </c>
      <c r="F843" s="12">
        <v>69.082149999999999</v>
      </c>
      <c r="G843" s="12">
        <v>-130.91784999999999</v>
      </c>
    </row>
    <row r="844" spans="2:7" x14ac:dyDescent="0.2">
      <c r="C844" s="4">
        <v>82</v>
      </c>
      <c r="D844" s="5" t="s">
        <v>716</v>
      </c>
      <c r="E844" s="12">
        <v>1859300</v>
      </c>
      <c r="F844" s="12">
        <v>0</v>
      </c>
      <c r="G844" s="12">
        <v>-1859300</v>
      </c>
    </row>
    <row r="845" spans="2:7" x14ac:dyDescent="0.2">
      <c r="C845" s="4">
        <v>83</v>
      </c>
      <c r="D845" s="5" t="s">
        <v>717</v>
      </c>
      <c r="E845" s="12">
        <v>60000</v>
      </c>
      <c r="F845" s="12">
        <v>8938.8497700000007</v>
      </c>
      <c r="G845" s="12">
        <v>-51061.150229999999</v>
      </c>
    </row>
    <row r="846" spans="2:7" x14ac:dyDescent="0.2">
      <c r="C846" s="4">
        <v>84</v>
      </c>
      <c r="D846" s="5" t="s">
        <v>718</v>
      </c>
      <c r="E846" s="12">
        <v>3163200</v>
      </c>
      <c r="F846" s="12">
        <v>1.34E-3</v>
      </c>
      <c r="G846" s="12">
        <v>-3163199.99866</v>
      </c>
    </row>
    <row r="847" spans="2:7" ht="15" customHeight="1" x14ac:dyDescent="0.2">
      <c r="C847" s="13" t="s">
        <v>9</v>
      </c>
      <c r="D847" s="14" t="s">
        <v>719</v>
      </c>
      <c r="E847" s="15">
        <f>SUBTOTAL(9,E842:E846)</f>
        <v>15547700</v>
      </c>
      <c r="F847" s="15">
        <f>SUBTOTAL(9,F842:F846)</f>
        <v>9009.7658700000011</v>
      </c>
      <c r="G847" s="15">
        <f>SUBTOTAL(9,G842:G846)</f>
        <v>-15538690.234130001</v>
      </c>
    </row>
    <row r="848" spans="2:7" ht="14.25" customHeight="1" x14ac:dyDescent="0.2">
      <c r="B848" s="10">
        <v>5607</v>
      </c>
      <c r="C848" s="4"/>
      <c r="D848" s="11" t="s">
        <v>720</v>
      </c>
      <c r="E848" s="1"/>
      <c r="F848" s="1"/>
      <c r="G848" s="1"/>
    </row>
    <row r="849" spans="2:7" x14ac:dyDescent="0.2">
      <c r="C849" s="4">
        <v>80</v>
      </c>
      <c r="D849" s="5" t="s">
        <v>721</v>
      </c>
      <c r="E849" s="12">
        <v>3944000</v>
      </c>
      <c r="F849" s="12">
        <v>377123.65036000003</v>
      </c>
      <c r="G849" s="12">
        <v>-3566876.3496400001</v>
      </c>
    </row>
    <row r="850" spans="2:7" ht="15" customHeight="1" x14ac:dyDescent="0.2">
      <c r="C850" s="13" t="s">
        <v>9</v>
      </c>
      <c r="D850" s="14" t="s">
        <v>722</v>
      </c>
      <c r="E850" s="15">
        <f>SUBTOTAL(9,E849:E849)</f>
        <v>3944000</v>
      </c>
      <c r="F850" s="15">
        <f>SUBTOTAL(9,F849:F849)</f>
        <v>377123.65036000003</v>
      </c>
      <c r="G850" s="15">
        <f>SUBTOTAL(9,G849:G849)</f>
        <v>-3566876.3496400001</v>
      </c>
    </row>
    <row r="851" spans="2:7" ht="14.25" customHeight="1" x14ac:dyDescent="0.2">
      <c r="B851" s="10">
        <v>5609</v>
      </c>
      <c r="C851" s="4"/>
      <c r="D851" s="11" t="s">
        <v>723</v>
      </c>
      <c r="E851" s="1"/>
      <c r="F851" s="1"/>
      <c r="G851" s="1"/>
    </row>
    <row r="852" spans="2:7" x14ac:dyDescent="0.2">
      <c r="C852" s="4">
        <v>80</v>
      </c>
      <c r="D852" s="5" t="s">
        <v>721</v>
      </c>
      <c r="E852" s="12">
        <v>96000</v>
      </c>
      <c r="F852" s="12">
        <v>0</v>
      </c>
      <c r="G852" s="12">
        <v>-96000</v>
      </c>
    </row>
    <row r="853" spans="2:7" ht="15" customHeight="1" x14ac:dyDescent="0.2">
      <c r="C853" s="13" t="s">
        <v>9</v>
      </c>
      <c r="D853" s="14" t="s">
        <v>724</v>
      </c>
      <c r="E853" s="15">
        <f>SUBTOTAL(9,E852:E852)</f>
        <v>96000</v>
      </c>
      <c r="F853" s="15">
        <f>SUBTOTAL(9,F852:F852)</f>
        <v>0</v>
      </c>
      <c r="G853" s="15">
        <f>SUBTOTAL(9,G852:G852)</f>
        <v>-96000</v>
      </c>
    </row>
    <row r="854" spans="2:7" ht="14.25" customHeight="1" x14ac:dyDescent="0.2">
      <c r="B854" s="10">
        <v>5612</v>
      </c>
      <c r="C854" s="4"/>
      <c r="D854" s="11" t="s">
        <v>725</v>
      </c>
      <c r="E854" s="1"/>
      <c r="F854" s="1"/>
      <c r="G854" s="1"/>
    </row>
    <row r="855" spans="2:7" x14ac:dyDescent="0.2">
      <c r="C855" s="4">
        <v>80</v>
      </c>
      <c r="D855" s="5" t="s">
        <v>721</v>
      </c>
      <c r="E855" s="12">
        <v>33200</v>
      </c>
      <c r="F855" s="12">
        <v>9968.7649999999994</v>
      </c>
      <c r="G855" s="12">
        <v>-23231.235000000001</v>
      </c>
    </row>
    <row r="856" spans="2:7" ht="15" customHeight="1" x14ac:dyDescent="0.2">
      <c r="C856" s="13" t="s">
        <v>9</v>
      </c>
      <c r="D856" s="14" t="s">
        <v>726</v>
      </c>
      <c r="E856" s="15">
        <f>SUBTOTAL(9,E855:E855)</f>
        <v>33200</v>
      </c>
      <c r="F856" s="15">
        <f>SUBTOTAL(9,F855:F855)</f>
        <v>9968.7649999999994</v>
      </c>
      <c r="G856" s="15">
        <f>SUBTOTAL(9,G855:G855)</f>
        <v>-23231.235000000001</v>
      </c>
    </row>
    <row r="857" spans="2:7" ht="14.25" customHeight="1" x14ac:dyDescent="0.2">
      <c r="B857" s="10">
        <v>5613</v>
      </c>
      <c r="C857" s="4"/>
      <c r="D857" s="11" t="s">
        <v>727</v>
      </c>
      <c r="E857" s="1"/>
      <c r="F857" s="1"/>
      <c r="G857" s="1"/>
    </row>
    <row r="858" spans="2:7" x14ac:dyDescent="0.2">
      <c r="C858" s="4">
        <v>80</v>
      </c>
      <c r="D858" s="5" t="s">
        <v>721</v>
      </c>
      <c r="E858" s="12">
        <v>10200</v>
      </c>
      <c r="F858" s="12">
        <v>0</v>
      </c>
      <c r="G858" s="12">
        <v>-10200</v>
      </c>
    </row>
    <row r="859" spans="2:7" ht="15" customHeight="1" x14ac:dyDescent="0.2">
      <c r="C859" s="13" t="s">
        <v>9</v>
      </c>
      <c r="D859" s="14" t="s">
        <v>728</v>
      </c>
      <c r="E859" s="15">
        <f>SUBTOTAL(9,E858:E858)</f>
        <v>10200</v>
      </c>
      <c r="F859" s="15">
        <f>SUBTOTAL(9,F858:F858)</f>
        <v>0</v>
      </c>
      <c r="G859" s="15">
        <f>SUBTOTAL(9,G858:G858)</f>
        <v>-10200</v>
      </c>
    </row>
    <row r="860" spans="2:7" ht="14.25" customHeight="1" x14ac:dyDescent="0.2">
      <c r="B860" s="10">
        <v>5615</v>
      </c>
      <c r="C860" s="4"/>
      <c r="D860" s="11" t="s">
        <v>504</v>
      </c>
      <c r="E860" s="1"/>
      <c r="F860" s="1"/>
      <c r="G860" s="1"/>
    </row>
    <row r="861" spans="2:7" x14ac:dyDescent="0.2">
      <c r="C861" s="4">
        <v>80</v>
      </c>
      <c r="D861" s="5" t="s">
        <v>721</v>
      </c>
      <c r="E861" s="12">
        <v>7661000</v>
      </c>
      <c r="F861" s="12">
        <v>647637.71897000005</v>
      </c>
      <c r="G861" s="12">
        <v>-7013362.2810300002</v>
      </c>
    </row>
    <row r="862" spans="2:7" ht="15" customHeight="1" x14ac:dyDescent="0.2">
      <c r="C862" s="13" t="s">
        <v>9</v>
      </c>
      <c r="D862" s="14" t="s">
        <v>729</v>
      </c>
      <c r="E862" s="15">
        <f>SUBTOTAL(9,E861:E861)</f>
        <v>7661000</v>
      </c>
      <c r="F862" s="15">
        <f>SUBTOTAL(9,F861:F861)</f>
        <v>647637.71897000005</v>
      </c>
      <c r="G862" s="15">
        <f>SUBTOTAL(9,G861:G861)</f>
        <v>-7013362.2810300002</v>
      </c>
    </row>
    <row r="863" spans="2:7" ht="14.25" customHeight="1" x14ac:dyDescent="0.2">
      <c r="B863" s="10">
        <v>5616</v>
      </c>
      <c r="C863" s="4"/>
      <c r="D863" s="11" t="s">
        <v>730</v>
      </c>
      <c r="E863" s="1"/>
      <c r="F863" s="1"/>
      <c r="G863" s="1"/>
    </row>
    <row r="864" spans="2:7" x14ac:dyDescent="0.2">
      <c r="C864" s="4">
        <v>85</v>
      </c>
      <c r="D864" s="5" t="s">
        <v>731</v>
      </c>
      <c r="E864" s="12">
        <v>700000</v>
      </c>
      <c r="F864" s="12">
        <v>0</v>
      </c>
      <c r="G864" s="12">
        <v>-700000</v>
      </c>
    </row>
    <row r="865" spans="2:7" ht="15" customHeight="1" x14ac:dyDescent="0.2">
      <c r="C865" s="13" t="s">
        <v>9</v>
      </c>
      <c r="D865" s="14" t="s">
        <v>732</v>
      </c>
      <c r="E865" s="15">
        <f>SUBTOTAL(9,E864:E864)</f>
        <v>700000</v>
      </c>
      <c r="F865" s="15">
        <f>SUBTOTAL(9,F864:F864)</f>
        <v>0</v>
      </c>
      <c r="G865" s="15">
        <f>SUBTOTAL(9,G864:G864)</f>
        <v>-700000</v>
      </c>
    </row>
    <row r="866" spans="2:7" ht="14.25" customHeight="1" x14ac:dyDescent="0.2">
      <c r="B866" s="10">
        <v>5617</v>
      </c>
      <c r="C866" s="4"/>
      <c r="D866" s="11" t="s">
        <v>733</v>
      </c>
      <c r="E866" s="1"/>
      <c r="F866" s="1"/>
      <c r="G866" s="1"/>
    </row>
    <row r="867" spans="2:7" x14ac:dyDescent="0.2">
      <c r="C867" s="4">
        <v>80</v>
      </c>
      <c r="D867" s="5" t="s">
        <v>721</v>
      </c>
      <c r="E867" s="12">
        <v>13852239</v>
      </c>
      <c r="F867" s="12">
        <v>1238030.1303600001</v>
      </c>
      <c r="G867" s="12">
        <v>-12614208.86964</v>
      </c>
    </row>
    <row r="868" spans="2:7" ht="15" customHeight="1" x14ac:dyDescent="0.2">
      <c r="C868" s="13" t="s">
        <v>9</v>
      </c>
      <c r="D868" s="14" t="s">
        <v>734</v>
      </c>
      <c r="E868" s="15">
        <f>SUBTOTAL(9,E867:E867)</f>
        <v>13852239</v>
      </c>
      <c r="F868" s="15">
        <f>SUBTOTAL(9,F867:F867)</f>
        <v>1238030.1303600001</v>
      </c>
      <c r="G868" s="15">
        <f>SUBTOTAL(9,G867:G867)</f>
        <v>-12614208.86964</v>
      </c>
    </row>
    <row r="869" spans="2:7" ht="14.25" customHeight="1" x14ac:dyDescent="0.2">
      <c r="B869" s="10">
        <v>5625</v>
      </c>
      <c r="C869" s="4"/>
      <c r="D869" s="11" t="s">
        <v>735</v>
      </c>
      <c r="E869" s="1"/>
      <c r="F869" s="1"/>
      <c r="G869" s="1"/>
    </row>
    <row r="870" spans="2:7" x14ac:dyDescent="0.2">
      <c r="C870" s="4">
        <v>80</v>
      </c>
      <c r="D870" s="5" t="s">
        <v>736</v>
      </c>
      <c r="E870" s="12">
        <v>720000</v>
      </c>
      <c r="F870" s="12">
        <v>65665.120550000007</v>
      </c>
      <c r="G870" s="12">
        <v>-654334.87945000001</v>
      </c>
    </row>
    <row r="871" spans="2:7" x14ac:dyDescent="0.2">
      <c r="C871" s="4">
        <v>81</v>
      </c>
      <c r="D871" s="5" t="s">
        <v>737</v>
      </c>
      <c r="E871" s="12">
        <v>23000</v>
      </c>
      <c r="F871" s="12">
        <v>0</v>
      </c>
      <c r="G871" s="12">
        <v>-23000</v>
      </c>
    </row>
    <row r="872" spans="2:7" x14ac:dyDescent="0.2">
      <c r="C872" s="4">
        <v>82</v>
      </c>
      <c r="D872" s="5" t="s">
        <v>738</v>
      </c>
      <c r="E872" s="12">
        <v>1500</v>
      </c>
      <c r="F872" s="12">
        <v>18.164370000000002</v>
      </c>
      <c r="G872" s="12">
        <v>-1481.83563</v>
      </c>
    </row>
    <row r="873" spans="2:7" x14ac:dyDescent="0.2">
      <c r="C873" s="4">
        <v>85</v>
      </c>
      <c r="D873" s="5" t="s">
        <v>739</v>
      </c>
      <c r="E873" s="12">
        <v>70000</v>
      </c>
      <c r="F873" s="12">
        <v>0</v>
      </c>
      <c r="G873" s="12">
        <v>-70000</v>
      </c>
    </row>
    <row r="874" spans="2:7" ht="15" customHeight="1" x14ac:dyDescent="0.2">
      <c r="C874" s="13" t="s">
        <v>9</v>
      </c>
      <c r="D874" s="14" t="s">
        <v>740</v>
      </c>
      <c r="E874" s="15">
        <f>SUBTOTAL(9,E870:E873)</f>
        <v>814500</v>
      </c>
      <c r="F874" s="15">
        <f>SUBTOTAL(9,F870:F873)</f>
        <v>65683.284920000006</v>
      </c>
      <c r="G874" s="15">
        <f>SUBTOTAL(9,G870:G873)</f>
        <v>-748816.71507999999</v>
      </c>
    </row>
    <row r="875" spans="2:7" ht="14.25" customHeight="1" x14ac:dyDescent="0.2">
      <c r="B875" s="10">
        <v>5626</v>
      </c>
      <c r="C875" s="4"/>
      <c r="D875" s="11" t="s">
        <v>741</v>
      </c>
      <c r="E875" s="1"/>
      <c r="F875" s="1"/>
      <c r="G875" s="1"/>
    </row>
    <row r="876" spans="2:7" x14ac:dyDescent="0.2">
      <c r="C876" s="4">
        <v>80</v>
      </c>
      <c r="D876" s="5" t="s">
        <v>721</v>
      </c>
      <c r="E876" s="12">
        <v>4800</v>
      </c>
      <c r="F876" s="12">
        <v>0</v>
      </c>
      <c r="G876" s="12">
        <v>-4800</v>
      </c>
    </row>
    <row r="877" spans="2:7" ht="15" customHeight="1" x14ac:dyDescent="0.2">
      <c r="C877" s="13" t="s">
        <v>9</v>
      </c>
      <c r="D877" s="14" t="s">
        <v>742</v>
      </c>
      <c r="E877" s="15">
        <f>SUBTOTAL(9,E876:E876)</f>
        <v>4800</v>
      </c>
      <c r="F877" s="15">
        <f>SUBTOTAL(9,F876:F876)</f>
        <v>0</v>
      </c>
      <c r="G877" s="15">
        <f>SUBTOTAL(9,G876:G876)</f>
        <v>-4800</v>
      </c>
    </row>
    <row r="878" spans="2:7" ht="14.25" customHeight="1" x14ac:dyDescent="0.2">
      <c r="B878" s="10">
        <v>5629</v>
      </c>
      <c r="C878" s="4"/>
      <c r="D878" s="11" t="s">
        <v>743</v>
      </c>
      <c r="E878" s="1"/>
      <c r="F878" s="1"/>
      <c r="G878" s="1"/>
    </row>
    <row r="879" spans="2:7" x14ac:dyDescent="0.2">
      <c r="C879" s="4">
        <v>80</v>
      </c>
      <c r="D879" s="5" t="s">
        <v>721</v>
      </c>
      <c r="E879" s="12">
        <v>1040000</v>
      </c>
      <c r="F879" s="12">
        <v>102997.08749999999</v>
      </c>
      <c r="G879" s="12">
        <v>-937002.91249999998</v>
      </c>
    </row>
    <row r="880" spans="2:7" ht="15" customHeight="1" x14ac:dyDescent="0.2">
      <c r="C880" s="13" t="s">
        <v>9</v>
      </c>
      <c r="D880" s="14" t="s">
        <v>744</v>
      </c>
      <c r="E880" s="15">
        <f>SUBTOTAL(9,E879:E879)</f>
        <v>1040000</v>
      </c>
      <c r="F880" s="15">
        <f>SUBTOTAL(9,F879:F879)</f>
        <v>102997.08749999999</v>
      </c>
      <c r="G880" s="15">
        <f>SUBTOTAL(9,G879:G879)</f>
        <v>-937002.91249999998</v>
      </c>
    </row>
    <row r="881" spans="2:7" ht="14.25" customHeight="1" x14ac:dyDescent="0.2">
      <c r="B881" s="10">
        <v>5631</v>
      </c>
      <c r="C881" s="4"/>
      <c r="D881" s="11" t="s">
        <v>745</v>
      </c>
      <c r="E881" s="1"/>
      <c r="F881" s="1"/>
      <c r="G881" s="1"/>
    </row>
    <row r="882" spans="2:7" x14ac:dyDescent="0.2">
      <c r="C882" s="4">
        <v>85</v>
      </c>
      <c r="D882" s="5" t="s">
        <v>746</v>
      </c>
      <c r="E882" s="12">
        <v>79500</v>
      </c>
      <c r="F882" s="12">
        <v>0</v>
      </c>
      <c r="G882" s="12">
        <v>-79500</v>
      </c>
    </row>
    <row r="883" spans="2:7" x14ac:dyDescent="0.2">
      <c r="C883" s="4">
        <v>86</v>
      </c>
      <c r="D883" s="5" t="s">
        <v>747</v>
      </c>
      <c r="E883" s="12">
        <v>2</v>
      </c>
      <c r="F883" s="12">
        <v>0</v>
      </c>
      <c r="G883" s="12">
        <v>-2</v>
      </c>
    </row>
    <row r="884" spans="2:7" ht="15" customHeight="1" x14ac:dyDescent="0.2">
      <c r="C884" s="13" t="s">
        <v>9</v>
      </c>
      <c r="D884" s="14" t="s">
        <v>748</v>
      </c>
      <c r="E884" s="15">
        <f>SUBTOTAL(9,E882:E883)</f>
        <v>79502</v>
      </c>
      <c r="F884" s="15">
        <f>SUBTOTAL(9,F882:F883)</f>
        <v>0</v>
      </c>
      <c r="G884" s="15">
        <f>SUBTOTAL(9,G882:G883)</f>
        <v>-79502</v>
      </c>
    </row>
    <row r="885" spans="2:7" ht="14.25" customHeight="1" x14ac:dyDescent="0.2">
      <c r="B885" s="10">
        <v>5635</v>
      </c>
      <c r="C885" s="4"/>
      <c r="D885" s="11" t="s">
        <v>749</v>
      </c>
      <c r="E885" s="1"/>
      <c r="F885" s="1"/>
      <c r="G885" s="1"/>
    </row>
    <row r="886" spans="2:7" x14ac:dyDescent="0.2">
      <c r="C886" s="4">
        <v>85</v>
      </c>
      <c r="D886" s="5" t="s">
        <v>747</v>
      </c>
      <c r="E886" s="12">
        <v>3000</v>
      </c>
      <c r="F886" s="12">
        <v>0</v>
      </c>
      <c r="G886" s="12">
        <v>-3000</v>
      </c>
    </row>
    <row r="887" spans="2:7" ht="15" customHeight="1" x14ac:dyDescent="0.2">
      <c r="C887" s="13" t="s">
        <v>9</v>
      </c>
      <c r="D887" s="14" t="s">
        <v>750</v>
      </c>
      <c r="E887" s="15">
        <f>SUBTOTAL(9,E886:E886)</f>
        <v>3000</v>
      </c>
      <c r="F887" s="15">
        <f>SUBTOTAL(9,F886:F886)</f>
        <v>0</v>
      </c>
      <c r="G887" s="15">
        <f>SUBTOTAL(9,G886:G886)</f>
        <v>-3000</v>
      </c>
    </row>
    <row r="888" spans="2:7" ht="14.25" customHeight="1" x14ac:dyDescent="0.2">
      <c r="B888" s="10">
        <v>5652</v>
      </c>
      <c r="C888" s="4"/>
      <c r="D888" s="11" t="s">
        <v>751</v>
      </c>
      <c r="E888" s="1"/>
      <c r="F888" s="1"/>
      <c r="G888" s="1"/>
    </row>
    <row r="889" spans="2:7" x14ac:dyDescent="0.2">
      <c r="C889" s="4">
        <v>80</v>
      </c>
      <c r="D889" s="5" t="s">
        <v>721</v>
      </c>
      <c r="E889" s="12">
        <v>14800</v>
      </c>
      <c r="F889" s="12">
        <v>0</v>
      </c>
      <c r="G889" s="12">
        <v>-14800</v>
      </c>
    </row>
    <row r="890" spans="2:7" x14ac:dyDescent="0.2">
      <c r="C890" s="4">
        <v>85</v>
      </c>
      <c r="D890" s="5" t="s">
        <v>747</v>
      </c>
      <c r="E890" s="12">
        <v>29000</v>
      </c>
      <c r="F890" s="12">
        <v>0</v>
      </c>
      <c r="G890" s="12">
        <v>-29000</v>
      </c>
    </row>
    <row r="891" spans="2:7" ht="15" customHeight="1" x14ac:dyDescent="0.2">
      <c r="C891" s="13" t="s">
        <v>9</v>
      </c>
      <c r="D891" s="14" t="s">
        <v>752</v>
      </c>
      <c r="E891" s="15">
        <f>SUBTOTAL(9,E889:E890)</f>
        <v>43800</v>
      </c>
      <c r="F891" s="15">
        <f>SUBTOTAL(9,F889:F890)</f>
        <v>0</v>
      </c>
      <c r="G891" s="15">
        <f>SUBTOTAL(9,G889:G890)</f>
        <v>-43800</v>
      </c>
    </row>
    <row r="892" spans="2:7" ht="14.25" customHeight="1" x14ac:dyDescent="0.2">
      <c r="B892" s="10">
        <v>5656</v>
      </c>
      <c r="C892" s="4"/>
      <c r="D892" s="11" t="s">
        <v>753</v>
      </c>
      <c r="E892" s="1"/>
      <c r="F892" s="1"/>
      <c r="G892" s="1"/>
    </row>
    <row r="893" spans="2:7" x14ac:dyDescent="0.2">
      <c r="C893" s="4">
        <v>85</v>
      </c>
      <c r="D893" s="5" t="s">
        <v>747</v>
      </c>
      <c r="E893" s="12">
        <v>28699000</v>
      </c>
      <c r="F893" s="12">
        <v>0</v>
      </c>
      <c r="G893" s="12">
        <v>-28699000</v>
      </c>
    </row>
    <row r="894" spans="2:7" ht="15" customHeight="1" x14ac:dyDescent="0.2">
      <c r="C894" s="13" t="s">
        <v>9</v>
      </c>
      <c r="D894" s="14" t="s">
        <v>754</v>
      </c>
      <c r="E894" s="15">
        <f>SUBTOTAL(9,E893:E893)</f>
        <v>28699000</v>
      </c>
      <c r="F894" s="15">
        <f>SUBTOTAL(9,F893:F893)</f>
        <v>0</v>
      </c>
      <c r="G894" s="15">
        <f>SUBTOTAL(9,G893:G893)</f>
        <v>-28699000</v>
      </c>
    </row>
    <row r="895" spans="2:7" ht="14.25" customHeight="1" x14ac:dyDescent="0.2">
      <c r="B895" s="10">
        <v>5680</v>
      </c>
      <c r="C895" s="4"/>
      <c r="D895" s="11" t="s">
        <v>755</v>
      </c>
      <c r="E895" s="1"/>
      <c r="F895" s="1"/>
      <c r="G895" s="1"/>
    </row>
    <row r="896" spans="2:7" x14ac:dyDescent="0.2">
      <c r="C896" s="4">
        <v>85</v>
      </c>
      <c r="D896" s="5" t="s">
        <v>747</v>
      </c>
      <c r="E896" s="12">
        <v>1660000</v>
      </c>
      <c r="F896" s="12">
        <v>0</v>
      </c>
      <c r="G896" s="12">
        <v>-1660000</v>
      </c>
    </row>
    <row r="897" spans="2:7" ht="15" customHeight="1" x14ac:dyDescent="0.2">
      <c r="C897" s="13" t="s">
        <v>9</v>
      </c>
      <c r="D897" s="14" t="s">
        <v>756</v>
      </c>
      <c r="E897" s="15">
        <f>SUBTOTAL(9,E896:E896)</f>
        <v>1660000</v>
      </c>
      <c r="F897" s="15">
        <f>SUBTOTAL(9,F896:F896)</f>
        <v>0</v>
      </c>
      <c r="G897" s="15">
        <f>SUBTOTAL(9,G896:G896)</f>
        <v>-1660000</v>
      </c>
    </row>
    <row r="898" spans="2:7" ht="14.25" customHeight="1" x14ac:dyDescent="0.2">
      <c r="B898" s="10">
        <v>5685</v>
      </c>
      <c r="C898" s="4"/>
      <c r="D898" s="11" t="s">
        <v>757</v>
      </c>
      <c r="E898" s="1"/>
      <c r="F898" s="1"/>
      <c r="G898" s="1"/>
    </row>
    <row r="899" spans="2:7" x14ac:dyDescent="0.2">
      <c r="C899" s="4">
        <v>85</v>
      </c>
      <c r="D899" s="5" t="s">
        <v>747</v>
      </c>
      <c r="E899" s="12">
        <v>27768100</v>
      </c>
      <c r="F899" s="12">
        <v>0</v>
      </c>
      <c r="G899" s="12">
        <v>-27768100</v>
      </c>
    </row>
    <row r="900" spans="2:7" ht="15" customHeight="1" x14ac:dyDescent="0.2">
      <c r="C900" s="13" t="s">
        <v>9</v>
      </c>
      <c r="D900" s="14" t="s">
        <v>758</v>
      </c>
      <c r="E900" s="15">
        <f>SUBTOTAL(9,E899:E899)</f>
        <v>27768100</v>
      </c>
      <c r="F900" s="15">
        <f>SUBTOTAL(9,F899:F899)</f>
        <v>0</v>
      </c>
      <c r="G900" s="15">
        <f>SUBTOTAL(9,G899:G899)</f>
        <v>-27768100</v>
      </c>
    </row>
    <row r="901" spans="2:7" ht="14.25" customHeight="1" x14ac:dyDescent="0.2">
      <c r="B901" s="10">
        <v>5692</v>
      </c>
      <c r="C901" s="4"/>
      <c r="D901" s="11" t="s">
        <v>759</v>
      </c>
      <c r="E901" s="1"/>
      <c r="F901" s="1"/>
      <c r="G901" s="1"/>
    </row>
    <row r="902" spans="2:7" x14ac:dyDescent="0.2">
      <c r="C902" s="4">
        <v>85</v>
      </c>
      <c r="D902" s="5" t="s">
        <v>747</v>
      </c>
      <c r="E902" s="12">
        <v>64400</v>
      </c>
      <c r="F902" s="12">
        <v>0</v>
      </c>
      <c r="G902" s="12">
        <v>-64400</v>
      </c>
    </row>
    <row r="903" spans="2:7" ht="15" customHeight="1" x14ac:dyDescent="0.2">
      <c r="C903" s="13" t="s">
        <v>9</v>
      </c>
      <c r="D903" s="14" t="s">
        <v>760</v>
      </c>
      <c r="E903" s="15">
        <f>SUBTOTAL(9,E902:E902)</f>
        <v>64400</v>
      </c>
      <c r="F903" s="15">
        <f>SUBTOTAL(9,F902:F902)</f>
        <v>0</v>
      </c>
      <c r="G903" s="15">
        <f>SUBTOTAL(9,G902:G902)</f>
        <v>-64400</v>
      </c>
    </row>
    <row r="904" spans="2:7" ht="14.25" customHeight="1" x14ac:dyDescent="0.2">
      <c r="B904" s="10">
        <v>5693</v>
      </c>
      <c r="C904" s="4"/>
      <c r="D904" s="11" t="s">
        <v>761</v>
      </c>
      <c r="E904" s="1"/>
      <c r="F904" s="1"/>
      <c r="G904" s="1"/>
    </row>
    <row r="905" spans="2:7" x14ac:dyDescent="0.2">
      <c r="C905" s="4">
        <v>85</v>
      </c>
      <c r="D905" s="5" t="s">
        <v>762</v>
      </c>
      <c r="E905" s="12">
        <v>1652</v>
      </c>
      <c r="F905" s="12">
        <v>0</v>
      </c>
      <c r="G905" s="12">
        <v>-1652</v>
      </c>
    </row>
    <row r="906" spans="2:7" ht="15" customHeight="1" x14ac:dyDescent="0.2">
      <c r="C906" s="13" t="s">
        <v>9</v>
      </c>
      <c r="D906" s="14" t="s">
        <v>763</v>
      </c>
      <c r="E906" s="15">
        <f>SUBTOTAL(9,E905:E905)</f>
        <v>1652</v>
      </c>
      <c r="F906" s="15">
        <f>SUBTOTAL(9,F905:F905)</f>
        <v>0</v>
      </c>
      <c r="G906" s="15">
        <f>SUBTOTAL(9,G905:G905)</f>
        <v>-1652</v>
      </c>
    </row>
    <row r="907" spans="2:7" ht="27" customHeight="1" x14ac:dyDescent="0.2">
      <c r="B907" s="4"/>
      <c r="C907" s="16"/>
      <c r="D907" s="14" t="s">
        <v>764</v>
      </c>
      <c r="E907" s="17">
        <f>SUBTOTAL(9,E833:E906)</f>
        <v>116316093</v>
      </c>
      <c r="F907" s="17">
        <f>SUBTOTAL(9,F833:F906)</f>
        <v>3653097.7245799992</v>
      </c>
      <c r="G907" s="17">
        <f>SUBTOTAL(9,G833:G906)</f>
        <v>-112662995.27542001</v>
      </c>
    </row>
    <row r="908" spans="2:7" x14ac:dyDescent="0.2">
      <c r="B908" s="4"/>
      <c r="C908" s="16"/>
      <c r="D908" s="18"/>
      <c r="E908" s="19"/>
      <c r="F908" s="19"/>
      <c r="G908" s="19"/>
    </row>
    <row r="909" spans="2:7" ht="25.5" customHeight="1" x14ac:dyDescent="0.2">
      <c r="B909" s="1"/>
      <c r="C909" s="4"/>
      <c r="D909" s="8" t="s">
        <v>765</v>
      </c>
      <c r="E909" s="1"/>
      <c r="F909" s="1"/>
      <c r="G909" s="1"/>
    </row>
    <row r="910" spans="2:7" ht="27" customHeight="1" x14ac:dyDescent="0.25">
      <c r="B910" s="1"/>
      <c r="C910" s="4"/>
      <c r="D910" s="9" t="s">
        <v>526</v>
      </c>
      <c r="E910" s="1"/>
      <c r="F910" s="1"/>
      <c r="G910" s="1"/>
    </row>
    <row r="911" spans="2:7" ht="14.25" customHeight="1" x14ac:dyDescent="0.2">
      <c r="B911" s="10">
        <v>5700</v>
      </c>
      <c r="C911" s="4"/>
      <c r="D911" s="11" t="s">
        <v>766</v>
      </c>
      <c r="E911" s="1"/>
      <c r="F911" s="1"/>
      <c r="G911" s="1"/>
    </row>
    <row r="912" spans="2:7" x14ac:dyDescent="0.2">
      <c r="C912" s="4">
        <v>71</v>
      </c>
      <c r="D912" s="5" t="s">
        <v>767</v>
      </c>
      <c r="E912" s="12">
        <v>197169500</v>
      </c>
      <c r="F912" s="12">
        <v>23390633.088040002</v>
      </c>
      <c r="G912" s="12">
        <v>-173778866.91196001</v>
      </c>
    </row>
    <row r="913" spans="2:7" x14ac:dyDescent="0.2">
      <c r="C913" s="4">
        <v>72</v>
      </c>
      <c r="D913" s="5" t="s">
        <v>768</v>
      </c>
      <c r="E913" s="12">
        <v>269420000</v>
      </c>
      <c r="F913" s="12">
        <v>46693557.904909998</v>
      </c>
      <c r="G913" s="12">
        <v>-222726442.09509</v>
      </c>
    </row>
    <row r="914" spans="2:7" ht="15" customHeight="1" x14ac:dyDescent="0.2">
      <c r="C914" s="13" t="s">
        <v>9</v>
      </c>
      <c r="D914" s="14" t="s">
        <v>769</v>
      </c>
      <c r="E914" s="15">
        <f>SUBTOTAL(9,E912:E913)</f>
        <v>466589500</v>
      </c>
      <c r="F914" s="15">
        <f>SUBTOTAL(9,F912:F913)</f>
        <v>70084190.992949992</v>
      </c>
      <c r="G914" s="15">
        <f>SUBTOTAL(9,G912:G913)</f>
        <v>-396505309.00705004</v>
      </c>
    </row>
    <row r="915" spans="2:7" ht="14.25" customHeight="1" x14ac:dyDescent="0.2">
      <c r="B915" s="10">
        <v>5701</v>
      </c>
      <c r="C915" s="4"/>
      <c r="D915" s="11" t="s">
        <v>770</v>
      </c>
      <c r="E915" s="1"/>
      <c r="F915" s="1"/>
      <c r="G915" s="1"/>
    </row>
    <row r="916" spans="2:7" x14ac:dyDescent="0.2">
      <c r="C916" s="4">
        <v>71</v>
      </c>
      <c r="D916" s="5" t="s">
        <v>771</v>
      </c>
      <c r="E916" s="12">
        <v>768500</v>
      </c>
      <c r="F916" s="12">
        <v>225065.73120000001</v>
      </c>
      <c r="G916" s="12">
        <v>-543434.26879999996</v>
      </c>
    </row>
    <row r="917" spans="2:7" x14ac:dyDescent="0.2">
      <c r="C917" s="4">
        <v>80</v>
      </c>
      <c r="D917" s="5" t="s">
        <v>721</v>
      </c>
      <c r="E917" s="12">
        <v>1000</v>
      </c>
      <c r="F917" s="12">
        <v>43.690069999999999</v>
      </c>
      <c r="G917" s="12">
        <v>-956.30993000000001</v>
      </c>
    </row>
    <row r="918" spans="2:7" x14ac:dyDescent="0.2">
      <c r="C918" s="4">
        <v>86</v>
      </c>
      <c r="D918" s="5" t="s">
        <v>772</v>
      </c>
      <c r="E918" s="12">
        <v>1492000</v>
      </c>
      <c r="F918" s="12">
        <v>120268.21062</v>
      </c>
      <c r="G918" s="12">
        <v>-1371731.78938</v>
      </c>
    </row>
    <row r="919" spans="2:7" x14ac:dyDescent="0.2">
      <c r="C919" s="4">
        <v>87</v>
      </c>
      <c r="D919" s="5" t="s">
        <v>22</v>
      </c>
      <c r="E919" s="12">
        <v>26069</v>
      </c>
      <c r="F919" s="12">
        <v>1970.98875</v>
      </c>
      <c r="G919" s="12">
        <v>-24098.01125</v>
      </c>
    </row>
    <row r="920" spans="2:7" x14ac:dyDescent="0.2">
      <c r="C920" s="4">
        <v>88</v>
      </c>
      <c r="D920" s="5" t="s">
        <v>773</v>
      </c>
      <c r="E920" s="12">
        <v>110000</v>
      </c>
      <c r="F920" s="12">
        <v>8237.8715699999993</v>
      </c>
      <c r="G920" s="12">
        <v>-101762.12843</v>
      </c>
    </row>
    <row r="921" spans="2:7" ht="15" customHeight="1" x14ac:dyDescent="0.2">
      <c r="C921" s="13" t="s">
        <v>9</v>
      </c>
      <c r="D921" s="14" t="s">
        <v>774</v>
      </c>
      <c r="E921" s="15">
        <f>SUBTOTAL(9,E916:E920)</f>
        <v>2397569</v>
      </c>
      <c r="F921" s="15">
        <f>SUBTOTAL(9,F916:F920)</f>
        <v>355586.49221000005</v>
      </c>
      <c r="G921" s="15">
        <f>SUBTOTAL(9,G916:G920)</f>
        <v>-2041982.5077899999</v>
      </c>
    </row>
    <row r="922" spans="2:7" ht="14.25" customHeight="1" x14ac:dyDescent="0.2">
      <c r="B922" s="10">
        <v>5704</v>
      </c>
      <c r="C922" s="4"/>
      <c r="D922" s="11" t="s">
        <v>775</v>
      </c>
      <c r="E922" s="1"/>
      <c r="F922" s="1"/>
      <c r="G922" s="1"/>
    </row>
    <row r="923" spans="2:7" x14ac:dyDescent="0.2">
      <c r="C923" s="4">
        <v>70</v>
      </c>
      <c r="D923" s="5" t="s">
        <v>776</v>
      </c>
      <c r="E923" s="12">
        <v>230000</v>
      </c>
      <c r="F923" s="12">
        <v>24901.592479999999</v>
      </c>
      <c r="G923" s="12">
        <v>-205098.40752000001</v>
      </c>
    </row>
    <row r="924" spans="2:7" ht="15" customHeight="1" x14ac:dyDescent="0.2">
      <c r="C924" s="13" t="s">
        <v>9</v>
      </c>
      <c r="D924" s="14" t="s">
        <v>777</v>
      </c>
      <c r="E924" s="15">
        <f>SUBTOTAL(9,E923:E923)</f>
        <v>230000</v>
      </c>
      <c r="F924" s="15">
        <f>SUBTOTAL(9,F923:F923)</f>
        <v>24901.592479999999</v>
      </c>
      <c r="G924" s="15">
        <f>SUBTOTAL(9,G923:G923)</f>
        <v>-205098.40752000001</v>
      </c>
    </row>
    <row r="925" spans="2:7" ht="14.25" customHeight="1" x14ac:dyDescent="0.2">
      <c r="B925" s="10">
        <v>5705</v>
      </c>
      <c r="C925" s="4"/>
      <c r="D925" s="11" t="s">
        <v>778</v>
      </c>
      <c r="E925" s="1"/>
      <c r="F925" s="1"/>
      <c r="G925" s="1"/>
    </row>
    <row r="926" spans="2:7" x14ac:dyDescent="0.2">
      <c r="C926" s="4">
        <v>70</v>
      </c>
      <c r="D926" s="5" t="s">
        <v>779</v>
      </c>
      <c r="E926" s="12">
        <v>27000</v>
      </c>
      <c r="F926" s="12">
        <v>2563.797</v>
      </c>
      <c r="G926" s="12">
        <v>-24436.203000000001</v>
      </c>
    </row>
    <row r="927" spans="2:7" x14ac:dyDescent="0.2">
      <c r="C927" s="4">
        <v>71</v>
      </c>
      <c r="D927" s="5" t="s">
        <v>780</v>
      </c>
      <c r="E927" s="12">
        <v>700</v>
      </c>
      <c r="F927" s="12">
        <v>0</v>
      </c>
      <c r="G927" s="12">
        <v>-700</v>
      </c>
    </row>
    <row r="928" spans="2:7" x14ac:dyDescent="0.2">
      <c r="C928" s="4">
        <v>72</v>
      </c>
      <c r="D928" s="5" t="s">
        <v>781</v>
      </c>
      <c r="E928" s="12">
        <v>45000</v>
      </c>
      <c r="F928" s="12">
        <v>4983.0702499999998</v>
      </c>
      <c r="G928" s="12">
        <v>-40016.929750000003</v>
      </c>
    </row>
    <row r="929" spans="2:7" ht="15" customHeight="1" x14ac:dyDescent="0.2">
      <c r="C929" s="13" t="s">
        <v>9</v>
      </c>
      <c r="D929" s="14" t="s">
        <v>782</v>
      </c>
      <c r="E929" s="15">
        <f>SUBTOTAL(9,E926:E928)</f>
        <v>72700</v>
      </c>
      <c r="F929" s="15">
        <f>SUBTOTAL(9,F926:F928)</f>
        <v>7546.8672499999993</v>
      </c>
      <c r="G929" s="15">
        <f>SUBTOTAL(9,G926:G928)</f>
        <v>-65153.132750000004</v>
      </c>
    </row>
    <row r="930" spans="2:7" ht="14.25" customHeight="1" x14ac:dyDescent="0.2">
      <c r="B930" s="10">
        <v>5706</v>
      </c>
      <c r="C930" s="4"/>
      <c r="D930" s="11" t="s">
        <v>783</v>
      </c>
      <c r="E930" s="1"/>
      <c r="F930" s="1"/>
      <c r="G930" s="1"/>
    </row>
    <row r="931" spans="2:7" x14ac:dyDescent="0.2">
      <c r="C931" s="4">
        <v>70</v>
      </c>
      <c r="D931" s="5" t="s">
        <v>784</v>
      </c>
      <c r="E931" s="12">
        <v>182000</v>
      </c>
      <c r="F931" s="12">
        <v>11553.803980000001</v>
      </c>
      <c r="G931" s="12">
        <v>-170446.19602</v>
      </c>
    </row>
    <row r="932" spans="2:7" ht="15" customHeight="1" x14ac:dyDescent="0.2">
      <c r="C932" s="13" t="s">
        <v>9</v>
      </c>
      <c r="D932" s="14" t="s">
        <v>785</v>
      </c>
      <c r="E932" s="15">
        <f>SUBTOTAL(9,E931:E931)</f>
        <v>182000</v>
      </c>
      <c r="F932" s="15">
        <f>SUBTOTAL(9,F931:F931)</f>
        <v>11553.803980000001</v>
      </c>
      <c r="G932" s="15">
        <f>SUBTOTAL(9,G931:G931)</f>
        <v>-170446.19602</v>
      </c>
    </row>
    <row r="933" spans="2:7" ht="27" customHeight="1" x14ac:dyDescent="0.2">
      <c r="B933" s="4"/>
      <c r="C933" s="16"/>
      <c r="D933" s="14" t="s">
        <v>786</v>
      </c>
      <c r="E933" s="17">
        <f>SUBTOTAL(9,E910:E932)</f>
        <v>469471769</v>
      </c>
      <c r="F933" s="17">
        <f>SUBTOTAL(9,F910:F932)</f>
        <v>70483779.74887</v>
      </c>
      <c r="G933" s="17">
        <f>SUBTOTAL(9,G910:G932)</f>
        <v>-398987989.25113016</v>
      </c>
    </row>
    <row r="934" spans="2:7" x14ac:dyDescent="0.2">
      <c r="B934" s="4"/>
      <c r="C934" s="16"/>
      <c r="D934" s="18"/>
      <c r="E934" s="19"/>
      <c r="F934" s="19"/>
      <c r="G934" s="19"/>
    </row>
    <row r="935" spans="2:7" ht="25.5" customHeight="1" x14ac:dyDescent="0.2">
      <c r="B935" s="1"/>
      <c r="C935" s="4"/>
      <c r="D935" s="8" t="s">
        <v>787</v>
      </c>
      <c r="E935" s="1"/>
      <c r="F935" s="1"/>
      <c r="G935" s="1"/>
    </row>
    <row r="936" spans="2:7" ht="27" customHeight="1" x14ac:dyDescent="0.25">
      <c r="B936" s="1"/>
      <c r="C936" s="4"/>
      <c r="D936" s="9" t="s">
        <v>526</v>
      </c>
      <c r="E936" s="1"/>
      <c r="F936" s="1"/>
      <c r="G936" s="1"/>
    </row>
    <row r="937" spans="2:7" ht="14.25" customHeight="1" x14ac:dyDescent="0.2">
      <c r="B937" s="10">
        <v>5800</v>
      </c>
      <c r="C937" s="4"/>
      <c r="D937" s="11" t="s">
        <v>788</v>
      </c>
      <c r="E937" s="1"/>
      <c r="F937" s="1"/>
      <c r="G937" s="1"/>
    </row>
    <row r="938" spans="2:7" x14ac:dyDescent="0.2">
      <c r="C938" s="4">
        <v>50</v>
      </c>
      <c r="D938" s="5" t="s">
        <v>789</v>
      </c>
      <c r="E938" s="12">
        <v>445844127</v>
      </c>
      <c r="F938" s="12">
        <v>0</v>
      </c>
      <c r="G938" s="12">
        <v>-445844127</v>
      </c>
    </row>
    <row r="939" spans="2:7" ht="15" customHeight="1" x14ac:dyDescent="0.2">
      <c r="C939" s="13" t="s">
        <v>9</v>
      </c>
      <c r="D939" s="14" t="s">
        <v>790</v>
      </c>
      <c r="E939" s="15">
        <f>SUBTOTAL(9,E938:E938)</f>
        <v>445844127</v>
      </c>
      <c r="F939" s="15">
        <f>SUBTOTAL(9,F938:F938)</f>
        <v>0</v>
      </c>
      <c r="G939" s="15">
        <f>SUBTOTAL(9,G938:G938)</f>
        <v>-445844127</v>
      </c>
    </row>
    <row r="940" spans="2:7" ht="27" customHeight="1" x14ac:dyDescent="0.2">
      <c r="B940" s="4"/>
      <c r="C940" s="16"/>
      <c r="D940" s="14" t="s">
        <v>791</v>
      </c>
      <c r="E940" s="17">
        <f>SUBTOTAL(9,E936:E939)</f>
        <v>445844127</v>
      </c>
      <c r="F940" s="17">
        <f>SUBTOTAL(9,F936:F939)</f>
        <v>0</v>
      </c>
      <c r="G940" s="17">
        <f>SUBTOTAL(9,G936:G939)</f>
        <v>-445844127</v>
      </c>
    </row>
    <row r="941" spans="2:7" x14ac:dyDescent="0.2">
      <c r="B941" s="4"/>
      <c r="C941" s="16"/>
      <c r="D941" s="18"/>
      <c r="E941" s="19"/>
      <c r="F941" s="19"/>
      <c r="G941" s="19"/>
    </row>
    <row r="942" spans="2:7" ht="15" customHeight="1" x14ac:dyDescent="0.2">
      <c r="B942" s="4"/>
      <c r="C942" s="16"/>
      <c r="D942" s="20" t="s">
        <v>792</v>
      </c>
      <c r="E942" s="21">
        <f>SUBTOTAL(9,E7:E941)</f>
        <v>2828944494</v>
      </c>
      <c r="F942" s="21">
        <f>SUBTOTAL(9,F7:F941)</f>
        <v>155943490.40639997</v>
      </c>
      <c r="G942" s="21">
        <f>SUBTOTAL(9,G7:G941)</f>
        <v>-2673001003.5935988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2025-02-26T03:56:30Z</dcterms:created>
  <dcterms:modified xsi:type="dcterms:W3CDTF">2025-02-26T05:47:34Z</dcterms:modified>
</cp:coreProperties>
</file>