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13 Desember\"/>
    </mc:Choice>
  </mc:AlternateContent>
  <xr:revisionPtr revIDLastSave="0" documentId="13_ncr:1_{B42894F7-C5EC-4444-83C5-52074990FD19}" xr6:coauthVersionLast="47" xr6:coauthVersionMax="47" xr10:uidLastSave="{00000000-0000-0000-0000-000000000000}"/>
  <bookViews>
    <workbookView xWindow="28680" yWindow="-120" windowWidth="29040" windowHeight="17520" xr2:uid="{D6A16B33-9543-41ED-BA75-2D4B0332ADCB}"/>
  </bookViews>
  <sheets>
    <sheet name="inntekter - 202313" sheetId="1" r:id="rId1"/>
  </sheets>
  <definedNames>
    <definedName name="Print_Area" localSheetId="0">'inntekter - 202313'!#REF!</definedName>
    <definedName name="Print_Titles" localSheetId="0">'inntekter - 202313'!#REF!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2" i="1" l="1"/>
  <c r="G712" i="1"/>
  <c r="E712" i="1"/>
  <c r="G1034" i="1" l="1"/>
  <c r="F1034" i="1"/>
  <c r="E1034" i="1"/>
  <c r="E1035" i="1" s="1"/>
  <c r="E1036" i="1" s="1"/>
  <c r="G1027" i="1"/>
  <c r="F1027" i="1"/>
  <c r="F1028" i="1" s="1"/>
  <c r="E1027" i="1"/>
  <c r="E1028" i="1" s="1"/>
  <c r="G1020" i="1"/>
  <c r="F1020" i="1"/>
  <c r="E1020" i="1"/>
  <c r="G1015" i="1"/>
  <c r="F1015" i="1"/>
  <c r="E1015" i="1"/>
  <c r="G1012" i="1"/>
  <c r="F1012" i="1"/>
  <c r="E1012" i="1"/>
  <c r="G1005" i="1"/>
  <c r="F1005" i="1"/>
  <c r="E1005" i="1"/>
  <c r="G997" i="1"/>
  <c r="F997" i="1"/>
  <c r="E997" i="1"/>
  <c r="G994" i="1"/>
  <c r="F994" i="1"/>
  <c r="E994" i="1"/>
  <c r="G991" i="1"/>
  <c r="F991" i="1"/>
  <c r="E991" i="1"/>
  <c r="G988" i="1"/>
  <c r="F988" i="1"/>
  <c r="E988" i="1"/>
  <c r="G985" i="1"/>
  <c r="F985" i="1"/>
  <c r="E985" i="1"/>
  <c r="G982" i="1"/>
  <c r="F982" i="1"/>
  <c r="E982" i="1"/>
  <c r="G979" i="1"/>
  <c r="F979" i="1"/>
  <c r="E979" i="1"/>
  <c r="G975" i="1"/>
  <c r="F975" i="1"/>
  <c r="E975" i="1"/>
  <c r="G972" i="1"/>
  <c r="F972" i="1"/>
  <c r="E972" i="1"/>
  <c r="G968" i="1"/>
  <c r="F968" i="1"/>
  <c r="E968" i="1"/>
  <c r="G965" i="1"/>
  <c r="F965" i="1"/>
  <c r="E965" i="1"/>
  <c r="G962" i="1"/>
  <c r="F962" i="1"/>
  <c r="E962" i="1"/>
  <c r="G956" i="1"/>
  <c r="F956" i="1"/>
  <c r="E956" i="1"/>
  <c r="G953" i="1"/>
  <c r="F953" i="1"/>
  <c r="E953" i="1"/>
  <c r="G950" i="1"/>
  <c r="F950" i="1"/>
  <c r="E950" i="1"/>
  <c r="G947" i="1"/>
  <c r="F947" i="1"/>
  <c r="E947" i="1"/>
  <c r="G944" i="1"/>
  <c r="F944" i="1"/>
  <c r="E944" i="1"/>
  <c r="G940" i="1"/>
  <c r="F940" i="1"/>
  <c r="E940" i="1"/>
  <c r="G937" i="1"/>
  <c r="F937" i="1"/>
  <c r="E937" i="1"/>
  <c r="G934" i="1"/>
  <c r="F934" i="1"/>
  <c r="E934" i="1"/>
  <c r="G931" i="1"/>
  <c r="F931" i="1"/>
  <c r="E931" i="1"/>
  <c r="G928" i="1"/>
  <c r="F928" i="1"/>
  <c r="E928" i="1"/>
  <c r="G919" i="1"/>
  <c r="F919" i="1"/>
  <c r="E919" i="1"/>
  <c r="G911" i="1"/>
  <c r="F911" i="1"/>
  <c r="E911" i="1"/>
  <c r="G908" i="1"/>
  <c r="F908" i="1"/>
  <c r="E908" i="1"/>
  <c r="G905" i="1"/>
  <c r="F905" i="1"/>
  <c r="E905" i="1"/>
  <c r="G899" i="1"/>
  <c r="F899" i="1"/>
  <c r="E899" i="1"/>
  <c r="G896" i="1"/>
  <c r="F896" i="1"/>
  <c r="E896" i="1"/>
  <c r="G891" i="1"/>
  <c r="F891" i="1"/>
  <c r="E891" i="1"/>
  <c r="G887" i="1"/>
  <c r="F887" i="1"/>
  <c r="E887" i="1"/>
  <c r="G878" i="1"/>
  <c r="F878" i="1"/>
  <c r="E878" i="1"/>
  <c r="G871" i="1"/>
  <c r="F871" i="1"/>
  <c r="E871" i="1"/>
  <c r="G868" i="1"/>
  <c r="F868" i="1"/>
  <c r="E868" i="1"/>
  <c r="G865" i="1"/>
  <c r="F865" i="1"/>
  <c r="E865" i="1"/>
  <c r="G860" i="1"/>
  <c r="F860" i="1"/>
  <c r="E860" i="1"/>
  <c r="G857" i="1"/>
  <c r="F857" i="1"/>
  <c r="E857" i="1"/>
  <c r="G854" i="1"/>
  <c r="F854" i="1"/>
  <c r="E854" i="1"/>
  <c r="G847" i="1"/>
  <c r="F847" i="1"/>
  <c r="E847" i="1"/>
  <c r="G844" i="1"/>
  <c r="F844" i="1"/>
  <c r="E844" i="1"/>
  <c r="G841" i="1"/>
  <c r="F841" i="1"/>
  <c r="E841" i="1"/>
  <c r="G838" i="1"/>
  <c r="F838" i="1"/>
  <c r="E838" i="1"/>
  <c r="G835" i="1"/>
  <c r="F835" i="1"/>
  <c r="E835" i="1"/>
  <c r="G831" i="1"/>
  <c r="F831" i="1"/>
  <c r="E831" i="1"/>
  <c r="G828" i="1"/>
  <c r="F828" i="1"/>
  <c r="E828" i="1"/>
  <c r="G825" i="1"/>
  <c r="F825" i="1"/>
  <c r="E825" i="1"/>
  <c r="G821" i="1"/>
  <c r="F821" i="1"/>
  <c r="E821" i="1"/>
  <c r="G817" i="1"/>
  <c r="F817" i="1"/>
  <c r="E817" i="1"/>
  <c r="G814" i="1"/>
  <c r="F814" i="1"/>
  <c r="E814" i="1"/>
  <c r="G810" i="1"/>
  <c r="F810" i="1"/>
  <c r="E810" i="1"/>
  <c r="G806" i="1"/>
  <c r="F806" i="1"/>
  <c r="E806" i="1"/>
  <c r="G803" i="1"/>
  <c r="F803" i="1"/>
  <c r="E803" i="1"/>
  <c r="G800" i="1"/>
  <c r="F800" i="1"/>
  <c r="E800" i="1"/>
  <c r="G795" i="1"/>
  <c r="F795" i="1"/>
  <c r="E795" i="1"/>
  <c r="G789" i="1"/>
  <c r="F789" i="1"/>
  <c r="E789" i="1"/>
  <c r="G786" i="1"/>
  <c r="F786" i="1"/>
  <c r="E786" i="1"/>
  <c r="G783" i="1"/>
  <c r="F783" i="1"/>
  <c r="E783" i="1"/>
  <c r="G780" i="1"/>
  <c r="F780" i="1"/>
  <c r="E780" i="1"/>
  <c r="G776" i="1"/>
  <c r="F776" i="1"/>
  <c r="E776" i="1"/>
  <c r="G773" i="1"/>
  <c r="F773" i="1"/>
  <c r="E773" i="1"/>
  <c r="G770" i="1"/>
  <c r="F770" i="1"/>
  <c r="E770" i="1"/>
  <c r="G765" i="1"/>
  <c r="F765" i="1"/>
  <c r="E765" i="1"/>
  <c r="G762" i="1"/>
  <c r="F762" i="1"/>
  <c r="E762" i="1"/>
  <c r="G758" i="1"/>
  <c r="F758" i="1"/>
  <c r="E758" i="1"/>
  <c r="G744" i="1"/>
  <c r="F744" i="1"/>
  <c r="E744" i="1"/>
  <c r="G741" i="1"/>
  <c r="F741" i="1"/>
  <c r="E741" i="1"/>
  <c r="G738" i="1"/>
  <c r="F738" i="1"/>
  <c r="E738" i="1"/>
  <c r="G728" i="1"/>
  <c r="F728" i="1"/>
  <c r="E728" i="1"/>
  <c r="G721" i="1"/>
  <c r="G722" i="1" s="1"/>
  <c r="F721" i="1"/>
  <c r="F722" i="1" s="1"/>
  <c r="E721" i="1"/>
  <c r="E722" i="1" s="1"/>
  <c r="G705" i="1"/>
  <c r="F705" i="1"/>
  <c r="E705" i="1"/>
  <c r="G702" i="1"/>
  <c r="F702" i="1"/>
  <c r="E702" i="1"/>
  <c r="G697" i="1"/>
  <c r="F697" i="1"/>
  <c r="E697" i="1"/>
  <c r="G692" i="1"/>
  <c r="F692" i="1"/>
  <c r="E692" i="1"/>
  <c r="G688" i="1"/>
  <c r="F688" i="1"/>
  <c r="E688" i="1"/>
  <c r="G682" i="1"/>
  <c r="F682" i="1"/>
  <c r="E682" i="1"/>
  <c r="G677" i="1"/>
  <c r="F677" i="1"/>
  <c r="E677" i="1"/>
  <c r="G670" i="1"/>
  <c r="F670" i="1"/>
  <c r="E670" i="1"/>
  <c r="G665" i="1"/>
  <c r="F665" i="1"/>
  <c r="E665" i="1"/>
  <c r="G658" i="1"/>
  <c r="F658" i="1"/>
  <c r="E658" i="1"/>
  <c r="G653" i="1"/>
  <c r="F653" i="1"/>
  <c r="E653" i="1"/>
  <c r="G648" i="1"/>
  <c r="F648" i="1"/>
  <c r="E648" i="1"/>
  <c r="G643" i="1"/>
  <c r="F643" i="1"/>
  <c r="E643" i="1"/>
  <c r="G640" i="1"/>
  <c r="F640" i="1"/>
  <c r="E640" i="1"/>
  <c r="G637" i="1"/>
  <c r="F637" i="1"/>
  <c r="E637" i="1"/>
  <c r="G632" i="1"/>
  <c r="F632" i="1"/>
  <c r="E632" i="1"/>
  <c r="G629" i="1"/>
  <c r="F629" i="1"/>
  <c r="E629" i="1"/>
  <c r="G625" i="1"/>
  <c r="F625" i="1"/>
  <c r="E625" i="1"/>
  <c r="G618" i="1"/>
  <c r="F618" i="1"/>
  <c r="E618" i="1"/>
  <c r="G614" i="1"/>
  <c r="F614" i="1"/>
  <c r="E614" i="1"/>
  <c r="G610" i="1"/>
  <c r="F610" i="1"/>
  <c r="E610" i="1"/>
  <c r="G598" i="1"/>
  <c r="F598" i="1"/>
  <c r="E598" i="1"/>
  <c r="G591" i="1"/>
  <c r="F591" i="1"/>
  <c r="E591" i="1"/>
  <c r="G587" i="1"/>
  <c r="F587" i="1"/>
  <c r="E587" i="1"/>
  <c r="G583" i="1"/>
  <c r="F583" i="1"/>
  <c r="E583" i="1"/>
  <c r="G578" i="1"/>
  <c r="F578" i="1"/>
  <c r="E578" i="1"/>
  <c r="G575" i="1"/>
  <c r="F575" i="1"/>
  <c r="E575" i="1"/>
  <c r="G570" i="1"/>
  <c r="F570" i="1"/>
  <c r="E570" i="1"/>
  <c r="G566" i="1"/>
  <c r="F566" i="1"/>
  <c r="E566" i="1"/>
  <c r="G563" i="1"/>
  <c r="F563" i="1"/>
  <c r="E563" i="1"/>
  <c r="G553" i="1"/>
  <c r="F553" i="1"/>
  <c r="E553" i="1"/>
  <c r="G550" i="1"/>
  <c r="F550" i="1"/>
  <c r="E550" i="1"/>
  <c r="G544" i="1"/>
  <c r="F544" i="1"/>
  <c r="E544" i="1"/>
  <c r="G541" i="1"/>
  <c r="F541" i="1"/>
  <c r="E541" i="1"/>
  <c r="G538" i="1"/>
  <c r="F538" i="1"/>
  <c r="E538" i="1"/>
  <c r="G535" i="1"/>
  <c r="F535" i="1"/>
  <c r="E535" i="1"/>
  <c r="G532" i="1"/>
  <c r="F532" i="1"/>
  <c r="E532" i="1"/>
  <c r="G529" i="1"/>
  <c r="F529" i="1"/>
  <c r="E529" i="1"/>
  <c r="G526" i="1"/>
  <c r="F526" i="1"/>
  <c r="E526" i="1"/>
  <c r="G520" i="1"/>
  <c r="F520" i="1"/>
  <c r="E520" i="1"/>
  <c r="G516" i="1"/>
  <c r="F516" i="1"/>
  <c r="E516" i="1"/>
  <c r="G513" i="1"/>
  <c r="F513" i="1"/>
  <c r="E513" i="1"/>
  <c r="G510" i="1"/>
  <c r="F510" i="1"/>
  <c r="E510" i="1"/>
  <c r="G505" i="1"/>
  <c r="F505" i="1"/>
  <c r="E505" i="1"/>
  <c r="G502" i="1"/>
  <c r="F502" i="1"/>
  <c r="E502" i="1"/>
  <c r="G499" i="1"/>
  <c r="F499" i="1"/>
  <c r="E499" i="1"/>
  <c r="G496" i="1"/>
  <c r="F496" i="1"/>
  <c r="E496" i="1"/>
  <c r="G493" i="1"/>
  <c r="F493" i="1"/>
  <c r="E493" i="1"/>
  <c r="G490" i="1"/>
  <c r="F490" i="1"/>
  <c r="E490" i="1"/>
  <c r="G485" i="1"/>
  <c r="F485" i="1"/>
  <c r="E485" i="1"/>
  <c r="G480" i="1"/>
  <c r="F480" i="1"/>
  <c r="E480" i="1"/>
  <c r="G477" i="1"/>
  <c r="F477" i="1"/>
  <c r="E477" i="1"/>
  <c r="G473" i="1"/>
  <c r="F473" i="1"/>
  <c r="E473" i="1"/>
  <c r="G470" i="1"/>
  <c r="F470" i="1"/>
  <c r="E470" i="1"/>
  <c r="G467" i="1"/>
  <c r="F467" i="1"/>
  <c r="E467" i="1"/>
  <c r="G464" i="1"/>
  <c r="F464" i="1"/>
  <c r="E464" i="1"/>
  <c r="G461" i="1"/>
  <c r="F461" i="1"/>
  <c r="E461" i="1"/>
  <c r="G455" i="1"/>
  <c r="F455" i="1"/>
  <c r="E455" i="1"/>
  <c r="G452" i="1"/>
  <c r="F452" i="1"/>
  <c r="E452" i="1"/>
  <c r="G449" i="1"/>
  <c r="F449" i="1"/>
  <c r="E449" i="1"/>
  <c r="G443" i="1"/>
  <c r="F443" i="1"/>
  <c r="E443" i="1"/>
  <c r="G440" i="1"/>
  <c r="F440" i="1"/>
  <c r="E440" i="1"/>
  <c r="G435" i="1"/>
  <c r="F435" i="1"/>
  <c r="E435" i="1"/>
  <c r="G431" i="1"/>
  <c r="F431" i="1"/>
  <c r="E431" i="1"/>
  <c r="G424" i="1"/>
  <c r="F424" i="1"/>
  <c r="E424" i="1"/>
  <c r="G421" i="1"/>
  <c r="F421" i="1"/>
  <c r="E421" i="1"/>
  <c r="G418" i="1"/>
  <c r="F418" i="1"/>
  <c r="E418" i="1"/>
  <c r="G413" i="1"/>
  <c r="F413" i="1"/>
  <c r="E413" i="1"/>
  <c r="G410" i="1"/>
  <c r="F410" i="1"/>
  <c r="E410" i="1"/>
  <c r="G406" i="1"/>
  <c r="F406" i="1"/>
  <c r="E406" i="1"/>
  <c r="G403" i="1"/>
  <c r="F403" i="1"/>
  <c r="E403" i="1"/>
  <c r="G397" i="1"/>
  <c r="F397" i="1"/>
  <c r="E397" i="1"/>
  <c r="G390" i="1"/>
  <c r="F390" i="1"/>
  <c r="E390" i="1"/>
  <c r="G387" i="1"/>
  <c r="F387" i="1"/>
  <c r="E387" i="1"/>
  <c r="G384" i="1"/>
  <c r="F384" i="1"/>
  <c r="E384" i="1"/>
  <c r="G380" i="1"/>
  <c r="F380" i="1"/>
  <c r="E380" i="1"/>
  <c r="G375" i="1"/>
  <c r="F375" i="1"/>
  <c r="E375" i="1"/>
  <c r="G372" i="1"/>
  <c r="F372" i="1"/>
  <c r="E372" i="1"/>
  <c r="G369" i="1"/>
  <c r="F369" i="1"/>
  <c r="E369" i="1"/>
  <c r="G366" i="1"/>
  <c r="F366" i="1"/>
  <c r="E366" i="1"/>
  <c r="G360" i="1"/>
  <c r="F360" i="1"/>
  <c r="E360" i="1"/>
  <c r="G357" i="1"/>
  <c r="F357" i="1"/>
  <c r="E357" i="1"/>
  <c r="G353" i="1"/>
  <c r="F353" i="1"/>
  <c r="E353" i="1"/>
  <c r="G349" i="1"/>
  <c r="F349" i="1"/>
  <c r="E349" i="1"/>
  <c r="G346" i="1"/>
  <c r="F346" i="1"/>
  <c r="E346" i="1"/>
  <c r="G343" i="1"/>
  <c r="F343" i="1"/>
  <c r="E343" i="1"/>
  <c r="G339" i="1"/>
  <c r="F339" i="1"/>
  <c r="E339" i="1"/>
  <c r="G334" i="1"/>
  <c r="F334" i="1"/>
  <c r="E334" i="1"/>
  <c r="G328" i="1"/>
  <c r="F328" i="1"/>
  <c r="E328" i="1"/>
  <c r="G325" i="1"/>
  <c r="F325" i="1"/>
  <c r="E325" i="1"/>
  <c r="G322" i="1"/>
  <c r="F322" i="1"/>
  <c r="E322" i="1"/>
  <c r="G319" i="1"/>
  <c r="F319" i="1"/>
  <c r="E319" i="1"/>
  <c r="G315" i="1"/>
  <c r="F315" i="1"/>
  <c r="E315" i="1"/>
  <c r="G310" i="1"/>
  <c r="F310" i="1"/>
  <c r="E310" i="1"/>
  <c r="G307" i="1"/>
  <c r="F307" i="1"/>
  <c r="E307" i="1"/>
  <c r="G304" i="1"/>
  <c r="F304" i="1"/>
  <c r="E304" i="1"/>
  <c r="G300" i="1"/>
  <c r="F300" i="1"/>
  <c r="E300" i="1"/>
  <c r="G291" i="1"/>
  <c r="F291" i="1"/>
  <c r="E291" i="1"/>
  <c r="G288" i="1"/>
  <c r="F288" i="1"/>
  <c r="E288" i="1"/>
  <c r="G285" i="1"/>
  <c r="F285" i="1"/>
  <c r="E285" i="1"/>
  <c r="G278" i="1"/>
  <c r="F278" i="1"/>
  <c r="E278" i="1"/>
  <c r="G272" i="1"/>
  <c r="F272" i="1"/>
  <c r="E272" i="1"/>
  <c r="G268" i="1"/>
  <c r="F268" i="1"/>
  <c r="E268" i="1"/>
  <c r="G265" i="1"/>
  <c r="F265" i="1"/>
  <c r="E265" i="1"/>
  <c r="G262" i="1"/>
  <c r="F262" i="1"/>
  <c r="E262" i="1"/>
  <c r="G259" i="1"/>
  <c r="F259" i="1"/>
  <c r="E259" i="1"/>
  <c r="G256" i="1"/>
  <c r="F256" i="1"/>
  <c r="E256" i="1"/>
  <c r="G253" i="1"/>
  <c r="F253" i="1"/>
  <c r="E253" i="1"/>
  <c r="G250" i="1"/>
  <c r="F250" i="1"/>
  <c r="E250" i="1"/>
  <c r="G246" i="1"/>
  <c r="F246" i="1"/>
  <c r="E246" i="1"/>
  <c r="G243" i="1"/>
  <c r="F243" i="1"/>
  <c r="E243" i="1"/>
  <c r="G237" i="1"/>
  <c r="F237" i="1"/>
  <c r="E237" i="1"/>
  <c r="G234" i="1"/>
  <c r="F234" i="1"/>
  <c r="E234" i="1"/>
  <c r="G231" i="1"/>
  <c r="F231" i="1"/>
  <c r="E231" i="1"/>
  <c r="G227" i="1"/>
  <c r="F227" i="1"/>
  <c r="E227" i="1"/>
  <c r="G223" i="1"/>
  <c r="F223" i="1"/>
  <c r="E223" i="1"/>
  <c r="G220" i="1"/>
  <c r="F220" i="1"/>
  <c r="E220" i="1"/>
  <c r="G217" i="1"/>
  <c r="F217" i="1"/>
  <c r="E217" i="1"/>
  <c r="G211" i="1"/>
  <c r="F211" i="1"/>
  <c r="E211" i="1"/>
  <c r="G202" i="1"/>
  <c r="F202" i="1"/>
  <c r="E202" i="1"/>
  <c r="G199" i="1"/>
  <c r="F199" i="1"/>
  <c r="E199" i="1"/>
  <c r="G196" i="1"/>
  <c r="F196" i="1"/>
  <c r="E196" i="1"/>
  <c r="G192" i="1"/>
  <c r="F192" i="1"/>
  <c r="E192" i="1"/>
  <c r="G189" i="1"/>
  <c r="F189" i="1"/>
  <c r="E189" i="1"/>
  <c r="G186" i="1"/>
  <c r="F186" i="1"/>
  <c r="E186" i="1"/>
  <c r="G183" i="1"/>
  <c r="F183" i="1"/>
  <c r="E183" i="1"/>
  <c r="G180" i="1"/>
  <c r="F180" i="1"/>
  <c r="E180" i="1"/>
  <c r="G177" i="1"/>
  <c r="F177" i="1"/>
  <c r="E177" i="1"/>
  <c r="G169" i="1"/>
  <c r="F169" i="1"/>
  <c r="E169" i="1"/>
  <c r="G166" i="1"/>
  <c r="F166" i="1"/>
  <c r="E166" i="1"/>
  <c r="G162" i="1"/>
  <c r="F162" i="1"/>
  <c r="E162" i="1"/>
  <c r="G153" i="1"/>
  <c r="F153" i="1"/>
  <c r="E153" i="1"/>
  <c r="G150" i="1"/>
  <c r="F150" i="1"/>
  <c r="E150" i="1"/>
  <c r="G147" i="1"/>
  <c r="F147" i="1"/>
  <c r="E147" i="1"/>
  <c r="G142" i="1"/>
  <c r="F142" i="1"/>
  <c r="E142" i="1"/>
  <c r="G139" i="1"/>
  <c r="F139" i="1"/>
  <c r="E139" i="1"/>
  <c r="G133" i="1"/>
  <c r="F133" i="1"/>
  <c r="E133" i="1"/>
  <c r="G127" i="1"/>
  <c r="F127" i="1"/>
  <c r="E127" i="1"/>
  <c r="G124" i="1"/>
  <c r="F124" i="1"/>
  <c r="E124" i="1"/>
  <c r="G119" i="1"/>
  <c r="F119" i="1"/>
  <c r="E119" i="1"/>
  <c r="G116" i="1"/>
  <c r="F116" i="1"/>
  <c r="E116" i="1"/>
  <c r="G112" i="1"/>
  <c r="F112" i="1"/>
  <c r="E112" i="1"/>
  <c r="G108" i="1"/>
  <c r="F108" i="1"/>
  <c r="E108" i="1"/>
  <c r="G104" i="1"/>
  <c r="F104" i="1"/>
  <c r="E104" i="1"/>
  <c r="G100" i="1"/>
  <c r="F100" i="1"/>
  <c r="E100" i="1"/>
  <c r="G97" i="1"/>
  <c r="F97" i="1"/>
  <c r="E97" i="1"/>
  <c r="G93" i="1"/>
  <c r="F93" i="1"/>
  <c r="E93" i="1"/>
  <c r="G89" i="1"/>
  <c r="F89" i="1"/>
  <c r="E89" i="1"/>
  <c r="G85" i="1"/>
  <c r="F85" i="1"/>
  <c r="E85" i="1"/>
  <c r="G80" i="1"/>
  <c r="F80" i="1"/>
  <c r="E80" i="1"/>
  <c r="G77" i="1"/>
  <c r="F77" i="1"/>
  <c r="E77" i="1"/>
  <c r="G74" i="1"/>
  <c r="F74" i="1"/>
  <c r="E74" i="1"/>
  <c r="G70" i="1"/>
  <c r="F70" i="1"/>
  <c r="E70" i="1"/>
  <c r="G66" i="1"/>
  <c r="F66" i="1"/>
  <c r="E66" i="1"/>
  <c r="G62" i="1"/>
  <c r="F62" i="1"/>
  <c r="E62" i="1"/>
  <c r="G58" i="1"/>
  <c r="F58" i="1"/>
  <c r="E58" i="1"/>
  <c r="G55" i="1"/>
  <c r="F55" i="1"/>
  <c r="E55" i="1"/>
  <c r="G52" i="1"/>
  <c r="F52" i="1"/>
  <c r="E52" i="1"/>
  <c r="G49" i="1"/>
  <c r="F49" i="1"/>
  <c r="E49" i="1"/>
  <c r="G46" i="1"/>
  <c r="F46" i="1"/>
  <c r="E46" i="1"/>
  <c r="G43" i="1"/>
  <c r="F43" i="1"/>
  <c r="E43" i="1"/>
  <c r="G38" i="1"/>
  <c r="F38" i="1"/>
  <c r="E38" i="1"/>
  <c r="G35" i="1"/>
  <c r="F35" i="1"/>
  <c r="E35" i="1"/>
  <c r="E39" i="1" s="1"/>
  <c r="G26" i="1"/>
  <c r="G27" i="1" s="1"/>
  <c r="F26" i="1"/>
  <c r="F27" i="1" s="1"/>
  <c r="E26" i="1"/>
  <c r="E27" i="1" s="1"/>
  <c r="G21" i="1"/>
  <c r="F21" i="1"/>
  <c r="E21" i="1"/>
  <c r="G17" i="1"/>
  <c r="F17" i="1"/>
  <c r="F22" i="1" s="1"/>
  <c r="E17" i="1"/>
  <c r="G11" i="1"/>
  <c r="G12" i="1" s="1"/>
  <c r="F11" i="1"/>
  <c r="E11" i="1"/>
  <c r="E12" i="1" s="1"/>
  <c r="G22" i="1" l="1"/>
  <c r="G39" i="1"/>
  <c r="F545" i="1"/>
  <c r="F579" i="1"/>
  <c r="F361" i="1"/>
  <c r="G391" i="1"/>
  <c r="G481" i="1"/>
  <c r="E506" i="1"/>
  <c r="G128" i="1"/>
  <c r="F619" i="1"/>
  <c r="E212" i="1"/>
  <c r="F1021" i="1"/>
  <c r="G506" i="1"/>
  <c r="F39" i="1"/>
  <c r="G212" i="1"/>
  <c r="E128" i="1"/>
  <c r="G279" i="1"/>
  <c r="E311" i="1"/>
  <c r="E391" i="1"/>
  <c r="E481" i="1"/>
  <c r="F666" i="1"/>
  <c r="G1028" i="1"/>
  <c r="F706" i="1"/>
  <c r="F128" i="1"/>
  <c r="E361" i="1"/>
  <c r="F391" i="1"/>
  <c r="F481" i="1"/>
  <c r="G545" i="1"/>
  <c r="E579" i="1"/>
  <c r="G666" i="1"/>
  <c r="E1021" i="1"/>
  <c r="E279" i="1"/>
  <c r="G361" i="1"/>
  <c r="F506" i="1"/>
  <c r="E706" i="1"/>
  <c r="G1021" i="1"/>
  <c r="F81" i="1"/>
  <c r="F311" i="1"/>
  <c r="G619" i="1"/>
  <c r="E644" i="1"/>
  <c r="G706" i="1"/>
  <c r="F1035" i="1"/>
  <c r="F1036" i="1" s="1"/>
  <c r="G311" i="1"/>
  <c r="F644" i="1"/>
  <c r="G998" i="1"/>
  <c r="G1035" i="1"/>
  <c r="G1036" i="1" s="1"/>
  <c r="E81" i="1"/>
  <c r="F745" i="1"/>
  <c r="F212" i="1"/>
  <c r="G81" i="1"/>
  <c r="F279" i="1"/>
  <c r="E545" i="1"/>
  <c r="G579" i="1"/>
  <c r="E619" i="1"/>
  <c r="G644" i="1"/>
  <c r="E666" i="1"/>
  <c r="E998" i="1"/>
  <c r="F12" i="1"/>
  <c r="E22" i="1"/>
  <c r="E912" i="1"/>
  <c r="E745" i="1"/>
  <c r="G912" i="1"/>
  <c r="F912" i="1"/>
  <c r="G745" i="1"/>
  <c r="F998" i="1"/>
  <c r="G707" i="1" l="1"/>
  <c r="G1038" i="1" s="1"/>
  <c r="F707" i="1"/>
  <c r="F1038" i="1" s="1"/>
  <c r="E707" i="1"/>
  <c r="E1038" i="1" s="1"/>
</calcChain>
</file>

<file path=xl/sharedStrings.xml><?xml version="1.0" encoding="utf-8"?>
<sst xmlns="http://schemas.openxmlformats.org/spreadsheetml/2006/main" count="1270" uniqueCount="876">
  <si>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</si>
  <si>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</si>
  <si>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</si>
  <si>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</si>
  <si>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</si>
  <si>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</si>
  <si>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</si>
  <si>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</si>
  <si>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</si>
  <si>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</si>
  <si>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</si>
  <si>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</si>
  <si>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</si>
  <si>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</si>
  <si>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</si>
  <si>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</si>
  <si>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</si>
  <si>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</si>
  <si>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</si>
  <si>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</si>
  <si>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</si>
  <si>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</si>
  <si>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</si>
  <si>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</si>
  <si>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</si>
  <si>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</si>
  <si>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</si>
  <si>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</si>
  <si>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</si>
  <si>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</si>
  <si>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</si>
  <si>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</si>
  <si>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Valutagevinst (agio)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</si>
  <si>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</si>
  <si>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</si>
  <si>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</si>
  <si>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</si>
  <si>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</si>
  <si>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</si>
  <si>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</si>
  <si>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</si>
  <si>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</si>
  <si>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</si>
  <si>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</si>
  <si>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</si>
  <si>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Foreldreutvalgene for grunnopplæringen og barnehagene:</t>
  </si>
  <si>
    <t>Sum kap 3221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</si>
  <si>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</si>
  <si>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</si>
  <si>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</si>
  <si>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</si>
  <si>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</si>
  <si>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</si>
  <si>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</si>
  <si>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</si>
  <si>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</si>
  <si>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</si>
  <si>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</si>
  <si>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</si>
  <si>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</si>
  <si>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</si>
  <si>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</si>
  <si>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</si>
  <si>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</si>
  <si>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</si>
  <si>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</si>
  <si>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</si>
  <si>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</si>
  <si>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</si>
  <si>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</si>
  <si>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</si>
  <si>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</si>
  <si>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</si>
  <si>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</si>
  <si>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</si>
  <si>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</si>
  <si>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</si>
  <si>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</si>
  <si>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</si>
  <si>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</si>
  <si>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</si>
  <si>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</si>
  <si>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</si>
  <si>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</si>
  <si>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</si>
  <si>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</si>
  <si>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</si>
  <si>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</si>
  <si>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</si>
  <si>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</si>
  <si>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</si>
  <si>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</si>
  <si>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</si>
  <si>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</si>
  <si>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</si>
  <si>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</si>
  <si>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</si>
  <si>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</si>
  <si>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</si>
  <si>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</si>
  <si>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</si>
  <si>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</si>
  <si>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</si>
  <si>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</si>
  <si>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</si>
  <si>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</si>
  <si>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</si>
  <si>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</si>
  <si>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</si>
  <si>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</si>
  <si>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</si>
  <si>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</si>
  <si>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</si>
  <si>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</si>
  <si>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</si>
  <si>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</si>
  <si>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</si>
  <si>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</si>
  <si>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</si>
  <si>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</si>
  <si>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</si>
  <si>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</si>
  <si>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</si>
  <si>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</si>
  <si>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</si>
  <si>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</si>
  <si>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</si>
  <si>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</si>
  <si>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</si>
  <si>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</si>
  <si>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</si>
  <si>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</si>
  <si>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</si>
  <si>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</si>
  <si>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</si>
  <si>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</si>
  <si>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</si>
  <si>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</si>
  <si>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</si>
  <si>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</si>
  <si>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</si>
  <si>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</si>
  <si>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</si>
  <si>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</si>
  <si>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</si>
  <si>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</si>
  <si>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</si>
  <si>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</si>
  <si>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</si>
  <si>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</si>
  <si>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</si>
  <si>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</si>
  <si>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</si>
  <si>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</si>
  <si>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</si>
  <si>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</si>
  <si>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</si>
  <si>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</si>
  <si>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</si>
  <si>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</si>
  <si>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</si>
  <si>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</si>
  <si>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</si>
  <si>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</si>
  <si>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</si>
  <si>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</si>
  <si>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</si>
  <si>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</si>
  <si>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</si>
  <si>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</si>
  <si>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</si>
  <si>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</si>
  <si>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</si>
  <si>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</si>
  <si>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</si>
  <si>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</si>
  <si>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</si>
  <si>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</si>
  <si>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</si>
  <si>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</si>
  <si>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</si>
  <si>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</si>
  <si>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</si>
  <si>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</si>
  <si>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</si>
  <si>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</si>
  <si>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</si>
  <si>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til kongelige formål:</t>
  </si>
  <si>
    <t>Sum kap 3531</t>
  </si>
  <si>
    <t>Eiendommer utenfor husleieordningen:</t>
  </si>
  <si>
    <t>Sum kap 3533</t>
  </si>
  <si>
    <t>Digitaliseringsdirektoratet:</t>
  </si>
  <si>
    <t>Tilsyn for universell utforming av IKT</t>
  </si>
  <si>
    <t>Bruk av nasjonale fellesløsninger</t>
  </si>
  <si>
    <t>Tjenesteeierfinansiert drift av Altinn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</si>
  <si>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</si>
  <si>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</si>
  <si>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</si>
  <si>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</si>
  <si>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</si>
  <si>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</si>
  <si>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Inntekter fra gjennomførte frekvensauksjoner</t>
  </si>
  <si>
    <t>Sum kap 3543</t>
  </si>
  <si>
    <t>Datatilsynet:</t>
  </si>
  <si>
    <t>Overtredelsesgebyrer og tvangsmulkt</t>
  </si>
  <si>
    <t>Sum kap 3545</t>
  </si>
  <si>
    <t>Kompetansesenter for distriktsutvikling:</t>
  </si>
  <si>
    <t>Sum kap 3554</t>
  </si>
  <si>
    <t>Internasjonalt reindriftssenter:</t>
  </si>
  <si>
    <t>Sum kap 3563</t>
  </si>
  <si>
    <t>Tilbakeføring av forskudd:</t>
  </si>
  <si>
    <t>Tilbakeføring av forskudd</t>
  </si>
  <si>
    <t>Sum kap 3571</t>
  </si>
  <si>
    <t>Tilbakeføring av forskudd til fylkeskommuner:</t>
  </si>
  <si>
    <t>Sum kap 3572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</si>
  <si>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</si>
  <si>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</si>
  <si>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</si>
  <si>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</si>
  <si>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</si>
  <si>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</si>
  <si>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</si>
  <si>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</si>
  <si>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</si>
  <si>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Salg av anleggsmidler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</si>
  <si>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</si>
  <si>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</si>
  <si>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</si>
  <si>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</si>
  <si>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</si>
  <si>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</si>
  <si>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</si>
  <si>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</si>
  <si>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</si>
  <si>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</si>
  <si>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</si>
  <si>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</si>
  <si>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</si>
  <si>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</si>
  <si>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</si>
  <si>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</si>
  <si>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</si>
  <si>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</si>
  <si>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Gebyr, godkjenningsordning innkvartering mv.</t>
  </si>
  <si>
    <t>Overtredelsesgebyrer</t>
  </si>
  <si>
    <t>Sum kap 3640</t>
  </si>
  <si>
    <t>Petroleumstilsynet:</t>
  </si>
  <si>
    <t>Oppdrags- og samarbeidsvirksomhet</t>
  </si>
  <si>
    <t>Gebyr tilsyn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</si>
  <si>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</si>
  <si>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</si>
  <si>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</si>
  <si>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</si>
  <si>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</si>
  <si>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</si>
  <si>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</si>
  <si>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</si>
  <si>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</si>
  <si>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</si>
  <si>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fra Utenriksdepartementet av ODA-godkjente utgifter</t>
  </si>
  <si>
    <t>Sum kap 3700</t>
  </si>
  <si>
    <t>E-helse, helseregistre mv.:</t>
  </si>
  <si>
    <t>Tilbakebetaling fra Felles kommunal journal interim AS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</si>
  <si>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</si>
  <si>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</si>
  <si>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</si>
  <si>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</si>
  <si>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</si>
  <si>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</si>
  <si>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</si>
  <si>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</si>
  <si>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</si>
  <si>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</si>
  <si>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</si>
  <si>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</si>
  <si>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</si>
  <si>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</si>
  <si>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</si>
  <si>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</si>
  <si>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</si>
  <si>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</si>
  <si>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</si>
  <si>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</si>
  <si>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</si>
  <si>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</si>
  <si>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</si>
  <si>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</si>
  <si>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</si>
  <si>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</si>
  <si>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</si>
  <si>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</si>
  <si>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</si>
  <si>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</si>
  <si>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</si>
  <si>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</si>
  <si>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</si>
  <si>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</si>
  <si>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</si>
  <si>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</si>
  <si>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Refusjon fra bidragspliktige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</si>
  <si>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</si>
  <si>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</si>
  <si>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</si>
  <si>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</si>
  <si>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</si>
  <si>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</si>
  <si>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</si>
  <si>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</si>
  <si>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</si>
  <si>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</si>
  <si>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</si>
  <si>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</si>
  <si>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</si>
  <si>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</si>
  <si>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</si>
  <si>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</si>
  <si>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</si>
  <si>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</si>
  <si>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</si>
  <si>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</si>
  <si>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</si>
  <si>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</si>
  <si>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</si>
  <si>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</si>
  <si>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</si>
  <si>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</si>
  <si>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</si>
  <si>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</si>
  <si>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</si>
  <si>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</si>
  <si>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</si>
  <si>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</si>
  <si>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</si>
  <si>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</si>
  <si>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</si>
  <si>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</si>
  <si>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</si>
  <si>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</si>
  <si>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</si>
  <si>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</si>
  <si>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</si>
  <si>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</si>
  <si>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</si>
  <si>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</si>
  <si>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</si>
  <si>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Institutt for energiteknikk:</t>
  </si>
  <si>
    <t>Renter</t>
  </si>
  <si>
    <t>Sum kap 3908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</si>
  <si>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</si>
  <si>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</si>
  <si>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</si>
  <si>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</si>
  <si>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</si>
  <si>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</si>
  <si>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</si>
  <si>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</si>
  <si>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</si>
  <si>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</si>
  <si>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</si>
  <si>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</si>
  <si>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</si>
  <si>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</si>
  <si>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Kystverket:</t>
  </si>
  <si>
    <t>Sum kap 3916</t>
  </si>
  <si>
    <t>Fiskeridirektoratet:</t>
  </si>
  <si>
    <t>Saksbehandlingsgebyr</t>
  </si>
  <si>
    <t>Inntekter fra salg av oppdrettstillatelser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</si>
  <si>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</si>
  <si>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</si>
  <si>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</si>
  <si>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</si>
  <si>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</si>
  <si>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</si>
  <si>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</si>
  <si>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</si>
  <si>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</si>
  <si>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</si>
  <si>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</si>
  <si>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</si>
  <si>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</si>
  <si>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</si>
  <si>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</si>
  <si>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</si>
  <si>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</si>
  <si>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Salg av aksjer</t>
  </si>
  <si>
    <t>Sum kap 3950</t>
  </si>
  <si>
    <t>Store Norske Spitsbergen Kulkompani AS:</t>
  </si>
  <si>
    <t>Avdrag</t>
  </si>
  <si>
    <t>Sum kap 3951</t>
  </si>
  <si>
    <t>Investinor AS:</t>
  </si>
  <si>
    <t>Tilbakeført kapital, pre-såkornfond m.m.</t>
  </si>
  <si>
    <t>Tilbakeført kapital, såkornfond</t>
  </si>
  <si>
    <t>Sum kap 3952</t>
  </si>
  <si>
    <t>Equinor ASA:</t>
  </si>
  <si>
    <t>Sum kap 3955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</si>
  <si>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</si>
  <si>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</si>
  <si>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</si>
  <si>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</si>
  <si>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</si>
  <si>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</si>
  <si>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</si>
  <si>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</si>
  <si>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</si>
  <si>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</si>
  <si>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</si>
  <si>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</si>
  <si>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</si>
  <si>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</si>
  <si>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</si>
  <si>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</si>
  <si>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</si>
  <si>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</si>
  <si>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</si>
  <si>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</si>
  <si>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</si>
  <si>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</si>
  <si>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</si>
  <si>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</si>
  <si>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</si>
  <si>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</si>
  <si>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</si>
  <si>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</si>
  <si>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Sum kap 4300</t>
  </si>
  <si>
    <t>Tilskudd til regionale flyplasser:</t>
  </si>
  <si>
    <t>Tilbakebetaling av tilskudd til dekking av tap</t>
  </si>
  <si>
    <t>Sum kap 4311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</si>
  <si>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</si>
  <si>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</si>
  <si>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</si>
  <si>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</si>
  <si>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</si>
  <si>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</si>
  <si>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</si>
  <si>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</si>
  <si>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</si>
  <si>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</si>
  <si>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Nye Veier AS:</t>
  </si>
  <si>
    <t>Driftskreditt</t>
  </si>
  <si>
    <t>Sum kap 4321</t>
  </si>
  <si>
    <t>Særskilte transporttiltak:</t>
  </si>
  <si>
    <t>Sum kap 4330</t>
  </si>
  <si>
    <t>Infrastrukturfond:</t>
  </si>
  <si>
    <t>Tilbakebetaling av fondskapital</t>
  </si>
  <si>
    <t>Sum kap 4331</t>
  </si>
  <si>
    <t>Spordrift AS:</t>
  </si>
  <si>
    <t>Tilbakebetaling av aksjekapital</t>
  </si>
  <si>
    <t>Sum kap 4351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</si>
  <si>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</si>
  <si>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</si>
  <si>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</si>
  <si>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</si>
  <si>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</si>
  <si>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</si>
  <si>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</si>
  <si>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</si>
  <si>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</si>
  <si>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</si>
  <si>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</si>
  <si>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</si>
  <si>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</si>
  <si>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</si>
  <si>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</si>
  <si>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</si>
  <si>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</si>
  <si>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festetomter i statlig sikrede friluftsområder</t>
  </si>
  <si>
    <t>Salg av eiendom og festetomter i verneområder</t>
  </si>
  <si>
    <t>Overføringer fra andre statlige regnskaper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</si>
  <si>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</si>
  <si>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</si>
  <si>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</si>
  <si>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</si>
  <si>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</si>
  <si>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</si>
  <si>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</si>
  <si>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</si>
  <si>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</si>
  <si>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</si>
  <si>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</si>
  <si>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</si>
  <si>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</si>
  <si>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</si>
  <si>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</si>
  <si>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</si>
  <si>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</si>
  <si>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</si>
  <si>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</si>
  <si>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</si>
  <si>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</si>
  <si>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</si>
  <si>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</si>
  <si>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</si>
  <si>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</si>
  <si>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</si>
  <si>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</si>
  <si>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</si>
  <si>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</si>
  <si>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</si>
  <si>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</si>
  <si>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</si>
  <si>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</si>
  <si>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</si>
  <si>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</si>
  <si>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</si>
  <si>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</si>
  <si>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</si>
  <si>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</si>
  <si>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</si>
  <si>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</si>
  <si>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</si>
  <si>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</si>
  <si>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</si>
  <si>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</si>
  <si>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</si>
  <si>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</si>
  <si>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</si>
  <si>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</si>
  <si>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</si>
  <si>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</si>
  <si>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Norges tilskudd til NATOs og internasjonale driftsbudsjetter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</si>
  <si>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</si>
  <si>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</si>
  <si>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</si>
  <si>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</si>
  <si>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</si>
  <si>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</si>
  <si>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</si>
  <si>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</si>
  <si>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</si>
  <si>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</si>
  <si>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</si>
  <si>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</si>
  <si>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</si>
  <si>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</si>
  <si>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</si>
  <si>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</si>
  <si>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</si>
  <si>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</si>
  <si>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</si>
  <si>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</si>
  <si>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</si>
  <si>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</si>
  <si>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Sum kap 4812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</si>
  <si>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</si>
  <si>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</si>
  <si>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</si>
  <si>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</si>
  <si>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</si>
  <si>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</si>
  <si>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</si>
  <si>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</si>
  <si>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</si>
  <si>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</si>
  <si>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</si>
  <si>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</si>
  <si>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</si>
  <si>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</si>
  <si>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</si>
  <si>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</si>
  <si>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</si>
  <si>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</si>
  <si>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Tilbakeføring av ubrukte tiltakspakkemidler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</si>
  <si>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</si>
  <si>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</si>
  <si>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</si>
  <si>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</si>
  <si>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</si>
  <si>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</si>
  <si>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</si>
  <si>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</si>
  <si>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Tilbakeføring av tilskudd til forvaltning av Eksportkredittordningen</t>
  </si>
  <si>
    <t>Sum kap 5329</t>
  </si>
  <si>
    <t>Avdrag på utestående fordringer:</t>
  </si>
  <si>
    <t>Alminnelige fordringer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</si>
  <si>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</si>
  <si>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</si>
  <si>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</si>
  <si>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</si>
  <si>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</si>
  <si>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</si>
  <si>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</si>
  <si>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</si>
  <si>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</si>
  <si>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</si>
  <si>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</si>
  <si>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</si>
  <si>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</si>
  <si>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</si>
  <si>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</si>
  <si>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</si>
  <si>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</si>
  <si>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</si>
  <si>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</si>
  <si>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</si>
  <si>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</si>
  <si>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</si>
  <si>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</si>
  <si>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Statsbygg:</t>
  </si>
  <si>
    <t>Avsetning til investeringsformål</t>
  </si>
  <si>
    <t>Sum kap 5445</t>
  </si>
  <si>
    <t>Eksportfinansiering Norge:</t>
  </si>
  <si>
    <t>Tilbakeføring av tapsavsetning for garantiordning for re-forsikring av kortsiktig kredittforsikring</t>
  </si>
  <si>
    <t>Tilbakeføring av tapsavsetning for risikoavlastningsordningen for garantier til Reisegarantifondet</t>
  </si>
  <si>
    <t>Tilbakeføring av tapsavsetning under Luftfartsgarantiordningen</t>
  </si>
  <si>
    <t>Tilbakeføring av midler fra lånegarantiordningen ifm. krigen i Ukraina</t>
  </si>
  <si>
    <t>Tilbakeføring fra gamle garantiordninger</t>
  </si>
  <si>
    <t>Inntekter fra midlertidig lånegarantiordning ifm. krigen i Ukraina</t>
  </si>
  <si>
    <t>Inntekter fra midlertidig lånegarantiordning ifm. høye strømpriser</t>
  </si>
  <si>
    <t>Avdrag på lån knyttet til bruk av trekkfullmakt under Alminnelig garantiordning</t>
  </si>
  <si>
    <t>Sum kap 5460</t>
  </si>
  <si>
    <t>Statens pensjonskasse: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</si>
  <si>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</si>
  <si>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</si>
  <si>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</si>
  <si>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</si>
  <si>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</si>
  <si>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</si>
  <si>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</si>
  <si>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</si>
  <si>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</si>
  <si>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</si>
  <si>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</si>
  <si>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</si>
  <si>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</si>
  <si>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</si>
  <si>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</si>
  <si>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</si>
  <si>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</si>
  <si>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</si>
  <si>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</si>
  <si>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</si>
  <si>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</si>
  <si>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</si>
  <si>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</si>
  <si>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</si>
  <si>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</si>
  <si>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</si>
  <si>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</si>
  <si>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</si>
  <si>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</si>
  <si>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</si>
  <si>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</si>
  <si>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</si>
  <si>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</si>
  <si>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</si>
  <si>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</si>
  <si>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</si>
  <si>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</si>
  <si>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</si>
  <si>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</si>
  <si>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</si>
  <si>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</si>
  <si>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</si>
  <si>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</si>
  <si>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</si>
  <si>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</si>
  <si>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</si>
  <si>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</si>
  <si>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</si>
  <si>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</si>
  <si>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</si>
  <si>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</si>
  <si>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</si>
  <si>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</si>
  <si>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</si>
  <si>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</si>
  <si>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</si>
  <si>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kraftproduksjon:</t>
  </si>
  <si>
    <t>Avgift på kraftproduksjon</t>
  </si>
  <si>
    <t>Sum kap 5540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</si>
  <si>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</si>
  <si>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</si>
  <si>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</si>
  <si>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</si>
  <si>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</si>
  <si>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</si>
  <si>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</si>
  <si>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</si>
  <si>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</si>
  <si>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</si>
  <si>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</si>
  <si>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</si>
  <si>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</si>
  <si>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</si>
  <si>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</si>
  <si>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</si>
  <si>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</si>
  <si>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</si>
  <si>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</si>
  <si>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Avgift på SF6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</si>
  <si>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</si>
  <si>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</si>
  <si>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</si>
  <si>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</si>
  <si>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</si>
  <si>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</si>
  <si>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</si>
  <si>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</si>
  <si>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</si>
  <si>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</si>
  <si>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</si>
  <si>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</si>
  <si>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</si>
  <si>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</si>
  <si>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</si>
  <si>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</si>
  <si>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</si>
  <si>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landbasert vindkraft:</t>
  </si>
  <si>
    <t>Avgift på landbasert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</si>
  <si>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</si>
  <si>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</si>
  <si>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</si>
  <si>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</si>
  <si>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</si>
  <si>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</si>
  <si>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</si>
  <si>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</si>
  <si>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</si>
  <si>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</si>
  <si>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</si>
  <si>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</si>
  <si>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</si>
  <si>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</si>
  <si>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</si>
  <si>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</si>
  <si>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</si>
  <si>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</si>
  <si>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</si>
  <si>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</si>
  <si>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</si>
  <si>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</si>
  <si>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</si>
  <si>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</si>
  <si>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</si>
  <si>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</si>
  <si>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</si>
  <si>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</si>
  <si>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</si>
  <si>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</si>
  <si>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</si>
  <si>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</si>
  <si>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</si>
  <si>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</si>
  <si>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</si>
  <si>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</si>
  <si>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</si>
  <si>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</si>
  <si>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</si>
  <si>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</si>
  <si>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</si>
  <si>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</si>
  <si>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</si>
  <si>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</si>
  <si>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</si>
  <si>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</si>
  <si>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</si>
  <si>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</si>
  <si>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</si>
  <si>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</si>
  <si>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</si>
  <si>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</si>
  <si>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</si>
  <si>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</si>
  <si>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</si>
  <si>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</si>
  <si>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</si>
  <si>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</si>
  <si>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</si>
  <si>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Sektoravgifter under Norges vassdrags- og energidirektorat</t>
  </si>
  <si>
    <t>Sektoravgifter under Petroleumstilsynet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</si>
  <si>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</si>
  <si>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</si>
  <si>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</si>
  <si>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</si>
  <si>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</si>
  <si>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</si>
  <si>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</si>
  <si>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</si>
  <si>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</si>
  <si>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</si>
  <si>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</si>
  <si>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</si>
  <si>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</si>
  <si>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</si>
  <si>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</si>
  <si>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</si>
  <si>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</si>
  <si>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</si>
  <si>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</si>
  <si>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</si>
  <si>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</si>
  <si>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</si>
  <si>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</si>
  <si>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</si>
  <si>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</si>
  <si>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</si>
  <si>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</si>
  <si>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</si>
  <si>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</si>
  <si>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</si>
  <si>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</si>
  <si>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Renter under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</si>
  <si>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</si>
  <si>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</si>
  <si>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</si>
  <si>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</si>
  <si>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</si>
  <si>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</si>
  <si>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</si>
  <si>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</si>
  <si>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</si>
  <si>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</si>
  <si>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</si>
  <si>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</si>
  <si>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</si>
  <si>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</si>
  <si>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</si>
  <si>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</si>
  <si>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</si>
  <si>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Investinor AS:</t>
  </si>
  <si>
    <t>Renter fra såkornfond</t>
  </si>
  <si>
    <t>Sum kap 5628</t>
  </si>
  <si>
    <t>Renter fra eksportkredittordningen:</t>
  </si>
  <si>
    <t>Sum kap 5629</t>
  </si>
  <si>
    <t>Aksjer i AS Vinmonopolet:</t>
  </si>
  <si>
    <t>Statens overskuddsandel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</si>
  <si>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</si>
  <si>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</si>
  <si>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</si>
  <si>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</si>
  <si>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</si>
  <si>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</si>
  <si>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</si>
  <si>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Bane NOR SF - utbytte:</t>
  </si>
  <si>
    <t>Sum kap 5672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</si>
  <si>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</si>
  <si>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</si>
  <si>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</si>
  <si>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</si>
  <si>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</si>
  <si>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</si>
  <si>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</si>
  <si>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</si>
  <si>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</si>
  <si>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</si>
  <si>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</si>
  <si>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</si>
  <si>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</si>
  <si>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</si>
  <si>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</si>
  <si>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</si>
  <si>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</si>
  <si>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</si>
  <si>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</si>
  <si>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</si>
  <si>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</si>
  <si>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</si>
  <si>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</si>
  <si>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</si>
  <si>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</si>
  <si>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</si>
  <si>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</si>
  <si>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</si>
  <si>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</si>
  <si>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</si>
  <si>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</si>
  <si>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</si>
  <si>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</si>
  <si>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</si>
  <si>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Statslånemidler</t>
  </si>
  <si>
    <t>Statslånemidler:</t>
  </si>
  <si>
    <t>Lån</t>
  </si>
  <si>
    <t>Sum kap 5999</t>
  </si>
  <si>
    <t>Sum Statslånemidler</t>
  </si>
  <si>
    <t>Sum inntekter</t>
  </si>
  <si>
    <t>Inntekter des 2023 - endelige per 26.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</si>
</sst>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62F4-A3D0-4AB3-A019-1956F37AC321}">
  <sheetPr>
    <pageSetUpPr fitToPage="1"/>
  </sheetPr>
  <dimension ref="A1:N10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875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0</v>
      </c>
      <c r="C5" s="4" t="s">
        <v>1</v>
      </c>
      <c r="D5" s="6"/>
      <c r="E5" s="7" t="s">
        <v>2</v>
      </c>
      <c r="F5" s="7" t="s">
        <v>3</v>
      </c>
      <c r="G5" s="7" t="s">
        <v>4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5</v>
      </c>
      <c r="E7" s="1"/>
      <c r="F7" s="1"/>
      <c r="G7" s="1"/>
    </row>
    <row r="8" spans="1:14" ht="27" customHeight="1" x14ac:dyDescent="0.35">
      <c r="B8" s="1"/>
      <c r="C8" s="4"/>
      <c r="D8" s="9" t="s">
        <v>6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7</v>
      </c>
      <c r="E9" s="1"/>
      <c r="F9" s="1"/>
      <c r="G9" s="1"/>
    </row>
    <row r="10" spans="1:14" x14ac:dyDescent="0.25">
      <c r="C10" s="4">
        <v>1</v>
      </c>
      <c r="D10" s="5" t="s">
        <v>8</v>
      </c>
      <c r="E10" s="12">
        <v>21300</v>
      </c>
      <c r="F10" s="12">
        <v>28788.042750000001</v>
      </c>
      <c r="G10" s="12">
        <v>7488.0427499999996</v>
      </c>
    </row>
    <row r="11" spans="1:14" ht="15" customHeight="1" x14ac:dyDescent="0.25">
      <c r="C11" s="13" t="s">
        <v>9</v>
      </c>
      <c r="D11" s="14" t="s">
        <v>10</v>
      </c>
      <c r="E11" s="15">
        <f>SUBTOTAL(9,E10:E10)</f>
        <v>21300</v>
      </c>
      <c r="F11" s="15">
        <f>SUBTOTAL(9,F10:F10)</f>
        <v>28788.042750000001</v>
      </c>
      <c r="G11" s="15">
        <f>SUBTOTAL(9,G10:G10)</f>
        <v>7488.0427499999996</v>
      </c>
    </row>
    <row r="12" spans="1:14" ht="15" customHeight="1" x14ac:dyDescent="0.25">
      <c r="B12" s="4"/>
      <c r="C12" s="16"/>
      <c r="D12" s="14" t="s">
        <v>11</v>
      </c>
      <c r="E12" s="17">
        <f>SUBTOTAL(9,E9:E11)</f>
        <v>21300</v>
      </c>
      <c r="F12" s="17">
        <f>SUBTOTAL(9,F9:F11)</f>
        <v>28788.042750000001</v>
      </c>
      <c r="G12" s="17">
        <f>SUBTOTAL(9,G9:G11)</f>
        <v>7488.0427499999996</v>
      </c>
    </row>
    <row r="13" spans="1:14" ht="27" customHeight="1" x14ac:dyDescent="0.35">
      <c r="B13" s="1"/>
      <c r="C13" s="4"/>
      <c r="D13" s="9" t="s">
        <v>12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13</v>
      </c>
      <c r="E14" s="1"/>
      <c r="F14" s="1"/>
      <c r="G14" s="1"/>
    </row>
    <row r="15" spans="1:14" x14ac:dyDescent="0.25">
      <c r="C15" s="4">
        <v>1</v>
      </c>
      <c r="D15" s="5" t="s">
        <v>14</v>
      </c>
      <c r="E15" s="12">
        <v>5000</v>
      </c>
      <c r="F15" s="12">
        <v>6973.5024599999997</v>
      </c>
      <c r="G15" s="12">
        <v>1973.5024599999999</v>
      </c>
    </row>
    <row r="16" spans="1:14" x14ac:dyDescent="0.25">
      <c r="C16" s="4">
        <v>3</v>
      </c>
      <c r="D16" s="5" t="s">
        <v>15</v>
      </c>
      <c r="E16" s="12">
        <v>2300</v>
      </c>
      <c r="F16" s="12">
        <v>3037.2013999999999</v>
      </c>
      <c r="G16" s="12">
        <v>737.20140000000004</v>
      </c>
    </row>
    <row r="17" spans="2:7" ht="15" customHeight="1" x14ac:dyDescent="0.25">
      <c r="C17" s="13" t="s">
        <v>9</v>
      </c>
      <c r="D17" s="14" t="s">
        <v>16</v>
      </c>
      <c r="E17" s="15">
        <f>SUBTOTAL(9,E15:E16)</f>
        <v>7300</v>
      </c>
      <c r="F17" s="15">
        <f>SUBTOTAL(9,F15:F16)</f>
        <v>10010.70386</v>
      </c>
      <c r="G17" s="15">
        <f>SUBTOTAL(9,G15:G16)</f>
        <v>2710.7038600000001</v>
      </c>
    </row>
    <row r="18" spans="2:7" ht="14.25" customHeight="1" x14ac:dyDescent="0.25">
      <c r="B18" s="10">
        <v>3051</v>
      </c>
      <c r="C18" s="4"/>
      <c r="D18" s="11" t="s">
        <v>17</v>
      </c>
      <c r="E18" s="1"/>
      <c r="F18" s="1"/>
      <c r="G18" s="1"/>
    </row>
    <row r="19" spans="2:7" x14ac:dyDescent="0.25">
      <c r="C19" s="4">
        <v>1</v>
      </c>
      <c r="D19" s="5" t="s">
        <v>18</v>
      </c>
      <c r="E19" s="12">
        <v>2000</v>
      </c>
      <c r="F19" s="12">
        <v>2218.5279999999998</v>
      </c>
      <c r="G19" s="12">
        <v>218.52799999999999</v>
      </c>
    </row>
    <row r="20" spans="2:7" x14ac:dyDescent="0.25">
      <c r="C20" s="4">
        <v>2</v>
      </c>
      <c r="D20" s="5" t="s">
        <v>19</v>
      </c>
      <c r="E20" s="12">
        <v>300</v>
      </c>
      <c r="F20" s="12">
        <v>1428.5649000000001</v>
      </c>
      <c r="G20" s="12">
        <v>1128.5649000000001</v>
      </c>
    </row>
    <row r="21" spans="2:7" ht="15" customHeight="1" x14ac:dyDescent="0.25">
      <c r="C21" s="13" t="s">
        <v>9</v>
      </c>
      <c r="D21" s="14" t="s">
        <v>20</v>
      </c>
      <c r="E21" s="15">
        <f>SUBTOTAL(9,E19:E20)</f>
        <v>2300</v>
      </c>
      <c r="F21" s="15">
        <f>SUBTOTAL(9,F19:F20)</f>
        <v>3647.0928999999996</v>
      </c>
      <c r="G21" s="15">
        <f>SUBTOTAL(9,G19:G20)</f>
        <v>1347.0929000000001</v>
      </c>
    </row>
    <row r="22" spans="2:7" ht="15" customHeight="1" x14ac:dyDescent="0.25">
      <c r="B22" s="4"/>
      <c r="C22" s="16"/>
      <c r="D22" s="14" t="s">
        <v>21</v>
      </c>
      <c r="E22" s="17">
        <f>SUBTOTAL(9,E14:E21)</f>
        <v>9600</v>
      </c>
      <c r="F22" s="17">
        <f>SUBTOTAL(9,F14:F21)</f>
        <v>13657.796759999999</v>
      </c>
      <c r="G22" s="17">
        <f>SUBTOTAL(9,G14:G21)</f>
        <v>4057.7967600000002</v>
      </c>
    </row>
    <row r="23" spans="2:7" ht="27" customHeight="1" x14ac:dyDescent="0.35">
      <c r="B23" s="1"/>
      <c r="C23" s="4"/>
      <c r="D23" s="9" t="s">
        <v>22</v>
      </c>
      <c r="E23" s="1"/>
      <c r="F23" s="1"/>
      <c r="G23" s="1"/>
    </row>
    <row r="24" spans="2:7" ht="14.25" customHeight="1" x14ac:dyDescent="0.25">
      <c r="B24" s="10">
        <v>3061</v>
      </c>
      <c r="C24" s="4"/>
      <c r="D24" s="11" t="s">
        <v>23</v>
      </c>
      <c r="E24" s="1"/>
      <c r="F24" s="1"/>
      <c r="G24" s="1"/>
    </row>
    <row r="25" spans="2:7" x14ac:dyDescent="0.25">
      <c r="C25" s="4">
        <v>3</v>
      </c>
      <c r="D25" s="5" t="s">
        <v>24</v>
      </c>
      <c r="E25" s="12">
        <v>0</v>
      </c>
      <c r="F25" s="12">
        <v>238.7696</v>
      </c>
      <c r="G25" s="12">
        <v>238.7696</v>
      </c>
    </row>
    <row r="26" spans="2:7" ht="15" customHeight="1" x14ac:dyDescent="0.25">
      <c r="C26" s="13" t="s">
        <v>9</v>
      </c>
      <c r="D26" s="14" t="s">
        <v>25</v>
      </c>
      <c r="E26" s="15">
        <f>SUBTOTAL(9,E25:E25)</f>
        <v>0</v>
      </c>
      <c r="F26" s="15">
        <f>SUBTOTAL(9,F25:F25)</f>
        <v>238.7696</v>
      </c>
      <c r="G26" s="15">
        <f>SUBTOTAL(9,G25:G25)</f>
        <v>238.7696</v>
      </c>
    </row>
    <row r="27" spans="2:7" ht="15" customHeight="1" x14ac:dyDescent="0.25">
      <c r="B27" s="4"/>
      <c r="C27" s="16"/>
      <c r="D27" s="14" t="s">
        <v>26</v>
      </c>
      <c r="E27" s="17">
        <f>SUBTOTAL(9,E24:E26)</f>
        <v>0</v>
      </c>
      <c r="F27" s="17">
        <f>SUBTOTAL(9,F24:F26)</f>
        <v>238.7696</v>
      </c>
      <c r="G27" s="17">
        <f>SUBTOTAL(9,G24:G26)</f>
        <v>238.7696</v>
      </c>
    </row>
    <row r="28" spans="2:7" ht="27" customHeight="1" x14ac:dyDescent="0.35">
      <c r="B28" s="1"/>
      <c r="C28" s="4"/>
      <c r="D28" s="9" t="s">
        <v>27</v>
      </c>
      <c r="E28" s="1"/>
      <c r="F28" s="1"/>
      <c r="G28" s="1"/>
    </row>
    <row r="29" spans="2:7" ht="14.25" customHeight="1" x14ac:dyDescent="0.25">
      <c r="B29" s="10">
        <v>3100</v>
      </c>
      <c r="C29" s="4"/>
      <c r="D29" s="11" t="s">
        <v>28</v>
      </c>
      <c r="E29" s="1"/>
      <c r="F29" s="1"/>
      <c r="G29" s="1"/>
    </row>
    <row r="30" spans="2:7" x14ac:dyDescent="0.25">
      <c r="C30" s="4">
        <v>1</v>
      </c>
      <c r="D30" s="5" t="s">
        <v>29</v>
      </c>
      <c r="E30" s="12">
        <v>29700</v>
      </c>
      <c r="F30" s="12">
        <v>23243.663120000001</v>
      </c>
      <c r="G30" s="12">
        <v>-6456.3368799999998</v>
      </c>
    </row>
    <row r="31" spans="2:7" x14ac:dyDescent="0.25">
      <c r="C31" s="4">
        <v>2</v>
      </c>
      <c r="D31" s="5" t="s">
        <v>30</v>
      </c>
      <c r="E31" s="12">
        <v>204000</v>
      </c>
      <c r="F31" s="12">
        <v>206887.79545999999</v>
      </c>
      <c r="G31" s="12">
        <v>2887.7954599999998</v>
      </c>
    </row>
    <row r="32" spans="2:7" x14ac:dyDescent="0.25">
      <c r="C32" s="4">
        <v>5</v>
      </c>
      <c r="D32" s="5" t="s">
        <v>31</v>
      </c>
      <c r="E32" s="12">
        <v>45040</v>
      </c>
      <c r="F32" s="12">
        <v>70626.927150000003</v>
      </c>
      <c r="G32" s="12">
        <v>25586.92715</v>
      </c>
    </row>
    <row r="33" spans="2:7" x14ac:dyDescent="0.25">
      <c r="C33" s="4">
        <v>89</v>
      </c>
      <c r="D33" s="5" t="s">
        <v>32</v>
      </c>
      <c r="E33" s="12">
        <v>0</v>
      </c>
      <c r="F33" s="12">
        <v>3844.8973900000001</v>
      </c>
      <c r="G33" s="12">
        <v>3844.8973900000001</v>
      </c>
    </row>
    <row r="34" spans="2:7" x14ac:dyDescent="0.25">
      <c r="C34" s="4">
        <v>90</v>
      </c>
      <c r="D34" s="5" t="s">
        <v>33</v>
      </c>
      <c r="E34" s="12">
        <v>400</v>
      </c>
      <c r="F34" s="12">
        <v>510.20983000000001</v>
      </c>
      <c r="G34" s="12">
        <v>110.20983</v>
      </c>
    </row>
    <row r="35" spans="2:7" ht="15" customHeight="1" x14ac:dyDescent="0.25">
      <c r="C35" s="13" t="s">
        <v>9</v>
      </c>
      <c r="D35" s="14" t="s">
        <v>34</v>
      </c>
      <c r="E35" s="15">
        <f>SUBTOTAL(9,E30:E34)</f>
        <v>279140</v>
      </c>
      <c r="F35" s="15">
        <f>SUBTOTAL(9,F30:F34)</f>
        <v>305113.49294999999</v>
      </c>
      <c r="G35" s="15">
        <f>SUBTOTAL(9,G30:G34)</f>
        <v>25973.49295</v>
      </c>
    </row>
    <row r="36" spans="2:7" ht="14.25" customHeight="1" x14ac:dyDescent="0.25">
      <c r="B36" s="10">
        <v>3140</v>
      </c>
      <c r="C36" s="4"/>
      <c r="D36" s="11" t="s">
        <v>35</v>
      </c>
      <c r="E36" s="1"/>
      <c r="F36" s="1"/>
      <c r="G36" s="1"/>
    </row>
    <row r="37" spans="2:7" x14ac:dyDescent="0.25">
      <c r="C37" s="4">
        <v>89</v>
      </c>
      <c r="D37" s="5" t="s">
        <v>32</v>
      </c>
      <c r="E37" s="12">
        <v>0</v>
      </c>
      <c r="F37" s="12">
        <v>2164.17641</v>
      </c>
      <c r="G37" s="12">
        <v>2164.17641</v>
      </c>
    </row>
    <row r="38" spans="2:7" ht="15" customHeight="1" x14ac:dyDescent="0.25">
      <c r="C38" s="13" t="s">
        <v>9</v>
      </c>
      <c r="D38" s="14" t="s">
        <v>36</v>
      </c>
      <c r="E38" s="15">
        <f>SUBTOTAL(9,E37:E37)</f>
        <v>0</v>
      </c>
      <c r="F38" s="15">
        <f>SUBTOTAL(9,F37:F37)</f>
        <v>2164.17641</v>
      </c>
      <c r="G38" s="15">
        <f>SUBTOTAL(9,G37:G37)</f>
        <v>2164.17641</v>
      </c>
    </row>
    <row r="39" spans="2:7" ht="15" customHeight="1" x14ac:dyDescent="0.25">
      <c r="B39" s="4"/>
      <c r="C39" s="16"/>
      <c r="D39" s="14" t="s">
        <v>37</v>
      </c>
      <c r="E39" s="17">
        <f>SUBTOTAL(9,E29:E38)</f>
        <v>279140</v>
      </c>
      <c r="F39" s="17">
        <f>SUBTOTAL(9,F29:F38)</f>
        <v>307277.66936</v>
      </c>
      <c r="G39" s="17">
        <f>SUBTOTAL(9,G29:G38)</f>
        <v>28137.66936</v>
      </c>
    </row>
    <row r="40" spans="2:7" ht="27" customHeight="1" x14ac:dyDescent="0.35">
      <c r="B40" s="1"/>
      <c r="C40" s="4"/>
      <c r="D40" s="9" t="s">
        <v>38</v>
      </c>
      <c r="E40" s="1"/>
      <c r="F40" s="1"/>
      <c r="G40" s="1"/>
    </row>
    <row r="41" spans="2:7" ht="14.25" customHeight="1" x14ac:dyDescent="0.25">
      <c r="B41" s="10">
        <v>3200</v>
      </c>
      <c r="C41" s="4"/>
      <c r="D41" s="11" t="s">
        <v>39</v>
      </c>
      <c r="E41" s="1"/>
      <c r="F41" s="1"/>
      <c r="G41" s="1"/>
    </row>
    <row r="42" spans="2:7" x14ac:dyDescent="0.25">
      <c r="C42" s="4">
        <v>2</v>
      </c>
      <c r="D42" s="5" t="s">
        <v>40</v>
      </c>
      <c r="E42" s="12">
        <v>0</v>
      </c>
      <c r="F42" s="12">
        <v>359.87063999999998</v>
      </c>
      <c r="G42" s="12">
        <v>359.87063999999998</v>
      </c>
    </row>
    <row r="43" spans="2:7" ht="15" customHeight="1" x14ac:dyDescent="0.25">
      <c r="C43" s="13" t="s">
        <v>9</v>
      </c>
      <c r="D43" s="14" t="s">
        <v>41</v>
      </c>
      <c r="E43" s="15">
        <f>SUBTOTAL(9,E42:E42)</f>
        <v>0</v>
      </c>
      <c r="F43" s="15">
        <f>SUBTOTAL(9,F42:F42)</f>
        <v>359.87063999999998</v>
      </c>
      <c r="G43" s="15">
        <f>SUBTOTAL(9,G42:G42)</f>
        <v>359.87063999999998</v>
      </c>
    </row>
    <row r="44" spans="2:7" ht="14.25" customHeight="1" x14ac:dyDescent="0.25">
      <c r="B44" s="10">
        <v>3220</v>
      </c>
      <c r="C44" s="4"/>
      <c r="D44" s="11" t="s">
        <v>42</v>
      </c>
      <c r="E44" s="1"/>
      <c r="F44" s="1"/>
      <c r="G44" s="1"/>
    </row>
    <row r="45" spans="2:7" x14ac:dyDescent="0.25">
      <c r="C45" s="4">
        <v>1</v>
      </c>
      <c r="D45" s="5" t="s">
        <v>43</v>
      </c>
      <c r="E45" s="12">
        <v>2478</v>
      </c>
      <c r="F45" s="12">
        <v>960.27791999999999</v>
      </c>
      <c r="G45" s="12">
        <v>-1517.72208</v>
      </c>
    </row>
    <row r="46" spans="2:7" ht="15" customHeight="1" x14ac:dyDescent="0.25">
      <c r="C46" s="13" t="s">
        <v>9</v>
      </c>
      <c r="D46" s="14" t="s">
        <v>44</v>
      </c>
      <c r="E46" s="15">
        <f>SUBTOTAL(9,E45:E45)</f>
        <v>2478</v>
      </c>
      <c r="F46" s="15">
        <f>SUBTOTAL(9,F45:F45)</f>
        <v>960.27791999999999</v>
      </c>
      <c r="G46" s="15">
        <f>SUBTOTAL(9,G45:G45)</f>
        <v>-1517.72208</v>
      </c>
    </row>
    <row r="47" spans="2:7" ht="14.25" customHeight="1" x14ac:dyDescent="0.25">
      <c r="B47" s="10">
        <v>3221</v>
      </c>
      <c r="C47" s="4"/>
      <c r="D47" s="11" t="s">
        <v>45</v>
      </c>
      <c r="E47" s="1"/>
      <c r="F47" s="1"/>
      <c r="G47" s="1"/>
    </row>
    <row r="48" spans="2:7" x14ac:dyDescent="0.25">
      <c r="C48" s="4">
        <v>2</v>
      </c>
      <c r="D48" s="5" t="s">
        <v>40</v>
      </c>
      <c r="E48" s="12">
        <v>0</v>
      </c>
      <c r="F48" s="12">
        <v>198.5515</v>
      </c>
      <c r="G48" s="12">
        <v>198.5515</v>
      </c>
    </row>
    <row r="49" spans="2:7" ht="15" customHeight="1" x14ac:dyDescent="0.25">
      <c r="C49" s="13" t="s">
        <v>9</v>
      </c>
      <c r="D49" s="14" t="s">
        <v>46</v>
      </c>
      <c r="E49" s="15">
        <f>SUBTOTAL(9,E48:E48)</f>
        <v>0</v>
      </c>
      <c r="F49" s="15">
        <f>SUBTOTAL(9,F48:F48)</f>
        <v>198.5515</v>
      </c>
      <c r="G49" s="15">
        <f>SUBTOTAL(9,G48:G48)</f>
        <v>198.5515</v>
      </c>
    </row>
    <row r="50" spans="2:7" ht="14.25" customHeight="1" x14ac:dyDescent="0.25">
      <c r="B50" s="10">
        <v>3222</v>
      </c>
      <c r="C50" s="4"/>
      <c r="D50" s="11" t="s">
        <v>47</v>
      </c>
      <c r="E50" s="1"/>
      <c r="F50" s="1"/>
      <c r="G50" s="1"/>
    </row>
    <row r="51" spans="2:7" x14ac:dyDescent="0.25">
      <c r="C51" s="4">
        <v>2</v>
      </c>
      <c r="D51" s="5" t="s">
        <v>40</v>
      </c>
      <c r="E51" s="12">
        <v>24052</v>
      </c>
      <c r="F51" s="12">
        <v>22902.070360000002</v>
      </c>
      <c r="G51" s="12">
        <v>-1149.9296400000001</v>
      </c>
    </row>
    <row r="52" spans="2:7" ht="15" customHeight="1" x14ac:dyDescent="0.25">
      <c r="C52" s="13" t="s">
        <v>9</v>
      </c>
      <c r="D52" s="14" t="s">
        <v>48</v>
      </c>
      <c r="E52" s="15">
        <f>SUBTOTAL(9,E51:E51)</f>
        <v>24052</v>
      </c>
      <c r="F52" s="15">
        <f>SUBTOTAL(9,F51:F51)</f>
        <v>22902.070360000002</v>
      </c>
      <c r="G52" s="15">
        <f>SUBTOTAL(9,G51:G51)</f>
        <v>-1149.9296400000001</v>
      </c>
    </row>
    <row r="53" spans="2:7" ht="14.25" customHeight="1" x14ac:dyDescent="0.25">
      <c r="B53" s="10">
        <v>3223</v>
      </c>
      <c r="C53" s="4"/>
      <c r="D53" s="11" t="s">
        <v>49</v>
      </c>
      <c r="E53" s="1"/>
      <c r="F53" s="1"/>
      <c r="G53" s="1"/>
    </row>
    <row r="54" spans="2:7" x14ac:dyDescent="0.25">
      <c r="C54" s="4">
        <v>2</v>
      </c>
      <c r="D54" s="5" t="s">
        <v>40</v>
      </c>
      <c r="E54" s="12">
        <v>685</v>
      </c>
      <c r="F54" s="12">
        <v>979.75519999999995</v>
      </c>
      <c r="G54" s="12">
        <v>294.7552</v>
      </c>
    </row>
    <row r="55" spans="2:7" ht="15" customHeight="1" x14ac:dyDescent="0.25">
      <c r="C55" s="13" t="s">
        <v>9</v>
      </c>
      <c r="D55" s="14" t="s">
        <v>50</v>
      </c>
      <c r="E55" s="15">
        <f>SUBTOTAL(9,E54:E54)</f>
        <v>685</v>
      </c>
      <c r="F55" s="15">
        <f>SUBTOTAL(9,F54:F54)</f>
        <v>979.75519999999995</v>
      </c>
      <c r="G55" s="15">
        <f>SUBTOTAL(9,G54:G54)</f>
        <v>294.7552</v>
      </c>
    </row>
    <row r="56" spans="2:7" ht="14.25" customHeight="1" x14ac:dyDescent="0.25">
      <c r="B56" s="10">
        <v>3225</v>
      </c>
      <c r="C56" s="4"/>
      <c r="D56" s="11" t="s">
        <v>51</v>
      </c>
      <c r="E56" s="1"/>
      <c r="F56" s="1"/>
      <c r="G56" s="1"/>
    </row>
    <row r="57" spans="2:7" x14ac:dyDescent="0.25">
      <c r="C57" s="4">
        <v>4</v>
      </c>
      <c r="D57" s="5" t="s">
        <v>52</v>
      </c>
      <c r="E57" s="12">
        <v>198749</v>
      </c>
      <c r="F57" s="12">
        <v>198749</v>
      </c>
      <c r="G57" s="12">
        <v>0</v>
      </c>
    </row>
    <row r="58" spans="2:7" ht="15" customHeight="1" x14ac:dyDescent="0.25">
      <c r="C58" s="13" t="s">
        <v>9</v>
      </c>
      <c r="D58" s="14" t="s">
        <v>53</v>
      </c>
      <c r="E58" s="15">
        <f>SUBTOTAL(9,E57:E57)</f>
        <v>198749</v>
      </c>
      <c r="F58" s="15">
        <f>SUBTOTAL(9,F57:F57)</f>
        <v>198749</v>
      </c>
      <c r="G58" s="15">
        <f>SUBTOTAL(9,G57:G57)</f>
        <v>0</v>
      </c>
    </row>
    <row r="59" spans="2:7" ht="14.25" customHeight="1" x14ac:dyDescent="0.25">
      <c r="B59" s="10">
        <v>3230</v>
      </c>
      <c r="C59" s="4"/>
      <c r="D59" s="11" t="s">
        <v>54</v>
      </c>
      <c r="E59" s="1"/>
      <c r="F59" s="1"/>
      <c r="G59" s="1"/>
    </row>
    <row r="60" spans="2:7" x14ac:dyDescent="0.25">
      <c r="C60" s="4">
        <v>1</v>
      </c>
      <c r="D60" s="5" t="s">
        <v>43</v>
      </c>
      <c r="E60" s="12">
        <v>26199</v>
      </c>
      <c r="F60" s="12">
        <v>29430.31913</v>
      </c>
      <c r="G60" s="12">
        <v>3231.3191299999999</v>
      </c>
    </row>
    <row r="61" spans="2:7" x14ac:dyDescent="0.25">
      <c r="C61" s="4">
        <v>2</v>
      </c>
      <c r="D61" s="5" t="s">
        <v>40</v>
      </c>
      <c r="E61" s="12">
        <v>7514</v>
      </c>
      <c r="F61" s="12">
        <v>2580.8755700000002</v>
      </c>
      <c r="G61" s="12">
        <v>-4933.1244299999998</v>
      </c>
    </row>
    <row r="62" spans="2:7" ht="15" customHeight="1" x14ac:dyDescent="0.25">
      <c r="C62" s="13" t="s">
        <v>9</v>
      </c>
      <c r="D62" s="14" t="s">
        <v>55</v>
      </c>
      <c r="E62" s="15">
        <f>SUBTOTAL(9,E60:E61)</f>
        <v>33713</v>
      </c>
      <c r="F62" s="15">
        <f>SUBTOTAL(9,F60:F61)</f>
        <v>32011.1947</v>
      </c>
      <c r="G62" s="15">
        <f>SUBTOTAL(9,G60:G61)</f>
        <v>-1701.8053</v>
      </c>
    </row>
    <row r="63" spans="2:7" ht="14.25" customHeight="1" x14ac:dyDescent="0.25">
      <c r="B63" s="10">
        <v>3242</v>
      </c>
      <c r="C63" s="4"/>
      <c r="D63" s="11" t="s">
        <v>56</v>
      </c>
      <c r="E63" s="1"/>
      <c r="F63" s="1"/>
      <c r="G63" s="1"/>
    </row>
    <row r="64" spans="2:7" x14ac:dyDescent="0.25">
      <c r="C64" s="4">
        <v>2</v>
      </c>
      <c r="D64" s="5" t="s">
        <v>40</v>
      </c>
      <c r="E64" s="12">
        <v>9000</v>
      </c>
      <c r="F64" s="12">
        <v>14272.01434</v>
      </c>
      <c r="G64" s="12">
        <v>5272.0143399999997</v>
      </c>
    </row>
    <row r="65" spans="2:7" x14ac:dyDescent="0.25">
      <c r="C65" s="4">
        <v>61</v>
      </c>
      <c r="D65" s="5" t="s">
        <v>57</v>
      </c>
      <c r="E65" s="12">
        <v>379</v>
      </c>
      <c r="F65" s="12">
        <v>42.082000000000001</v>
      </c>
      <c r="G65" s="12">
        <v>-336.91800000000001</v>
      </c>
    </row>
    <row r="66" spans="2:7" ht="15" customHeight="1" x14ac:dyDescent="0.25">
      <c r="C66" s="13" t="s">
        <v>9</v>
      </c>
      <c r="D66" s="14" t="s">
        <v>58</v>
      </c>
      <c r="E66" s="15">
        <f>SUBTOTAL(9,E64:E65)</f>
        <v>9379</v>
      </c>
      <c r="F66" s="15">
        <f>SUBTOTAL(9,F64:F65)</f>
        <v>14314.09634</v>
      </c>
      <c r="G66" s="15">
        <f>SUBTOTAL(9,G64:G65)</f>
        <v>4935.0963400000001</v>
      </c>
    </row>
    <row r="67" spans="2:7" ht="14.25" customHeight="1" x14ac:dyDescent="0.25">
      <c r="B67" s="10">
        <v>3256</v>
      </c>
      <c r="C67" s="4"/>
      <c r="D67" s="11" t="s">
        <v>59</v>
      </c>
      <c r="E67" s="1"/>
      <c r="F67" s="1"/>
      <c r="G67" s="1"/>
    </row>
    <row r="68" spans="2:7" x14ac:dyDescent="0.25">
      <c r="C68" s="4">
        <v>1</v>
      </c>
      <c r="D68" s="5" t="s">
        <v>43</v>
      </c>
      <c r="E68" s="12">
        <v>11706</v>
      </c>
      <c r="F68" s="12">
        <v>20913.2935</v>
      </c>
      <c r="G68" s="12">
        <v>9207.2934999999998</v>
      </c>
    </row>
    <row r="69" spans="2:7" x14ac:dyDescent="0.25">
      <c r="C69" s="4">
        <v>2</v>
      </c>
      <c r="D69" s="5" t="s">
        <v>60</v>
      </c>
      <c r="E69" s="12">
        <v>42664</v>
      </c>
      <c r="F69" s="12">
        <v>37679.800969999997</v>
      </c>
      <c r="G69" s="12">
        <v>-4984.1990299999998</v>
      </c>
    </row>
    <row r="70" spans="2:7" ht="15" customHeight="1" x14ac:dyDescent="0.25">
      <c r="C70" s="13" t="s">
        <v>9</v>
      </c>
      <c r="D70" s="14" t="s">
        <v>61</v>
      </c>
      <c r="E70" s="15">
        <f>SUBTOTAL(9,E68:E69)</f>
        <v>54370</v>
      </c>
      <c r="F70" s="15">
        <f>SUBTOTAL(9,F68:F69)</f>
        <v>58593.094469999996</v>
      </c>
      <c r="G70" s="15">
        <f>SUBTOTAL(9,G68:G69)</f>
        <v>4223.09447</v>
      </c>
    </row>
    <row r="71" spans="2:7" ht="14.25" customHeight="1" x14ac:dyDescent="0.25">
      <c r="B71" s="10">
        <v>3271</v>
      </c>
      <c r="C71" s="4"/>
      <c r="D71" s="11" t="s">
        <v>62</v>
      </c>
      <c r="E71" s="1"/>
      <c r="F71" s="1"/>
      <c r="G71" s="1"/>
    </row>
    <row r="72" spans="2:7" x14ac:dyDescent="0.25">
      <c r="C72" s="4">
        <v>1</v>
      </c>
      <c r="D72" s="5" t="s">
        <v>43</v>
      </c>
      <c r="E72" s="12">
        <v>4120</v>
      </c>
      <c r="F72" s="12">
        <v>10662.72155</v>
      </c>
      <c r="G72" s="12">
        <v>6542.7215500000002</v>
      </c>
    </row>
    <row r="73" spans="2:7" x14ac:dyDescent="0.25">
      <c r="C73" s="4">
        <v>2</v>
      </c>
      <c r="D73" s="5" t="s">
        <v>40</v>
      </c>
      <c r="E73" s="12">
        <v>665</v>
      </c>
      <c r="F73" s="12">
        <v>568.928</v>
      </c>
      <c r="G73" s="12">
        <v>-96.072000000000003</v>
      </c>
    </row>
    <row r="74" spans="2:7" ht="15" customHeight="1" x14ac:dyDescent="0.25">
      <c r="C74" s="13" t="s">
        <v>9</v>
      </c>
      <c r="D74" s="14" t="s">
        <v>63</v>
      </c>
      <c r="E74" s="15">
        <f>SUBTOTAL(9,E72:E73)</f>
        <v>4785</v>
      </c>
      <c r="F74" s="15">
        <f>SUBTOTAL(9,F72:F73)</f>
        <v>11231.64955</v>
      </c>
      <c r="G74" s="15">
        <f>SUBTOTAL(9,G72:G73)</f>
        <v>6446.6495500000001</v>
      </c>
    </row>
    <row r="75" spans="2:7" ht="14.25" customHeight="1" x14ac:dyDescent="0.25">
      <c r="B75" s="10">
        <v>3275</v>
      </c>
      <c r="C75" s="4"/>
      <c r="D75" s="11" t="s">
        <v>64</v>
      </c>
      <c r="E75" s="1"/>
      <c r="F75" s="1"/>
      <c r="G75" s="1"/>
    </row>
    <row r="76" spans="2:7" x14ac:dyDescent="0.25">
      <c r="C76" s="4">
        <v>1</v>
      </c>
      <c r="D76" s="5" t="s">
        <v>43</v>
      </c>
      <c r="E76" s="12">
        <v>10</v>
      </c>
      <c r="F76" s="12">
        <v>0</v>
      </c>
      <c r="G76" s="12">
        <v>-10</v>
      </c>
    </row>
    <row r="77" spans="2:7" ht="15" customHeight="1" x14ac:dyDescent="0.25">
      <c r="C77" s="13" t="s">
        <v>9</v>
      </c>
      <c r="D77" s="14" t="s">
        <v>65</v>
      </c>
      <c r="E77" s="15">
        <f>SUBTOTAL(9,E76:E76)</f>
        <v>10</v>
      </c>
      <c r="F77" s="15">
        <f>SUBTOTAL(9,F76:F76)</f>
        <v>0</v>
      </c>
      <c r="G77" s="15">
        <f>SUBTOTAL(9,G76:G76)</f>
        <v>-10</v>
      </c>
    </row>
    <row r="78" spans="2:7" ht="14.25" customHeight="1" x14ac:dyDescent="0.25">
      <c r="B78" s="10">
        <v>3288</v>
      </c>
      <c r="C78" s="4"/>
      <c r="D78" s="11" t="s">
        <v>66</v>
      </c>
      <c r="E78" s="1"/>
      <c r="F78" s="1"/>
      <c r="G78" s="1"/>
    </row>
    <row r="79" spans="2:7" x14ac:dyDescent="0.25">
      <c r="C79" s="4">
        <v>4</v>
      </c>
      <c r="D79" s="5" t="s">
        <v>52</v>
      </c>
      <c r="E79" s="12">
        <v>18414</v>
      </c>
      <c r="F79" s="12">
        <v>18411.124</v>
      </c>
      <c r="G79" s="12">
        <v>-2.8759999999999999</v>
      </c>
    </row>
    <row r="80" spans="2:7" ht="15" customHeight="1" x14ac:dyDescent="0.25">
      <c r="C80" s="13" t="s">
        <v>9</v>
      </c>
      <c r="D80" s="14" t="s">
        <v>67</v>
      </c>
      <c r="E80" s="15">
        <f>SUBTOTAL(9,E79:E79)</f>
        <v>18414</v>
      </c>
      <c r="F80" s="15">
        <f>SUBTOTAL(9,F79:F79)</f>
        <v>18411.124</v>
      </c>
      <c r="G80" s="15">
        <f>SUBTOTAL(9,G79:G79)</f>
        <v>-2.8759999999999999</v>
      </c>
    </row>
    <row r="81" spans="2:7" ht="15" customHeight="1" x14ac:dyDescent="0.25">
      <c r="B81" s="4"/>
      <c r="C81" s="16"/>
      <c r="D81" s="14" t="s">
        <v>68</v>
      </c>
      <c r="E81" s="17">
        <f>SUBTOTAL(9,E41:E80)</f>
        <v>346635</v>
      </c>
      <c r="F81" s="17">
        <f>SUBTOTAL(9,F41:F80)</f>
        <v>358710.68468000006</v>
      </c>
      <c r="G81" s="17">
        <f>SUBTOTAL(9,G41:G80)</f>
        <v>12075.68468</v>
      </c>
    </row>
    <row r="82" spans="2:7" ht="27" customHeight="1" x14ac:dyDescent="0.35">
      <c r="B82" s="1"/>
      <c r="C82" s="4"/>
      <c r="D82" s="9" t="s">
        <v>69</v>
      </c>
      <c r="E82" s="1"/>
      <c r="F82" s="1"/>
      <c r="G82" s="1"/>
    </row>
    <row r="83" spans="2:7" ht="14.25" customHeight="1" x14ac:dyDescent="0.25">
      <c r="B83" s="10">
        <v>3300</v>
      </c>
      <c r="C83" s="4"/>
      <c r="D83" s="11" t="s">
        <v>70</v>
      </c>
      <c r="E83" s="1"/>
      <c r="F83" s="1"/>
      <c r="G83" s="1"/>
    </row>
    <row r="84" spans="2:7" x14ac:dyDescent="0.25">
      <c r="C84" s="4">
        <v>1</v>
      </c>
      <c r="D84" s="5" t="s">
        <v>71</v>
      </c>
      <c r="E84" s="12">
        <v>96</v>
      </c>
      <c r="F84" s="12">
        <v>0</v>
      </c>
      <c r="G84" s="12">
        <v>-96</v>
      </c>
    </row>
    <row r="85" spans="2:7" ht="15" customHeight="1" x14ac:dyDescent="0.25">
      <c r="C85" s="13" t="s">
        <v>9</v>
      </c>
      <c r="D85" s="14" t="s">
        <v>72</v>
      </c>
      <c r="E85" s="15">
        <f>SUBTOTAL(9,E84:E84)</f>
        <v>96</v>
      </c>
      <c r="F85" s="15">
        <f>SUBTOTAL(9,F84:F84)</f>
        <v>0</v>
      </c>
      <c r="G85" s="15">
        <f>SUBTOTAL(9,G84:G84)</f>
        <v>-96</v>
      </c>
    </row>
    <row r="86" spans="2:7" ht="14.25" customHeight="1" x14ac:dyDescent="0.25">
      <c r="B86" s="10">
        <v>3320</v>
      </c>
      <c r="C86" s="4"/>
      <c r="D86" s="11" t="s">
        <v>73</v>
      </c>
      <c r="E86" s="1"/>
      <c r="F86" s="1"/>
      <c r="G86" s="1"/>
    </row>
    <row r="87" spans="2:7" x14ac:dyDescent="0.25">
      <c r="C87" s="4">
        <v>1</v>
      </c>
      <c r="D87" s="5" t="s">
        <v>71</v>
      </c>
      <c r="E87" s="12">
        <v>4676</v>
      </c>
      <c r="F87" s="12">
        <v>3641.1780199999998</v>
      </c>
      <c r="G87" s="12">
        <v>-1034.8219799999999</v>
      </c>
    </row>
    <row r="88" spans="2:7" x14ac:dyDescent="0.25">
      <c r="C88" s="4">
        <v>3</v>
      </c>
      <c r="D88" s="5" t="s">
        <v>74</v>
      </c>
      <c r="E88" s="12">
        <v>0</v>
      </c>
      <c r="F88" s="12">
        <v>7161.4218199999996</v>
      </c>
      <c r="G88" s="12">
        <v>7161.4218199999996</v>
      </c>
    </row>
    <row r="89" spans="2:7" ht="15" customHeight="1" x14ac:dyDescent="0.25">
      <c r="C89" s="13" t="s">
        <v>9</v>
      </c>
      <c r="D89" s="14" t="s">
        <v>75</v>
      </c>
      <c r="E89" s="15">
        <f>SUBTOTAL(9,E87:E88)</f>
        <v>4676</v>
      </c>
      <c r="F89" s="15">
        <f>SUBTOTAL(9,F87:F88)</f>
        <v>10802.599839999999</v>
      </c>
      <c r="G89" s="15">
        <f>SUBTOTAL(9,G87:G88)</f>
        <v>6126.5998399999999</v>
      </c>
    </row>
    <row r="90" spans="2:7" ht="14.25" customHeight="1" x14ac:dyDescent="0.25">
      <c r="B90" s="10">
        <v>3322</v>
      </c>
      <c r="C90" s="4"/>
      <c r="D90" s="11" t="s">
        <v>76</v>
      </c>
      <c r="E90" s="1"/>
      <c r="F90" s="1"/>
      <c r="G90" s="1"/>
    </row>
    <row r="91" spans="2:7" x14ac:dyDescent="0.25">
      <c r="C91" s="4">
        <v>1</v>
      </c>
      <c r="D91" s="5" t="s">
        <v>71</v>
      </c>
      <c r="E91" s="12">
        <v>149</v>
      </c>
      <c r="F91" s="12">
        <v>220</v>
      </c>
      <c r="G91" s="12">
        <v>71</v>
      </c>
    </row>
    <row r="92" spans="2:7" x14ac:dyDescent="0.25">
      <c r="C92" s="4">
        <v>2</v>
      </c>
      <c r="D92" s="5" t="s">
        <v>43</v>
      </c>
      <c r="E92" s="12">
        <v>34342</v>
      </c>
      <c r="F92" s="12">
        <v>37441.557659999999</v>
      </c>
      <c r="G92" s="12">
        <v>3099.5576599999999</v>
      </c>
    </row>
    <row r="93" spans="2:7" ht="15" customHeight="1" x14ac:dyDescent="0.25">
      <c r="C93" s="13" t="s">
        <v>9</v>
      </c>
      <c r="D93" s="14" t="s">
        <v>77</v>
      </c>
      <c r="E93" s="15">
        <f>SUBTOTAL(9,E91:E92)</f>
        <v>34491</v>
      </c>
      <c r="F93" s="15">
        <f>SUBTOTAL(9,F91:F92)</f>
        <v>37661.557659999999</v>
      </c>
      <c r="G93" s="15">
        <f>SUBTOTAL(9,G91:G92)</f>
        <v>3170.5576599999999</v>
      </c>
    </row>
    <row r="94" spans="2:7" ht="14.25" customHeight="1" x14ac:dyDescent="0.25">
      <c r="B94" s="10">
        <v>3323</v>
      </c>
      <c r="C94" s="4"/>
      <c r="D94" s="11" t="s">
        <v>78</v>
      </c>
      <c r="E94" s="1"/>
      <c r="F94" s="1"/>
      <c r="G94" s="1"/>
    </row>
    <row r="95" spans="2:7" x14ac:dyDescent="0.25">
      <c r="C95" s="4">
        <v>1</v>
      </c>
      <c r="D95" s="5" t="s">
        <v>71</v>
      </c>
      <c r="E95" s="12">
        <v>372</v>
      </c>
      <c r="F95" s="12">
        <v>261.74538999999999</v>
      </c>
      <c r="G95" s="12">
        <v>-110.25461</v>
      </c>
    </row>
    <row r="96" spans="2:7" x14ac:dyDescent="0.25">
      <c r="C96" s="4">
        <v>2</v>
      </c>
      <c r="D96" s="5" t="s">
        <v>79</v>
      </c>
      <c r="E96" s="12">
        <v>15040</v>
      </c>
      <c r="F96" s="12">
        <v>23348.635999999999</v>
      </c>
      <c r="G96" s="12">
        <v>8308.6360000000004</v>
      </c>
    </row>
    <row r="97" spans="2:7" ht="15" customHeight="1" x14ac:dyDescent="0.25">
      <c r="C97" s="13" t="s">
        <v>9</v>
      </c>
      <c r="D97" s="14" t="s">
        <v>80</v>
      </c>
      <c r="E97" s="15">
        <f>SUBTOTAL(9,E95:E96)</f>
        <v>15412</v>
      </c>
      <c r="F97" s="15">
        <f>SUBTOTAL(9,F95:F96)</f>
        <v>23610.381389999999</v>
      </c>
      <c r="G97" s="15">
        <f>SUBTOTAL(9,G95:G96)</f>
        <v>8198.3813900000005</v>
      </c>
    </row>
    <row r="98" spans="2:7" ht="14.25" customHeight="1" x14ac:dyDescent="0.25">
      <c r="B98" s="10">
        <v>3325</v>
      </c>
      <c r="C98" s="4"/>
      <c r="D98" s="11" t="s">
        <v>81</v>
      </c>
      <c r="E98" s="1"/>
      <c r="F98" s="1"/>
      <c r="G98" s="1"/>
    </row>
    <row r="99" spans="2:7" x14ac:dyDescent="0.25">
      <c r="C99" s="4">
        <v>1</v>
      </c>
      <c r="D99" s="5" t="s">
        <v>71</v>
      </c>
      <c r="E99" s="12">
        <v>2341</v>
      </c>
      <c r="F99" s="12">
        <v>1804.77457</v>
      </c>
      <c r="G99" s="12">
        <v>-536.22542999999996</v>
      </c>
    </row>
    <row r="100" spans="2:7" ht="15" customHeight="1" x14ac:dyDescent="0.25">
      <c r="C100" s="13" t="s">
        <v>9</v>
      </c>
      <c r="D100" s="14" t="s">
        <v>82</v>
      </c>
      <c r="E100" s="15">
        <f>SUBTOTAL(9,E99:E99)</f>
        <v>2341</v>
      </c>
      <c r="F100" s="15">
        <f>SUBTOTAL(9,F99:F99)</f>
        <v>1804.77457</v>
      </c>
      <c r="G100" s="15">
        <f>SUBTOTAL(9,G99:G99)</f>
        <v>-536.22542999999996</v>
      </c>
    </row>
    <row r="101" spans="2:7" ht="14.25" customHeight="1" x14ac:dyDescent="0.25">
      <c r="B101" s="10">
        <v>3326</v>
      </c>
      <c r="C101" s="4"/>
      <c r="D101" s="11" t="s">
        <v>83</v>
      </c>
      <c r="E101" s="1"/>
      <c r="F101" s="1"/>
      <c r="G101" s="1"/>
    </row>
    <row r="102" spans="2:7" x14ac:dyDescent="0.25">
      <c r="C102" s="4">
        <v>1</v>
      </c>
      <c r="D102" s="5" t="s">
        <v>71</v>
      </c>
      <c r="E102" s="12">
        <v>22675</v>
      </c>
      <c r="F102" s="12">
        <v>23469.37974</v>
      </c>
      <c r="G102" s="12">
        <v>794.37973999999997</v>
      </c>
    </row>
    <row r="103" spans="2:7" x14ac:dyDescent="0.25">
      <c r="C103" s="4">
        <v>2</v>
      </c>
      <c r="D103" s="5" t="s">
        <v>43</v>
      </c>
      <c r="E103" s="12">
        <v>26564</v>
      </c>
      <c r="F103" s="12">
        <v>26737.512999999999</v>
      </c>
      <c r="G103" s="12">
        <v>173.51300000000001</v>
      </c>
    </row>
    <row r="104" spans="2:7" ht="15" customHeight="1" x14ac:dyDescent="0.25">
      <c r="C104" s="13" t="s">
        <v>9</v>
      </c>
      <c r="D104" s="14" t="s">
        <v>84</v>
      </c>
      <c r="E104" s="15">
        <f>SUBTOTAL(9,E102:E103)</f>
        <v>49239</v>
      </c>
      <c r="F104" s="15">
        <f>SUBTOTAL(9,F102:F103)</f>
        <v>50206.892739999996</v>
      </c>
      <c r="G104" s="15">
        <f>SUBTOTAL(9,G102:G103)</f>
        <v>967.89274</v>
      </c>
    </row>
    <row r="105" spans="2:7" ht="14.25" customHeight="1" x14ac:dyDescent="0.25">
      <c r="B105" s="10">
        <v>3327</v>
      </c>
      <c r="C105" s="4"/>
      <c r="D105" s="11" t="s">
        <v>85</v>
      </c>
      <c r="E105" s="1"/>
      <c r="F105" s="1"/>
      <c r="G105" s="1"/>
    </row>
    <row r="106" spans="2:7" x14ac:dyDescent="0.25">
      <c r="C106" s="4">
        <v>1</v>
      </c>
      <c r="D106" s="5" t="s">
        <v>71</v>
      </c>
      <c r="E106" s="12">
        <v>33130</v>
      </c>
      <c r="F106" s="12">
        <v>39291.527269999999</v>
      </c>
      <c r="G106" s="12">
        <v>6161.5272699999996</v>
      </c>
    </row>
    <row r="107" spans="2:7" x14ac:dyDescent="0.25">
      <c r="C107" s="4">
        <v>2</v>
      </c>
      <c r="D107" s="5" t="s">
        <v>43</v>
      </c>
      <c r="E107" s="12">
        <v>4426</v>
      </c>
      <c r="F107" s="12">
        <v>3277.8141999999998</v>
      </c>
      <c r="G107" s="12">
        <v>-1148.1858</v>
      </c>
    </row>
    <row r="108" spans="2:7" ht="15" customHeight="1" x14ac:dyDescent="0.25">
      <c r="C108" s="13" t="s">
        <v>9</v>
      </c>
      <c r="D108" s="14" t="s">
        <v>86</v>
      </c>
      <c r="E108" s="15">
        <f>SUBTOTAL(9,E106:E107)</f>
        <v>37556</v>
      </c>
      <c r="F108" s="15">
        <f>SUBTOTAL(9,F106:F107)</f>
        <v>42569.341469999999</v>
      </c>
      <c r="G108" s="15">
        <f>SUBTOTAL(9,G106:G107)</f>
        <v>5013.3414699999994</v>
      </c>
    </row>
    <row r="109" spans="2:7" ht="14.25" customHeight="1" x14ac:dyDescent="0.25">
      <c r="B109" s="10">
        <v>3329</v>
      </c>
      <c r="C109" s="4"/>
      <c r="D109" s="11" t="s">
        <v>87</v>
      </c>
      <c r="E109" s="1"/>
      <c r="F109" s="1"/>
      <c r="G109" s="1"/>
    </row>
    <row r="110" spans="2:7" x14ac:dyDescent="0.25">
      <c r="C110" s="4">
        <v>1</v>
      </c>
      <c r="D110" s="5" t="s">
        <v>71</v>
      </c>
      <c r="E110" s="12">
        <v>2341</v>
      </c>
      <c r="F110" s="12">
        <v>2250.1128399999998</v>
      </c>
      <c r="G110" s="12">
        <v>-90.887159999999994</v>
      </c>
    </row>
    <row r="111" spans="2:7" x14ac:dyDescent="0.25">
      <c r="C111" s="4">
        <v>2</v>
      </c>
      <c r="D111" s="5" t="s">
        <v>43</v>
      </c>
      <c r="E111" s="12">
        <v>1505</v>
      </c>
      <c r="F111" s="12">
        <v>1676.7324799999999</v>
      </c>
      <c r="G111" s="12">
        <v>171.73248000000001</v>
      </c>
    </row>
    <row r="112" spans="2:7" ht="15" customHeight="1" x14ac:dyDescent="0.25">
      <c r="C112" s="13" t="s">
        <v>9</v>
      </c>
      <c r="D112" s="14" t="s">
        <v>88</v>
      </c>
      <c r="E112" s="15">
        <f>SUBTOTAL(9,E110:E111)</f>
        <v>3846</v>
      </c>
      <c r="F112" s="15">
        <f>SUBTOTAL(9,F110:F111)</f>
        <v>3926.8453199999994</v>
      </c>
      <c r="G112" s="15">
        <f>SUBTOTAL(9,G110:G111)</f>
        <v>80.845320000000015</v>
      </c>
    </row>
    <row r="113" spans="2:7" ht="14.25" customHeight="1" x14ac:dyDescent="0.25">
      <c r="B113" s="10">
        <v>3334</v>
      </c>
      <c r="C113" s="4"/>
      <c r="D113" s="11" t="s">
        <v>89</v>
      </c>
      <c r="E113" s="1"/>
      <c r="F113" s="1"/>
      <c r="G113" s="1"/>
    </row>
    <row r="114" spans="2:7" x14ac:dyDescent="0.25">
      <c r="C114" s="4">
        <v>1</v>
      </c>
      <c r="D114" s="5" t="s">
        <v>71</v>
      </c>
      <c r="E114" s="12">
        <v>6439</v>
      </c>
      <c r="F114" s="12">
        <v>7684.0210399999996</v>
      </c>
      <c r="G114" s="12">
        <v>1245.0210400000001</v>
      </c>
    </row>
    <row r="115" spans="2:7" x14ac:dyDescent="0.25">
      <c r="C115" s="4">
        <v>2</v>
      </c>
      <c r="D115" s="5" t="s">
        <v>43</v>
      </c>
      <c r="E115" s="12">
        <v>7412</v>
      </c>
      <c r="F115" s="12">
        <v>7952.3907399999998</v>
      </c>
      <c r="G115" s="12">
        <v>540.39074000000005</v>
      </c>
    </row>
    <row r="116" spans="2:7" ht="15" customHeight="1" x14ac:dyDescent="0.25">
      <c r="C116" s="13" t="s">
        <v>9</v>
      </c>
      <c r="D116" s="14" t="s">
        <v>90</v>
      </c>
      <c r="E116" s="15">
        <f>SUBTOTAL(9,E114:E115)</f>
        <v>13851</v>
      </c>
      <c r="F116" s="15">
        <f>SUBTOTAL(9,F114:F115)</f>
        <v>15636.411779999999</v>
      </c>
      <c r="G116" s="15">
        <f>SUBTOTAL(9,G114:G115)</f>
        <v>1785.4117800000001</v>
      </c>
    </row>
    <row r="117" spans="2:7" ht="14.25" customHeight="1" x14ac:dyDescent="0.25">
      <c r="B117" s="10">
        <v>3335</v>
      </c>
      <c r="C117" s="4"/>
      <c r="D117" s="11" t="s">
        <v>91</v>
      </c>
      <c r="E117" s="1"/>
      <c r="F117" s="1"/>
      <c r="G117" s="1"/>
    </row>
    <row r="118" spans="2:7" x14ac:dyDescent="0.25">
      <c r="C118" s="4">
        <v>2</v>
      </c>
      <c r="D118" s="5" t="s">
        <v>43</v>
      </c>
      <c r="E118" s="12">
        <v>3120</v>
      </c>
      <c r="F118" s="12">
        <v>3079.5619299999998</v>
      </c>
      <c r="G118" s="12">
        <v>-40.438070000000003</v>
      </c>
    </row>
    <row r="119" spans="2:7" ht="15" customHeight="1" x14ac:dyDescent="0.25">
      <c r="C119" s="13" t="s">
        <v>9</v>
      </c>
      <c r="D119" s="14" t="s">
        <v>92</v>
      </c>
      <c r="E119" s="15">
        <f>SUBTOTAL(9,E118:E118)</f>
        <v>3120</v>
      </c>
      <c r="F119" s="15">
        <f>SUBTOTAL(9,F118:F118)</f>
        <v>3079.5619299999998</v>
      </c>
      <c r="G119" s="15">
        <f>SUBTOTAL(9,G118:G118)</f>
        <v>-40.438070000000003</v>
      </c>
    </row>
    <row r="120" spans="2:7" ht="14.25" customHeight="1" x14ac:dyDescent="0.25">
      <c r="B120" s="10">
        <v>3339</v>
      </c>
      <c r="C120" s="4"/>
      <c r="D120" s="11" t="s">
        <v>93</v>
      </c>
      <c r="E120" s="1"/>
      <c r="F120" s="1"/>
      <c r="G120" s="1"/>
    </row>
    <row r="121" spans="2:7" x14ac:dyDescent="0.25">
      <c r="C121" s="4">
        <v>2</v>
      </c>
      <c r="D121" s="5" t="s">
        <v>94</v>
      </c>
      <c r="E121" s="12">
        <v>8695</v>
      </c>
      <c r="F121" s="12">
        <v>9446.4539999999997</v>
      </c>
      <c r="G121" s="12">
        <v>751.45399999999995</v>
      </c>
    </row>
    <row r="122" spans="2:7" x14ac:dyDescent="0.25">
      <c r="C122" s="4">
        <v>4</v>
      </c>
      <c r="D122" s="5" t="s">
        <v>95</v>
      </c>
      <c r="E122" s="12">
        <v>180</v>
      </c>
      <c r="F122" s="12">
        <v>260.08999999999997</v>
      </c>
      <c r="G122" s="12">
        <v>80.09</v>
      </c>
    </row>
    <row r="123" spans="2:7" x14ac:dyDescent="0.25">
      <c r="C123" s="4">
        <v>7</v>
      </c>
      <c r="D123" s="5" t="s">
        <v>43</v>
      </c>
      <c r="E123" s="12">
        <v>7539</v>
      </c>
      <c r="F123" s="12">
        <v>18305</v>
      </c>
      <c r="G123" s="12">
        <v>10766</v>
      </c>
    </row>
    <row r="124" spans="2:7" ht="15" customHeight="1" x14ac:dyDescent="0.25">
      <c r="C124" s="13" t="s">
        <v>9</v>
      </c>
      <c r="D124" s="14" t="s">
        <v>96</v>
      </c>
      <c r="E124" s="15">
        <f>SUBTOTAL(9,E121:E123)</f>
        <v>16414</v>
      </c>
      <c r="F124" s="15">
        <f>SUBTOTAL(9,F121:F123)</f>
        <v>28011.544000000002</v>
      </c>
      <c r="G124" s="15">
        <f>SUBTOTAL(9,G121:G123)</f>
        <v>11597.544</v>
      </c>
    </row>
    <row r="125" spans="2:7" ht="14.25" customHeight="1" x14ac:dyDescent="0.25">
      <c r="B125" s="10">
        <v>3350</v>
      </c>
      <c r="C125" s="4"/>
      <c r="D125" s="11" t="s">
        <v>97</v>
      </c>
      <c r="E125" s="1"/>
      <c r="F125" s="1"/>
      <c r="G125" s="1"/>
    </row>
    <row r="126" spans="2:7" x14ac:dyDescent="0.25">
      <c r="C126" s="4">
        <v>85</v>
      </c>
      <c r="D126" s="5" t="s">
        <v>98</v>
      </c>
      <c r="E126" s="12">
        <v>1000</v>
      </c>
      <c r="F126" s="12">
        <v>683</v>
      </c>
      <c r="G126" s="12">
        <v>-317</v>
      </c>
    </row>
    <row r="127" spans="2:7" ht="15" customHeight="1" x14ac:dyDescent="0.25">
      <c r="C127" s="13" t="s">
        <v>9</v>
      </c>
      <c r="D127" s="14" t="s">
        <v>99</v>
      </c>
      <c r="E127" s="15">
        <f>SUBTOTAL(9,E126:E126)</f>
        <v>1000</v>
      </c>
      <c r="F127" s="15">
        <f>SUBTOTAL(9,F126:F126)</f>
        <v>683</v>
      </c>
      <c r="G127" s="15">
        <f>SUBTOTAL(9,G126:G126)</f>
        <v>-317</v>
      </c>
    </row>
    <row r="128" spans="2:7" ht="15" customHeight="1" x14ac:dyDescent="0.25">
      <c r="B128" s="4"/>
      <c r="C128" s="16"/>
      <c r="D128" s="14" t="s">
        <v>100</v>
      </c>
      <c r="E128" s="17">
        <f>SUBTOTAL(9,E83:E127)</f>
        <v>182042</v>
      </c>
      <c r="F128" s="17">
        <f>SUBTOTAL(9,F83:F127)</f>
        <v>217992.91069999995</v>
      </c>
      <c r="G128" s="17">
        <f>SUBTOTAL(9,G83:G127)</f>
        <v>35950.9107</v>
      </c>
    </row>
    <row r="129" spans="2:7" ht="27" customHeight="1" x14ac:dyDescent="0.35">
      <c r="B129" s="1"/>
      <c r="C129" s="4"/>
      <c r="D129" s="9" t="s">
        <v>101</v>
      </c>
      <c r="E129" s="1"/>
      <c r="F129" s="1"/>
      <c r="G129" s="1"/>
    </row>
    <row r="130" spans="2:7" ht="14.25" customHeight="1" x14ac:dyDescent="0.25">
      <c r="B130" s="10">
        <v>3400</v>
      </c>
      <c r="C130" s="4"/>
      <c r="D130" s="11" t="s">
        <v>102</v>
      </c>
      <c r="E130" s="1"/>
      <c r="F130" s="1"/>
      <c r="G130" s="1"/>
    </row>
    <row r="131" spans="2:7" x14ac:dyDescent="0.25">
      <c r="C131" s="4">
        <v>1</v>
      </c>
      <c r="D131" s="5" t="s">
        <v>24</v>
      </c>
      <c r="E131" s="12">
        <v>5573</v>
      </c>
      <c r="F131" s="12">
        <v>5899.2053900000001</v>
      </c>
      <c r="G131" s="12">
        <v>326.20539000000002</v>
      </c>
    </row>
    <row r="132" spans="2:7" x14ac:dyDescent="0.25">
      <c r="C132" s="4">
        <v>2</v>
      </c>
      <c r="D132" s="5" t="s">
        <v>52</v>
      </c>
      <c r="E132" s="12">
        <v>1079</v>
      </c>
      <c r="F132" s="12">
        <v>1079.03871</v>
      </c>
      <c r="G132" s="12">
        <v>3.8710000000000001E-2</v>
      </c>
    </row>
    <row r="133" spans="2:7" ht="15" customHeight="1" x14ac:dyDescent="0.25">
      <c r="C133" s="13" t="s">
        <v>9</v>
      </c>
      <c r="D133" s="14" t="s">
        <v>103</v>
      </c>
      <c r="E133" s="15">
        <f>SUBTOTAL(9,E131:E132)</f>
        <v>6652</v>
      </c>
      <c r="F133" s="15">
        <f>SUBTOTAL(9,F131:F132)</f>
        <v>6978.2440999999999</v>
      </c>
      <c r="G133" s="15">
        <f>SUBTOTAL(9,G131:G132)</f>
        <v>326.2441</v>
      </c>
    </row>
    <row r="134" spans="2:7" ht="14.25" customHeight="1" x14ac:dyDescent="0.25">
      <c r="B134" s="10">
        <v>3410</v>
      </c>
      <c r="C134" s="4"/>
      <c r="D134" s="11" t="s">
        <v>104</v>
      </c>
      <c r="E134" s="1"/>
      <c r="F134" s="1"/>
      <c r="G134" s="1"/>
    </row>
    <row r="135" spans="2:7" x14ac:dyDescent="0.25">
      <c r="C135" s="4">
        <v>1</v>
      </c>
      <c r="D135" s="5" t="s">
        <v>105</v>
      </c>
      <c r="E135" s="12">
        <v>235000</v>
      </c>
      <c r="F135" s="12">
        <v>219353.01978999999</v>
      </c>
      <c r="G135" s="12">
        <v>-15646.98021</v>
      </c>
    </row>
    <row r="136" spans="2:7" x14ac:dyDescent="0.25">
      <c r="C136" s="4">
        <v>2</v>
      </c>
      <c r="D136" s="5" t="s">
        <v>106</v>
      </c>
      <c r="E136" s="12">
        <v>22500</v>
      </c>
      <c r="F136" s="12">
        <v>25071.56669</v>
      </c>
      <c r="G136" s="12">
        <v>2571.5666900000001</v>
      </c>
    </row>
    <row r="137" spans="2:7" x14ac:dyDescent="0.25">
      <c r="C137" s="4">
        <v>3</v>
      </c>
      <c r="D137" s="5" t="s">
        <v>107</v>
      </c>
      <c r="E137" s="12">
        <v>1760</v>
      </c>
      <c r="F137" s="12">
        <v>16023.68244</v>
      </c>
      <c r="G137" s="12">
        <v>14263.68244</v>
      </c>
    </row>
    <row r="138" spans="2:7" x14ac:dyDescent="0.25">
      <c r="C138" s="4">
        <v>4</v>
      </c>
      <c r="D138" s="5" t="s">
        <v>108</v>
      </c>
      <c r="E138" s="12">
        <v>2833</v>
      </c>
      <c r="F138" s="12">
        <v>2268.3005800000001</v>
      </c>
      <c r="G138" s="12">
        <v>-564.69942000000003</v>
      </c>
    </row>
    <row r="139" spans="2:7" ht="15" customHeight="1" x14ac:dyDescent="0.25">
      <c r="C139" s="13" t="s">
        <v>9</v>
      </c>
      <c r="D139" s="14" t="s">
        <v>109</v>
      </c>
      <c r="E139" s="15">
        <f>SUBTOTAL(9,E135:E138)</f>
        <v>262093</v>
      </c>
      <c r="F139" s="15">
        <f>SUBTOTAL(9,F135:F138)</f>
        <v>262716.56949999998</v>
      </c>
      <c r="G139" s="15">
        <f>SUBTOTAL(9,G135:G138)</f>
        <v>623.5695000000004</v>
      </c>
    </row>
    <row r="140" spans="2:7" ht="14.25" customHeight="1" x14ac:dyDescent="0.25">
      <c r="B140" s="10">
        <v>3411</v>
      </c>
      <c r="C140" s="4"/>
      <c r="D140" s="11" t="s">
        <v>110</v>
      </c>
      <c r="E140" s="1"/>
      <c r="F140" s="1"/>
      <c r="G140" s="1"/>
    </row>
    <row r="141" spans="2:7" x14ac:dyDescent="0.25">
      <c r="C141" s="4">
        <v>3</v>
      </c>
      <c r="D141" s="5" t="s">
        <v>107</v>
      </c>
      <c r="E141" s="12">
        <v>300</v>
      </c>
      <c r="F141" s="12">
        <v>547.27665000000002</v>
      </c>
      <c r="G141" s="12">
        <v>247.27664999999999</v>
      </c>
    </row>
    <row r="142" spans="2:7" ht="15" customHeight="1" x14ac:dyDescent="0.25">
      <c r="C142" s="13" t="s">
        <v>9</v>
      </c>
      <c r="D142" s="14" t="s">
        <v>111</v>
      </c>
      <c r="E142" s="15">
        <f>SUBTOTAL(9,E141:E141)</f>
        <v>300</v>
      </c>
      <c r="F142" s="15">
        <f>SUBTOTAL(9,F141:F141)</f>
        <v>547.27665000000002</v>
      </c>
      <c r="G142" s="15">
        <f>SUBTOTAL(9,G141:G141)</f>
        <v>247.27664999999999</v>
      </c>
    </row>
    <row r="143" spans="2:7" ht="14.25" customHeight="1" x14ac:dyDescent="0.25">
      <c r="B143" s="10">
        <v>3430</v>
      </c>
      <c r="C143" s="4"/>
      <c r="D143" s="11" t="s">
        <v>112</v>
      </c>
      <c r="E143" s="1"/>
      <c r="F143" s="1"/>
      <c r="G143" s="1"/>
    </row>
    <row r="144" spans="2:7" x14ac:dyDescent="0.25">
      <c r="C144" s="4">
        <v>2</v>
      </c>
      <c r="D144" s="5" t="s">
        <v>113</v>
      </c>
      <c r="E144" s="12">
        <v>108421</v>
      </c>
      <c r="F144" s="12">
        <v>126097.28318</v>
      </c>
      <c r="G144" s="12">
        <v>17676.283179999999</v>
      </c>
    </row>
    <row r="145" spans="2:7" x14ac:dyDescent="0.25">
      <c r="C145" s="4">
        <v>3</v>
      </c>
      <c r="D145" s="5" t="s">
        <v>114</v>
      </c>
      <c r="E145" s="12">
        <v>22804</v>
      </c>
      <c r="F145" s="12">
        <v>34170.436390000003</v>
      </c>
      <c r="G145" s="12">
        <v>11366.436390000001</v>
      </c>
    </row>
    <row r="146" spans="2:7" x14ac:dyDescent="0.25">
      <c r="C146" s="4">
        <v>4</v>
      </c>
      <c r="D146" s="5" t="s">
        <v>115</v>
      </c>
      <c r="E146" s="12">
        <v>20647</v>
      </c>
      <c r="F146" s="12">
        <v>26425.097699999998</v>
      </c>
      <c r="G146" s="12">
        <v>5778.0977000000003</v>
      </c>
    </row>
    <row r="147" spans="2:7" ht="15" customHeight="1" x14ac:dyDescent="0.25">
      <c r="C147" s="13" t="s">
        <v>9</v>
      </c>
      <c r="D147" s="14" t="s">
        <v>116</v>
      </c>
      <c r="E147" s="15">
        <f>SUBTOTAL(9,E144:E146)</f>
        <v>151872</v>
      </c>
      <c r="F147" s="15">
        <f>SUBTOTAL(9,F144:F146)</f>
        <v>186692.81727</v>
      </c>
      <c r="G147" s="15">
        <f>SUBTOTAL(9,G144:G146)</f>
        <v>34820.81727</v>
      </c>
    </row>
    <row r="148" spans="2:7" ht="14.25" customHeight="1" x14ac:dyDescent="0.25">
      <c r="B148" s="10">
        <v>3432</v>
      </c>
      <c r="C148" s="4"/>
      <c r="D148" s="11" t="s">
        <v>117</v>
      </c>
      <c r="E148" s="1"/>
      <c r="F148" s="1"/>
      <c r="G148" s="1"/>
    </row>
    <row r="149" spans="2:7" x14ac:dyDescent="0.25">
      <c r="C149" s="4">
        <v>3</v>
      </c>
      <c r="D149" s="5" t="s">
        <v>114</v>
      </c>
      <c r="E149" s="12">
        <v>4173</v>
      </c>
      <c r="F149" s="12">
        <v>5604.3169399999997</v>
      </c>
      <c r="G149" s="12">
        <v>1431.3169399999999</v>
      </c>
    </row>
    <row r="150" spans="2:7" ht="15" customHeight="1" x14ac:dyDescent="0.25">
      <c r="C150" s="13" t="s">
        <v>9</v>
      </c>
      <c r="D150" s="14" t="s">
        <v>118</v>
      </c>
      <c r="E150" s="15">
        <f>SUBTOTAL(9,E149:E149)</f>
        <v>4173</v>
      </c>
      <c r="F150" s="15">
        <f>SUBTOTAL(9,F149:F149)</f>
        <v>5604.3169399999997</v>
      </c>
      <c r="G150" s="15">
        <f>SUBTOTAL(9,G149:G149)</f>
        <v>1431.3169399999999</v>
      </c>
    </row>
    <row r="151" spans="2:7" ht="14.25" customHeight="1" x14ac:dyDescent="0.25">
      <c r="B151" s="10">
        <v>3433</v>
      </c>
      <c r="C151" s="4"/>
      <c r="D151" s="11" t="s">
        <v>119</v>
      </c>
      <c r="E151" s="1"/>
      <c r="F151" s="1"/>
      <c r="G151" s="1"/>
    </row>
    <row r="152" spans="2:7" x14ac:dyDescent="0.25">
      <c r="C152" s="4">
        <v>2</v>
      </c>
      <c r="D152" s="5" t="s">
        <v>120</v>
      </c>
      <c r="E152" s="12">
        <v>6</v>
      </c>
      <c r="F152" s="12">
        <v>10.51911</v>
      </c>
      <c r="G152" s="12">
        <v>4.5191100000000004</v>
      </c>
    </row>
    <row r="153" spans="2:7" ht="15" customHeight="1" x14ac:dyDescent="0.25">
      <c r="C153" s="13" t="s">
        <v>9</v>
      </c>
      <c r="D153" s="14" t="s">
        <v>121</v>
      </c>
      <c r="E153" s="15">
        <f>SUBTOTAL(9,E152:E152)</f>
        <v>6</v>
      </c>
      <c r="F153" s="15">
        <f>SUBTOTAL(9,F152:F152)</f>
        <v>10.51911</v>
      </c>
      <c r="G153" s="15">
        <f>SUBTOTAL(9,G152:G152)</f>
        <v>4.5191100000000004</v>
      </c>
    </row>
    <row r="154" spans="2:7" ht="14.25" customHeight="1" x14ac:dyDescent="0.25">
      <c r="B154" s="10">
        <v>3440</v>
      </c>
      <c r="C154" s="4"/>
      <c r="D154" s="11" t="s">
        <v>122</v>
      </c>
      <c r="E154" s="1"/>
      <c r="F154" s="1"/>
      <c r="G154" s="1"/>
    </row>
    <row r="155" spans="2:7" x14ac:dyDescent="0.25">
      <c r="C155" s="4">
        <v>1</v>
      </c>
      <c r="D155" s="5" t="s">
        <v>123</v>
      </c>
      <c r="E155" s="12">
        <v>608795</v>
      </c>
      <c r="F155" s="12">
        <v>547218.30168999999</v>
      </c>
      <c r="G155" s="12">
        <v>-61576.69831</v>
      </c>
    </row>
    <row r="156" spans="2:7" x14ac:dyDescent="0.25">
      <c r="C156" s="4">
        <v>2</v>
      </c>
      <c r="D156" s="5" t="s">
        <v>124</v>
      </c>
      <c r="E156" s="12">
        <v>152506</v>
      </c>
      <c r="F156" s="12">
        <v>153145.84593000001</v>
      </c>
      <c r="G156" s="12">
        <v>639.84592999999995</v>
      </c>
    </row>
    <row r="157" spans="2:7" x14ac:dyDescent="0.25">
      <c r="C157" s="4">
        <v>3</v>
      </c>
      <c r="D157" s="5" t="s">
        <v>14</v>
      </c>
      <c r="E157" s="12">
        <v>41651</v>
      </c>
      <c r="F157" s="12">
        <v>33589.933389999998</v>
      </c>
      <c r="G157" s="12">
        <v>-8061.0666099999999</v>
      </c>
    </row>
    <row r="158" spans="2:7" x14ac:dyDescent="0.25">
      <c r="C158" s="4">
        <v>4</v>
      </c>
      <c r="D158" s="5" t="s">
        <v>125</v>
      </c>
      <c r="E158" s="12">
        <v>3828</v>
      </c>
      <c r="F158" s="12">
        <v>2507.799</v>
      </c>
      <c r="G158" s="12">
        <v>-1320.201</v>
      </c>
    </row>
    <row r="159" spans="2:7" x14ac:dyDescent="0.25">
      <c r="C159" s="4">
        <v>6</v>
      </c>
      <c r="D159" s="5" t="s">
        <v>126</v>
      </c>
      <c r="E159" s="12">
        <v>306243</v>
      </c>
      <c r="F159" s="12">
        <v>320354.3848</v>
      </c>
      <c r="G159" s="12">
        <v>14111.3848</v>
      </c>
    </row>
    <row r="160" spans="2:7" x14ac:dyDescent="0.25">
      <c r="C160" s="4">
        <v>7</v>
      </c>
      <c r="D160" s="5" t="s">
        <v>127</v>
      </c>
      <c r="E160" s="12">
        <v>691078</v>
      </c>
      <c r="F160" s="12">
        <v>776027.97213999997</v>
      </c>
      <c r="G160" s="12">
        <v>84949.972139999998</v>
      </c>
    </row>
    <row r="161" spans="2:7" x14ac:dyDescent="0.25">
      <c r="C161" s="4">
        <v>8</v>
      </c>
      <c r="D161" s="5" t="s">
        <v>128</v>
      </c>
      <c r="E161" s="12">
        <v>80033</v>
      </c>
      <c r="F161" s="12">
        <v>80032.572100000005</v>
      </c>
      <c r="G161" s="12">
        <v>-0.4279</v>
      </c>
    </row>
    <row r="162" spans="2:7" ht="15" customHeight="1" x14ac:dyDescent="0.25">
      <c r="C162" s="13" t="s">
        <v>9</v>
      </c>
      <c r="D162" s="14" t="s">
        <v>129</v>
      </c>
      <c r="E162" s="15">
        <f>SUBTOTAL(9,E155:E161)</f>
        <v>1884134</v>
      </c>
      <c r="F162" s="15">
        <f>SUBTOTAL(9,F155:F161)</f>
        <v>1912876.80905</v>
      </c>
      <c r="G162" s="15">
        <f>SUBTOTAL(9,G155:G161)</f>
        <v>28742.809050000007</v>
      </c>
    </row>
    <row r="163" spans="2:7" ht="14.25" customHeight="1" x14ac:dyDescent="0.25">
      <c r="B163" s="10">
        <v>3442</v>
      </c>
      <c r="C163" s="4"/>
      <c r="D163" s="11" t="s">
        <v>130</v>
      </c>
      <c r="E163" s="1"/>
      <c r="F163" s="1"/>
      <c r="G163" s="1"/>
    </row>
    <row r="164" spans="2:7" x14ac:dyDescent="0.25">
      <c r="C164" s="4">
        <v>2</v>
      </c>
      <c r="D164" s="5" t="s">
        <v>24</v>
      </c>
      <c r="E164" s="12">
        <v>28147</v>
      </c>
      <c r="F164" s="12">
        <v>25690.610489999999</v>
      </c>
      <c r="G164" s="12">
        <v>-2456.38951</v>
      </c>
    </row>
    <row r="165" spans="2:7" x14ac:dyDescent="0.25">
      <c r="C165" s="4">
        <v>3</v>
      </c>
      <c r="D165" s="5" t="s">
        <v>131</v>
      </c>
      <c r="E165" s="12">
        <v>11228</v>
      </c>
      <c r="F165" s="12">
        <v>13477.114229999999</v>
      </c>
      <c r="G165" s="12">
        <v>2249.1142300000001</v>
      </c>
    </row>
    <row r="166" spans="2:7" ht="15" customHeight="1" x14ac:dyDescent="0.25">
      <c r="C166" s="13" t="s">
        <v>9</v>
      </c>
      <c r="D166" s="14" t="s">
        <v>132</v>
      </c>
      <c r="E166" s="15">
        <f>SUBTOTAL(9,E164:E165)</f>
        <v>39375</v>
      </c>
      <c r="F166" s="15">
        <f>SUBTOTAL(9,F164:F165)</f>
        <v>39167.724719999998</v>
      </c>
      <c r="G166" s="15">
        <f>SUBTOTAL(9,G164:G165)</f>
        <v>-207.27527999999984</v>
      </c>
    </row>
    <row r="167" spans="2:7" ht="14.25" customHeight="1" x14ac:dyDescent="0.25">
      <c r="B167" s="10">
        <v>3444</v>
      </c>
      <c r="C167" s="4"/>
      <c r="D167" s="11" t="s">
        <v>133</v>
      </c>
      <c r="E167" s="1"/>
      <c r="F167" s="1"/>
      <c r="G167" s="1"/>
    </row>
    <row r="168" spans="2:7" x14ac:dyDescent="0.25">
      <c r="C168" s="4">
        <v>2</v>
      </c>
      <c r="D168" s="5" t="s">
        <v>120</v>
      </c>
      <c r="E168" s="12">
        <v>19237</v>
      </c>
      <c r="F168" s="12">
        <v>12936.58013</v>
      </c>
      <c r="G168" s="12">
        <v>-6300.4198699999997</v>
      </c>
    </row>
    <row r="169" spans="2:7" ht="15" customHeight="1" x14ac:dyDescent="0.25">
      <c r="C169" s="13" t="s">
        <v>9</v>
      </c>
      <c r="D169" s="14" t="s">
        <v>134</v>
      </c>
      <c r="E169" s="15">
        <f>SUBTOTAL(9,E168:E168)</f>
        <v>19237</v>
      </c>
      <c r="F169" s="15">
        <f>SUBTOTAL(9,F168:F168)</f>
        <v>12936.58013</v>
      </c>
      <c r="G169" s="15">
        <f>SUBTOTAL(9,G168:G168)</f>
        <v>-6300.4198699999997</v>
      </c>
    </row>
    <row r="170" spans="2:7" ht="14.25" customHeight="1" x14ac:dyDescent="0.25">
      <c r="B170" s="10">
        <v>3451</v>
      </c>
      <c r="C170" s="4"/>
      <c r="D170" s="11" t="s">
        <v>135</v>
      </c>
      <c r="E170" s="1"/>
      <c r="F170" s="1"/>
      <c r="G170" s="1"/>
    </row>
    <row r="171" spans="2:7" x14ac:dyDescent="0.25">
      <c r="C171" s="4">
        <v>1</v>
      </c>
      <c r="D171" s="5" t="s">
        <v>136</v>
      </c>
      <c r="E171" s="12">
        <v>119803</v>
      </c>
      <c r="F171" s="12">
        <v>123002.45529</v>
      </c>
      <c r="G171" s="12">
        <v>3199.4552899999999</v>
      </c>
    </row>
    <row r="172" spans="2:7" x14ac:dyDescent="0.25">
      <c r="C172" s="4">
        <v>2</v>
      </c>
      <c r="D172" s="5" t="s">
        <v>137</v>
      </c>
      <c r="E172" s="12">
        <v>35795</v>
      </c>
      <c r="F172" s="12">
        <v>35852.849950000003</v>
      </c>
      <c r="G172" s="12">
        <v>57.84995</v>
      </c>
    </row>
    <row r="173" spans="2:7" x14ac:dyDescent="0.25">
      <c r="C173" s="4">
        <v>3</v>
      </c>
      <c r="D173" s="5" t="s">
        <v>24</v>
      </c>
      <c r="E173" s="12">
        <v>27467</v>
      </c>
      <c r="F173" s="12">
        <v>28058.89545</v>
      </c>
      <c r="G173" s="12">
        <v>591.89544999999998</v>
      </c>
    </row>
    <row r="174" spans="2:7" x14ac:dyDescent="0.25">
      <c r="C174" s="4">
        <v>4</v>
      </c>
      <c r="D174" s="5" t="s">
        <v>138</v>
      </c>
      <c r="E174" s="12">
        <v>78909</v>
      </c>
      <c r="F174" s="12">
        <v>97893.175069999998</v>
      </c>
      <c r="G174" s="12">
        <v>18984.175070000001</v>
      </c>
    </row>
    <row r="175" spans="2:7" x14ac:dyDescent="0.25">
      <c r="C175" s="4">
        <v>5</v>
      </c>
      <c r="D175" s="5" t="s">
        <v>139</v>
      </c>
      <c r="E175" s="12">
        <v>544236</v>
      </c>
      <c r="F175" s="12">
        <v>584493.54429999995</v>
      </c>
      <c r="G175" s="12">
        <v>40257.544300000001</v>
      </c>
    </row>
    <row r="176" spans="2:7" x14ac:dyDescent="0.25">
      <c r="C176" s="4">
        <v>6</v>
      </c>
      <c r="D176" s="5" t="s">
        <v>120</v>
      </c>
      <c r="E176" s="12">
        <v>19425</v>
      </c>
      <c r="F176" s="12">
        <v>27439.255819999998</v>
      </c>
      <c r="G176" s="12">
        <v>8014.2558200000003</v>
      </c>
    </row>
    <row r="177" spans="2:7" ht="15" customHeight="1" x14ac:dyDescent="0.25">
      <c r="C177" s="13" t="s">
        <v>9</v>
      </c>
      <c r="D177" s="14" t="s">
        <v>140</v>
      </c>
      <c r="E177" s="15">
        <f>SUBTOTAL(9,E171:E176)</f>
        <v>825635</v>
      </c>
      <c r="F177" s="15">
        <f>SUBTOTAL(9,F171:F176)</f>
        <v>896740.17587999988</v>
      </c>
      <c r="G177" s="15">
        <f>SUBTOTAL(9,G171:G176)</f>
        <v>71105.17588000001</v>
      </c>
    </row>
    <row r="178" spans="2:7" ht="14.25" customHeight="1" x14ac:dyDescent="0.25">
      <c r="B178" s="10">
        <v>3453</v>
      </c>
      <c r="C178" s="4"/>
      <c r="D178" s="11" t="s">
        <v>141</v>
      </c>
      <c r="E178" s="1"/>
      <c r="F178" s="1"/>
      <c r="G178" s="1"/>
    </row>
    <row r="179" spans="2:7" x14ac:dyDescent="0.25">
      <c r="C179" s="4">
        <v>1</v>
      </c>
      <c r="D179" s="5" t="s">
        <v>136</v>
      </c>
      <c r="E179" s="12">
        <v>0</v>
      </c>
      <c r="F179" s="12">
        <v>0</v>
      </c>
      <c r="G179" s="12">
        <v>0</v>
      </c>
    </row>
    <row r="180" spans="2:7" ht="15" customHeight="1" x14ac:dyDescent="0.25">
      <c r="C180" s="13" t="s">
        <v>9</v>
      </c>
      <c r="D180" s="14" t="s">
        <v>142</v>
      </c>
      <c r="E180" s="15">
        <f>SUBTOTAL(9,E179:E179)</f>
        <v>0</v>
      </c>
      <c r="F180" s="15">
        <f>SUBTOTAL(9,F179:F179)</f>
        <v>0</v>
      </c>
      <c r="G180" s="15">
        <f>SUBTOTAL(9,G179:G179)</f>
        <v>0</v>
      </c>
    </row>
    <row r="181" spans="2:7" ht="14.25" customHeight="1" x14ac:dyDescent="0.25">
      <c r="B181" s="10">
        <v>3454</v>
      </c>
      <c r="C181" s="4"/>
      <c r="D181" s="11" t="s">
        <v>143</v>
      </c>
      <c r="E181" s="1"/>
      <c r="F181" s="1"/>
      <c r="G181" s="1"/>
    </row>
    <row r="182" spans="2:7" x14ac:dyDescent="0.25">
      <c r="C182" s="4">
        <v>1</v>
      </c>
      <c r="D182" s="5" t="s">
        <v>120</v>
      </c>
      <c r="E182" s="12">
        <v>29968</v>
      </c>
      <c r="F182" s="12">
        <v>29968</v>
      </c>
      <c r="G182" s="12">
        <v>0</v>
      </c>
    </row>
    <row r="183" spans="2:7" ht="15" customHeight="1" x14ac:dyDescent="0.25">
      <c r="C183" s="13" t="s">
        <v>9</v>
      </c>
      <c r="D183" s="14" t="s">
        <v>144</v>
      </c>
      <c r="E183" s="15">
        <f>SUBTOTAL(9,E182:E182)</f>
        <v>29968</v>
      </c>
      <c r="F183" s="15">
        <f>SUBTOTAL(9,F182:F182)</f>
        <v>29968</v>
      </c>
      <c r="G183" s="15">
        <f>SUBTOTAL(9,G182:G182)</f>
        <v>0</v>
      </c>
    </row>
    <row r="184" spans="2:7" ht="14.25" customHeight="1" x14ac:dyDescent="0.25">
      <c r="B184" s="10">
        <v>3455</v>
      </c>
      <c r="C184" s="4"/>
      <c r="D184" s="11" t="s">
        <v>145</v>
      </c>
      <c r="E184" s="1"/>
      <c r="F184" s="1"/>
      <c r="G184" s="1"/>
    </row>
    <row r="185" spans="2:7" x14ac:dyDescent="0.25">
      <c r="C185" s="4">
        <v>1</v>
      </c>
      <c r="D185" s="5" t="s">
        <v>120</v>
      </c>
      <c r="E185" s="12">
        <v>0</v>
      </c>
      <c r="F185" s="12">
        <v>2258.5580799999998</v>
      </c>
      <c r="G185" s="12">
        <v>2258.5580799999998</v>
      </c>
    </row>
    <row r="186" spans="2:7" ht="15" customHeight="1" x14ac:dyDescent="0.25">
      <c r="C186" s="13" t="s">
        <v>9</v>
      </c>
      <c r="D186" s="14" t="s">
        <v>146</v>
      </c>
      <c r="E186" s="15">
        <f>SUBTOTAL(9,E185:E185)</f>
        <v>0</v>
      </c>
      <c r="F186" s="15">
        <f>SUBTOTAL(9,F185:F185)</f>
        <v>2258.5580799999998</v>
      </c>
      <c r="G186" s="15">
        <f>SUBTOTAL(9,G185:G185)</f>
        <v>2258.5580799999998</v>
      </c>
    </row>
    <row r="187" spans="2:7" ht="14.25" customHeight="1" x14ac:dyDescent="0.25">
      <c r="B187" s="10">
        <v>3457</v>
      </c>
      <c r="C187" s="4"/>
      <c r="D187" s="11" t="s">
        <v>147</v>
      </c>
      <c r="E187" s="1"/>
      <c r="F187" s="1"/>
      <c r="G187" s="1"/>
    </row>
    <row r="188" spans="2:7" x14ac:dyDescent="0.25">
      <c r="C188" s="4">
        <v>1</v>
      </c>
      <c r="D188" s="5" t="s">
        <v>148</v>
      </c>
      <c r="E188" s="12">
        <v>46338</v>
      </c>
      <c r="F188" s="12">
        <v>48662.619079999997</v>
      </c>
      <c r="G188" s="12">
        <v>2324.6190799999999</v>
      </c>
    </row>
    <row r="189" spans="2:7" ht="15" customHeight="1" x14ac:dyDescent="0.25">
      <c r="C189" s="13" t="s">
        <v>9</v>
      </c>
      <c r="D189" s="14" t="s">
        <v>149</v>
      </c>
      <c r="E189" s="15">
        <f>SUBTOTAL(9,E188:E188)</f>
        <v>46338</v>
      </c>
      <c r="F189" s="15">
        <f>SUBTOTAL(9,F188:F188)</f>
        <v>48662.619079999997</v>
      </c>
      <c r="G189" s="15">
        <f>SUBTOTAL(9,G188:G188)</f>
        <v>2324.6190799999999</v>
      </c>
    </row>
    <row r="190" spans="2:7" ht="14.25" customHeight="1" x14ac:dyDescent="0.25">
      <c r="B190" s="10">
        <v>3469</v>
      </c>
      <c r="C190" s="4"/>
      <c r="D190" s="11" t="s">
        <v>150</v>
      </c>
      <c r="E190" s="1"/>
      <c r="F190" s="1"/>
      <c r="G190" s="1"/>
    </row>
    <row r="191" spans="2:7" x14ac:dyDescent="0.25">
      <c r="C191" s="4">
        <v>1</v>
      </c>
      <c r="D191" s="5" t="s">
        <v>151</v>
      </c>
      <c r="E191" s="12">
        <v>8550</v>
      </c>
      <c r="F191" s="12">
        <v>8549.9972799999996</v>
      </c>
      <c r="G191" s="12">
        <v>-2.7200000000000002E-3</v>
      </c>
    </row>
    <row r="192" spans="2:7" ht="15" customHeight="1" x14ac:dyDescent="0.25">
      <c r="C192" s="13" t="s">
        <v>9</v>
      </c>
      <c r="D192" s="14" t="s">
        <v>152</v>
      </c>
      <c r="E192" s="15">
        <f>SUBTOTAL(9,E191:E191)</f>
        <v>8550</v>
      </c>
      <c r="F192" s="15">
        <f>SUBTOTAL(9,F191:F191)</f>
        <v>8549.9972799999996</v>
      </c>
      <c r="G192" s="15">
        <f>SUBTOTAL(9,G191:G191)</f>
        <v>-2.7200000000000002E-3</v>
      </c>
    </row>
    <row r="193" spans="2:7" ht="14.25" customHeight="1" x14ac:dyDescent="0.25">
      <c r="B193" s="10">
        <v>3470</v>
      </c>
      <c r="C193" s="4"/>
      <c r="D193" s="11" t="s">
        <v>153</v>
      </c>
      <c r="E193" s="1"/>
      <c r="F193" s="1"/>
      <c r="G193" s="1"/>
    </row>
    <row r="194" spans="2:7" x14ac:dyDescent="0.25">
      <c r="C194" s="4">
        <v>1</v>
      </c>
      <c r="D194" s="5" t="s">
        <v>154</v>
      </c>
      <c r="E194" s="12">
        <v>4571</v>
      </c>
      <c r="F194" s="12">
        <v>3346.8639800000001</v>
      </c>
      <c r="G194" s="12">
        <v>-1224.1360199999999</v>
      </c>
    </row>
    <row r="195" spans="2:7" x14ac:dyDescent="0.25">
      <c r="C195" s="4">
        <v>2</v>
      </c>
      <c r="D195" s="5" t="s">
        <v>155</v>
      </c>
      <c r="E195" s="12">
        <v>5668</v>
      </c>
      <c r="F195" s="12">
        <v>5668.0087800000001</v>
      </c>
      <c r="G195" s="12">
        <v>8.7799999999999996E-3</v>
      </c>
    </row>
    <row r="196" spans="2:7" ht="15" customHeight="1" x14ac:dyDescent="0.25">
      <c r="C196" s="13" t="s">
        <v>9</v>
      </c>
      <c r="D196" s="14" t="s">
        <v>156</v>
      </c>
      <c r="E196" s="15">
        <f>SUBTOTAL(9,E194:E195)</f>
        <v>10239</v>
      </c>
      <c r="F196" s="15">
        <f>SUBTOTAL(9,F194:F195)</f>
        <v>9014.8727600000002</v>
      </c>
      <c r="G196" s="15">
        <f>SUBTOTAL(9,G194:G195)</f>
        <v>-1224.12724</v>
      </c>
    </row>
    <row r="197" spans="2:7" ht="14.25" customHeight="1" x14ac:dyDescent="0.25">
      <c r="B197" s="10">
        <v>3473</v>
      </c>
      <c r="C197" s="4"/>
      <c r="D197" s="11" t="s">
        <v>157</v>
      </c>
      <c r="E197" s="1"/>
      <c r="F197" s="1"/>
      <c r="G197" s="1"/>
    </row>
    <row r="198" spans="2:7" x14ac:dyDescent="0.25">
      <c r="C198" s="4">
        <v>1</v>
      </c>
      <c r="D198" s="5" t="s">
        <v>24</v>
      </c>
      <c r="E198" s="12">
        <v>5</v>
      </c>
      <c r="F198" s="12">
        <v>586.59</v>
      </c>
      <c r="G198" s="12">
        <v>581.59</v>
      </c>
    </row>
    <row r="199" spans="2:7" ht="15" customHeight="1" x14ac:dyDescent="0.25">
      <c r="C199" s="13" t="s">
        <v>9</v>
      </c>
      <c r="D199" s="14" t="s">
        <v>158</v>
      </c>
      <c r="E199" s="15">
        <f>SUBTOTAL(9,E198:E198)</f>
        <v>5</v>
      </c>
      <c r="F199" s="15">
        <f>SUBTOTAL(9,F198:F198)</f>
        <v>586.59</v>
      </c>
      <c r="G199" s="15">
        <f>SUBTOTAL(9,G198:G198)</f>
        <v>581.59</v>
      </c>
    </row>
    <row r="200" spans="2:7" ht="14.25" customHeight="1" x14ac:dyDescent="0.25">
      <c r="B200" s="10">
        <v>3481</v>
      </c>
      <c r="C200" s="4"/>
      <c r="D200" s="11" t="s">
        <v>159</v>
      </c>
      <c r="E200" s="1"/>
      <c r="F200" s="1"/>
      <c r="G200" s="1"/>
    </row>
    <row r="201" spans="2:7" x14ac:dyDescent="0.25">
      <c r="C201" s="4">
        <v>1</v>
      </c>
      <c r="D201" s="5" t="s">
        <v>160</v>
      </c>
      <c r="E201" s="12">
        <v>6836</v>
      </c>
      <c r="F201" s="12">
        <v>7364.2240000000002</v>
      </c>
      <c r="G201" s="12">
        <v>528.22400000000005</v>
      </c>
    </row>
    <row r="202" spans="2:7" ht="15" customHeight="1" x14ac:dyDescent="0.25">
      <c r="C202" s="13" t="s">
        <v>9</v>
      </c>
      <c r="D202" s="14" t="s">
        <v>161</v>
      </c>
      <c r="E202" s="15">
        <f>SUBTOTAL(9,E201:E201)</f>
        <v>6836</v>
      </c>
      <c r="F202" s="15">
        <f>SUBTOTAL(9,F201:F201)</f>
        <v>7364.2240000000002</v>
      </c>
      <c r="G202" s="15">
        <f>SUBTOTAL(9,G201:G201)</f>
        <v>528.22400000000005</v>
      </c>
    </row>
    <row r="203" spans="2:7" ht="14.25" customHeight="1" x14ac:dyDescent="0.25">
      <c r="B203" s="10">
        <v>3490</v>
      </c>
      <c r="C203" s="4"/>
      <c r="D203" s="11" t="s">
        <v>162</v>
      </c>
      <c r="E203" s="1"/>
      <c r="F203" s="1"/>
      <c r="G203" s="1"/>
    </row>
    <row r="204" spans="2:7" x14ac:dyDescent="0.25">
      <c r="C204" s="4">
        <v>1</v>
      </c>
      <c r="D204" s="5" t="s">
        <v>163</v>
      </c>
      <c r="E204" s="12">
        <v>2449</v>
      </c>
      <c r="F204" s="12">
        <v>2448.9998799999998</v>
      </c>
      <c r="G204" s="12">
        <v>-1.2E-4</v>
      </c>
    </row>
    <row r="205" spans="2:7" x14ac:dyDescent="0.25">
      <c r="C205" s="4">
        <v>3</v>
      </c>
      <c r="D205" s="5" t="s">
        <v>164</v>
      </c>
      <c r="E205" s="12">
        <v>53242</v>
      </c>
      <c r="F205" s="12">
        <v>53241.981720000003</v>
      </c>
      <c r="G205" s="12">
        <v>-1.8280000000000001E-2</v>
      </c>
    </row>
    <row r="206" spans="2:7" x14ac:dyDescent="0.25">
      <c r="C206" s="4">
        <v>4</v>
      </c>
      <c r="D206" s="5" t="s">
        <v>165</v>
      </c>
      <c r="E206" s="12">
        <v>3621396</v>
      </c>
      <c r="F206" s="12">
        <v>3621395.9924699999</v>
      </c>
      <c r="G206" s="12">
        <v>-7.5300000000000002E-3</v>
      </c>
    </row>
    <row r="207" spans="2:7" x14ac:dyDescent="0.25">
      <c r="C207" s="4">
        <v>5</v>
      </c>
      <c r="D207" s="5" t="s">
        <v>166</v>
      </c>
      <c r="E207" s="12">
        <v>3271</v>
      </c>
      <c r="F207" s="12">
        <v>3430.7404999999999</v>
      </c>
      <c r="G207" s="12">
        <v>159.7405</v>
      </c>
    </row>
    <row r="208" spans="2:7" x14ac:dyDescent="0.25">
      <c r="C208" s="4">
        <v>6</v>
      </c>
      <c r="D208" s="5" t="s">
        <v>167</v>
      </c>
      <c r="E208" s="12">
        <v>18275</v>
      </c>
      <c r="F208" s="12">
        <v>18275.001459999999</v>
      </c>
      <c r="G208" s="12">
        <v>1.4599999999999999E-3</v>
      </c>
    </row>
    <row r="209" spans="2:7" x14ac:dyDescent="0.25">
      <c r="C209" s="4">
        <v>7</v>
      </c>
      <c r="D209" s="5" t="s">
        <v>168</v>
      </c>
      <c r="E209" s="12">
        <v>21560</v>
      </c>
      <c r="F209" s="12">
        <v>21559.988499999999</v>
      </c>
      <c r="G209" s="12">
        <v>-1.15E-2</v>
      </c>
    </row>
    <row r="210" spans="2:7" x14ac:dyDescent="0.25">
      <c r="C210" s="4">
        <v>8</v>
      </c>
      <c r="D210" s="5" t="s">
        <v>169</v>
      </c>
      <c r="E210" s="12">
        <v>40116</v>
      </c>
      <c r="F210" s="12">
        <v>40115.991199999997</v>
      </c>
      <c r="G210" s="12">
        <v>-8.8000000000000005E-3</v>
      </c>
    </row>
    <row r="211" spans="2:7" ht="15" customHeight="1" x14ac:dyDescent="0.25">
      <c r="C211" s="13" t="s">
        <v>9</v>
      </c>
      <c r="D211" s="14" t="s">
        <v>170</v>
      </c>
      <c r="E211" s="15">
        <f>SUBTOTAL(9,E204:E210)</f>
        <v>3760309</v>
      </c>
      <c r="F211" s="15">
        <f>SUBTOTAL(9,F204:F210)</f>
        <v>3760468.6957299998</v>
      </c>
      <c r="G211" s="15">
        <f>SUBTOTAL(9,G204:G210)</f>
        <v>159.69573</v>
      </c>
    </row>
    <row r="212" spans="2:7" ht="15" customHeight="1" x14ac:dyDescent="0.25">
      <c r="B212" s="4"/>
      <c r="C212" s="16"/>
      <c r="D212" s="14" t="s">
        <v>171</v>
      </c>
      <c r="E212" s="17">
        <f>SUBTOTAL(9,E130:E211)</f>
        <v>7055722</v>
      </c>
      <c r="F212" s="17">
        <f>SUBTOTAL(9,F130:F211)</f>
        <v>7191144.5902799992</v>
      </c>
      <c r="G212" s="17">
        <f>SUBTOTAL(9,G130:G211)</f>
        <v>135422.59028</v>
      </c>
    </row>
    <row r="213" spans="2:7" ht="27" customHeight="1" x14ac:dyDescent="0.35">
      <c r="B213" s="1"/>
      <c r="C213" s="4"/>
      <c r="D213" s="9" t="s">
        <v>172</v>
      </c>
      <c r="E213" s="1"/>
      <c r="F213" s="1"/>
      <c r="G213" s="1"/>
    </row>
    <row r="214" spans="2:7" ht="14.25" customHeight="1" x14ac:dyDescent="0.25">
      <c r="B214" s="10">
        <v>3505</v>
      </c>
      <c r="C214" s="4"/>
      <c r="D214" s="11" t="s">
        <v>173</v>
      </c>
      <c r="E214" s="1"/>
      <c r="F214" s="1"/>
      <c r="G214" s="1"/>
    </row>
    <row r="215" spans="2:7" x14ac:dyDescent="0.25">
      <c r="C215" s="4">
        <v>1</v>
      </c>
      <c r="D215" s="5" t="s">
        <v>174</v>
      </c>
      <c r="E215" s="12">
        <v>57000</v>
      </c>
      <c r="F215" s="12">
        <v>55504.683680000002</v>
      </c>
      <c r="G215" s="12">
        <v>-1495.3163199999999</v>
      </c>
    </row>
    <row r="216" spans="2:7" x14ac:dyDescent="0.25">
      <c r="C216" s="4">
        <v>90</v>
      </c>
      <c r="D216" s="5" t="s">
        <v>175</v>
      </c>
      <c r="E216" s="12">
        <v>8700000</v>
      </c>
      <c r="F216" s="12">
        <v>8825616.02293</v>
      </c>
      <c r="G216" s="12">
        <v>125616.02293000001</v>
      </c>
    </row>
    <row r="217" spans="2:7" ht="15" customHeight="1" x14ac:dyDescent="0.25">
      <c r="C217" s="13" t="s">
        <v>9</v>
      </c>
      <c r="D217" s="14" t="s">
        <v>176</v>
      </c>
      <c r="E217" s="15">
        <f>SUBTOTAL(9,E215:E216)</f>
        <v>8757000</v>
      </c>
      <c r="F217" s="15">
        <f>SUBTOTAL(9,F215:F216)</f>
        <v>8881120.7066099998</v>
      </c>
      <c r="G217" s="15">
        <f>SUBTOTAL(9,G215:G216)</f>
        <v>124120.70661000001</v>
      </c>
    </row>
    <row r="218" spans="2:7" ht="14.25" customHeight="1" x14ac:dyDescent="0.25">
      <c r="B218" s="10">
        <v>3506</v>
      </c>
      <c r="C218" s="4"/>
      <c r="D218" s="11" t="s">
        <v>177</v>
      </c>
      <c r="E218" s="1"/>
      <c r="F218" s="1"/>
      <c r="G218" s="1"/>
    </row>
    <row r="219" spans="2:7" x14ac:dyDescent="0.25">
      <c r="C219" s="4">
        <v>1</v>
      </c>
      <c r="D219" s="5" t="s">
        <v>178</v>
      </c>
      <c r="E219" s="12">
        <v>81000</v>
      </c>
      <c r="F219" s="12">
        <v>80520.311560000002</v>
      </c>
      <c r="G219" s="12">
        <v>-479.68844000000001</v>
      </c>
    </row>
    <row r="220" spans="2:7" ht="15" customHeight="1" x14ac:dyDescent="0.25">
      <c r="C220" s="13" t="s">
        <v>9</v>
      </c>
      <c r="D220" s="14" t="s">
        <v>179</v>
      </c>
      <c r="E220" s="15">
        <f>SUBTOTAL(9,E219:E219)</f>
        <v>81000</v>
      </c>
      <c r="F220" s="15">
        <f>SUBTOTAL(9,F219:F219)</f>
        <v>80520.311560000002</v>
      </c>
      <c r="G220" s="15">
        <f>SUBTOTAL(9,G219:G219)</f>
        <v>-479.68844000000001</v>
      </c>
    </row>
    <row r="221" spans="2:7" ht="14.25" customHeight="1" x14ac:dyDescent="0.25">
      <c r="B221" s="10">
        <v>3507</v>
      </c>
      <c r="C221" s="4"/>
      <c r="D221" s="11" t="s">
        <v>180</v>
      </c>
      <c r="E221" s="1"/>
      <c r="F221" s="1"/>
      <c r="G221" s="1"/>
    </row>
    <row r="222" spans="2:7" x14ac:dyDescent="0.25">
      <c r="C222" s="4">
        <v>1</v>
      </c>
      <c r="D222" s="5" t="s">
        <v>178</v>
      </c>
      <c r="E222" s="12">
        <v>140000</v>
      </c>
      <c r="F222" s="12">
        <v>139623.185</v>
      </c>
      <c r="G222" s="12">
        <v>-376.815</v>
      </c>
    </row>
    <row r="223" spans="2:7" ht="15" customHeight="1" x14ac:dyDescent="0.25">
      <c r="C223" s="13" t="s">
        <v>9</v>
      </c>
      <c r="D223" s="14" t="s">
        <v>181</v>
      </c>
      <c r="E223" s="15">
        <f>SUBTOTAL(9,E222:E222)</f>
        <v>140000</v>
      </c>
      <c r="F223" s="15">
        <f>SUBTOTAL(9,F222:F222)</f>
        <v>139623.185</v>
      </c>
      <c r="G223" s="15">
        <f>SUBTOTAL(9,G222:G222)</f>
        <v>-376.815</v>
      </c>
    </row>
    <row r="224" spans="2:7" ht="14.25" customHeight="1" x14ac:dyDescent="0.25">
      <c r="B224" s="10">
        <v>3510</v>
      </c>
      <c r="C224" s="4"/>
      <c r="D224" s="11" t="s">
        <v>182</v>
      </c>
      <c r="E224" s="1"/>
      <c r="F224" s="1"/>
      <c r="G224" s="1"/>
    </row>
    <row r="225" spans="2:7" x14ac:dyDescent="0.25">
      <c r="C225" s="4">
        <v>2</v>
      </c>
      <c r="D225" s="5" t="s">
        <v>24</v>
      </c>
      <c r="E225" s="12">
        <v>42427</v>
      </c>
      <c r="F225" s="12">
        <v>90048.917920000007</v>
      </c>
      <c r="G225" s="12">
        <v>47621.91792</v>
      </c>
    </row>
    <row r="226" spans="2:7" x14ac:dyDescent="0.25">
      <c r="C226" s="4">
        <v>3</v>
      </c>
      <c r="D226" s="5" t="s">
        <v>183</v>
      </c>
      <c r="E226" s="12">
        <v>70350</v>
      </c>
      <c r="F226" s="12">
        <v>118681.13024</v>
      </c>
      <c r="G226" s="12">
        <v>48331.130239999999</v>
      </c>
    </row>
    <row r="227" spans="2:7" ht="15" customHeight="1" x14ac:dyDescent="0.25">
      <c r="C227" s="13" t="s">
        <v>9</v>
      </c>
      <c r="D227" s="14" t="s">
        <v>184</v>
      </c>
      <c r="E227" s="15">
        <f>SUBTOTAL(9,E225:E226)</f>
        <v>112777</v>
      </c>
      <c r="F227" s="15">
        <f>SUBTOTAL(9,F225:F226)</f>
        <v>208730.04816000001</v>
      </c>
      <c r="G227" s="15">
        <f>SUBTOTAL(9,G225:G226)</f>
        <v>95953.048160000006</v>
      </c>
    </row>
    <row r="228" spans="2:7" ht="14.25" customHeight="1" x14ac:dyDescent="0.25">
      <c r="B228" s="10">
        <v>3525</v>
      </c>
      <c r="C228" s="4"/>
      <c r="D228" s="11" t="s">
        <v>185</v>
      </c>
      <c r="E228" s="1"/>
      <c r="F228" s="1"/>
      <c r="G228" s="1"/>
    </row>
    <row r="229" spans="2:7" x14ac:dyDescent="0.25">
      <c r="C229" s="4">
        <v>1</v>
      </c>
      <c r="D229" s="5" t="s">
        <v>43</v>
      </c>
      <c r="E229" s="12">
        <v>185294</v>
      </c>
      <c r="F229" s="12">
        <v>60840.65337</v>
      </c>
      <c r="G229" s="12">
        <v>-124453.34663</v>
      </c>
    </row>
    <row r="230" spans="2:7" x14ac:dyDescent="0.25">
      <c r="C230" s="4">
        <v>2</v>
      </c>
      <c r="D230" s="5" t="s">
        <v>24</v>
      </c>
      <c r="E230" s="12">
        <v>0</v>
      </c>
      <c r="F230" s="12">
        <v>9153.8797099999992</v>
      </c>
      <c r="G230" s="12">
        <v>9153.8797099999992</v>
      </c>
    </row>
    <row r="231" spans="2:7" ht="15" customHeight="1" x14ac:dyDescent="0.25">
      <c r="C231" s="13" t="s">
        <v>9</v>
      </c>
      <c r="D231" s="14" t="s">
        <v>186</v>
      </c>
      <c r="E231" s="15">
        <f>SUBTOTAL(9,E229:E230)</f>
        <v>185294</v>
      </c>
      <c r="F231" s="15">
        <f>SUBTOTAL(9,F229:F230)</f>
        <v>69994.533079999994</v>
      </c>
      <c r="G231" s="15">
        <f>SUBTOTAL(9,G229:G230)</f>
        <v>-115299.46692000001</v>
      </c>
    </row>
    <row r="232" spans="2:7" ht="14.25" customHeight="1" x14ac:dyDescent="0.25">
      <c r="B232" s="10">
        <v>3531</v>
      </c>
      <c r="C232" s="4"/>
      <c r="D232" s="11" t="s">
        <v>187</v>
      </c>
      <c r="E232" s="1"/>
      <c r="F232" s="1"/>
      <c r="G232" s="1"/>
    </row>
    <row r="233" spans="2:7" x14ac:dyDescent="0.25">
      <c r="C233" s="4">
        <v>1</v>
      </c>
      <c r="D233" s="5" t="s">
        <v>71</v>
      </c>
      <c r="E233" s="12">
        <v>0</v>
      </c>
      <c r="F233" s="12">
        <v>80.651740000000004</v>
      </c>
      <c r="G233" s="12">
        <v>80.651740000000004</v>
      </c>
    </row>
    <row r="234" spans="2:7" ht="15" customHeight="1" x14ac:dyDescent="0.25">
      <c r="C234" s="13" t="s">
        <v>9</v>
      </c>
      <c r="D234" s="14" t="s">
        <v>188</v>
      </c>
      <c r="E234" s="15">
        <f>SUBTOTAL(9,E233:E233)</f>
        <v>0</v>
      </c>
      <c r="F234" s="15">
        <f>SUBTOTAL(9,F233:F233)</f>
        <v>80.651740000000004</v>
      </c>
      <c r="G234" s="15">
        <f>SUBTOTAL(9,G233:G233)</f>
        <v>80.651740000000004</v>
      </c>
    </row>
    <row r="235" spans="2:7" ht="14.25" customHeight="1" x14ac:dyDescent="0.25">
      <c r="B235" s="10">
        <v>3533</v>
      </c>
      <c r="C235" s="4"/>
      <c r="D235" s="11" t="s">
        <v>189</v>
      </c>
      <c r="E235" s="1"/>
      <c r="F235" s="1"/>
      <c r="G235" s="1"/>
    </row>
    <row r="236" spans="2:7" x14ac:dyDescent="0.25">
      <c r="C236" s="4">
        <v>2</v>
      </c>
      <c r="D236" s="5" t="s">
        <v>24</v>
      </c>
      <c r="E236" s="12">
        <v>5140</v>
      </c>
      <c r="F236" s="12">
        <v>5989.4799300000004</v>
      </c>
      <c r="G236" s="12">
        <v>849.47992999999997</v>
      </c>
    </row>
    <row r="237" spans="2:7" ht="15" customHeight="1" x14ac:dyDescent="0.25">
      <c r="C237" s="13" t="s">
        <v>9</v>
      </c>
      <c r="D237" s="14" t="s">
        <v>190</v>
      </c>
      <c r="E237" s="15">
        <f>SUBTOTAL(9,E236:E236)</f>
        <v>5140</v>
      </c>
      <c r="F237" s="15">
        <f>SUBTOTAL(9,F236:F236)</f>
        <v>5989.4799300000004</v>
      </c>
      <c r="G237" s="15">
        <f>SUBTOTAL(9,G236:G236)</f>
        <v>849.47992999999997</v>
      </c>
    </row>
    <row r="238" spans="2:7" ht="14.25" customHeight="1" x14ac:dyDescent="0.25">
      <c r="B238" s="10">
        <v>3540</v>
      </c>
      <c r="C238" s="4"/>
      <c r="D238" s="11" t="s">
        <v>191</v>
      </c>
      <c r="E238" s="1"/>
      <c r="F238" s="1"/>
      <c r="G238" s="1"/>
    </row>
    <row r="239" spans="2:7" x14ac:dyDescent="0.25">
      <c r="C239" s="4">
        <v>3</v>
      </c>
      <c r="D239" s="5" t="s">
        <v>24</v>
      </c>
      <c r="E239" s="12">
        <v>2285</v>
      </c>
      <c r="F239" s="12">
        <v>29653.404790000001</v>
      </c>
      <c r="G239" s="12">
        <v>27368.404790000001</v>
      </c>
    </row>
    <row r="240" spans="2:7" x14ac:dyDescent="0.25">
      <c r="C240" s="4">
        <v>4</v>
      </c>
      <c r="D240" s="5" t="s">
        <v>192</v>
      </c>
      <c r="E240" s="12">
        <v>0</v>
      </c>
      <c r="F240" s="12">
        <v>700</v>
      </c>
      <c r="G240" s="12">
        <v>700</v>
      </c>
    </row>
    <row r="241" spans="2:7" x14ac:dyDescent="0.25">
      <c r="C241" s="4">
        <v>5</v>
      </c>
      <c r="D241" s="5" t="s">
        <v>193</v>
      </c>
      <c r="E241" s="12">
        <v>178600</v>
      </c>
      <c r="F241" s="12">
        <v>177519.3106</v>
      </c>
      <c r="G241" s="12">
        <v>-1080.6894</v>
      </c>
    </row>
    <row r="242" spans="2:7" x14ac:dyDescent="0.25">
      <c r="C242" s="4">
        <v>7</v>
      </c>
      <c r="D242" s="5" t="s">
        <v>194</v>
      </c>
      <c r="E242" s="12">
        <v>136000</v>
      </c>
      <c r="F242" s="12">
        <v>143146.46989000001</v>
      </c>
      <c r="G242" s="12">
        <v>7146.4698900000003</v>
      </c>
    </row>
    <row r="243" spans="2:7" ht="15" customHeight="1" x14ac:dyDescent="0.25">
      <c r="C243" s="13" t="s">
        <v>9</v>
      </c>
      <c r="D243" s="14" t="s">
        <v>195</v>
      </c>
      <c r="E243" s="15">
        <f>SUBTOTAL(9,E239:E242)</f>
        <v>316885</v>
      </c>
      <c r="F243" s="15">
        <f>SUBTOTAL(9,F239:F242)</f>
        <v>351019.18527999998</v>
      </c>
      <c r="G243" s="15">
        <f>SUBTOTAL(9,G239:G242)</f>
        <v>34134.185280000005</v>
      </c>
    </row>
    <row r="244" spans="2:7" ht="14.25" customHeight="1" x14ac:dyDescent="0.25">
      <c r="B244" s="10">
        <v>3542</v>
      </c>
      <c r="C244" s="4"/>
      <c r="D244" s="11" t="s">
        <v>196</v>
      </c>
      <c r="E244" s="1"/>
      <c r="F244" s="1"/>
      <c r="G244" s="1"/>
    </row>
    <row r="245" spans="2:7" x14ac:dyDescent="0.25">
      <c r="C245" s="4">
        <v>1</v>
      </c>
      <c r="D245" s="5" t="s">
        <v>197</v>
      </c>
      <c r="E245" s="12">
        <v>2713</v>
      </c>
      <c r="F245" s="12">
        <v>3254.5810000000001</v>
      </c>
      <c r="G245" s="12">
        <v>541.58100000000002</v>
      </c>
    </row>
    <row r="246" spans="2:7" ht="15" customHeight="1" x14ac:dyDescent="0.25">
      <c r="C246" s="13" t="s">
        <v>9</v>
      </c>
      <c r="D246" s="14" t="s">
        <v>198</v>
      </c>
      <c r="E246" s="15">
        <f>SUBTOTAL(9,E245:E245)</f>
        <v>2713</v>
      </c>
      <c r="F246" s="15">
        <f>SUBTOTAL(9,F245:F245)</f>
        <v>3254.5810000000001</v>
      </c>
      <c r="G246" s="15">
        <f>SUBTOTAL(9,G245:G245)</f>
        <v>541.58100000000002</v>
      </c>
    </row>
    <row r="247" spans="2:7" ht="14.25" customHeight="1" x14ac:dyDescent="0.25">
      <c r="B247" s="10">
        <v>3543</v>
      </c>
      <c r="C247" s="4"/>
      <c r="D247" s="11" t="s">
        <v>199</v>
      </c>
      <c r="E247" s="1"/>
      <c r="F247" s="1"/>
      <c r="G247" s="1"/>
    </row>
    <row r="248" spans="2:7" x14ac:dyDescent="0.25">
      <c r="C248" s="4">
        <v>1</v>
      </c>
      <c r="D248" s="5" t="s">
        <v>200</v>
      </c>
      <c r="E248" s="12">
        <v>309</v>
      </c>
      <c r="F248" s="12">
        <v>291.88519000000002</v>
      </c>
      <c r="G248" s="12">
        <v>-17.114809999999999</v>
      </c>
    </row>
    <row r="249" spans="2:7" x14ac:dyDescent="0.25">
      <c r="C249" s="4">
        <v>70</v>
      </c>
      <c r="D249" s="5" t="s">
        <v>201</v>
      </c>
      <c r="E249" s="12">
        <v>609400</v>
      </c>
      <c r="F249" s="12">
        <v>609378.02500000002</v>
      </c>
      <c r="G249" s="12">
        <v>-21.975000000000001</v>
      </c>
    </row>
    <row r="250" spans="2:7" ht="15" customHeight="1" x14ac:dyDescent="0.25">
      <c r="C250" s="13" t="s">
        <v>9</v>
      </c>
      <c r="D250" s="14" t="s">
        <v>202</v>
      </c>
      <c r="E250" s="15">
        <f>SUBTOTAL(9,E248:E249)</f>
        <v>609709</v>
      </c>
      <c r="F250" s="15">
        <f>SUBTOTAL(9,F248:F249)</f>
        <v>609669.91018999997</v>
      </c>
      <c r="G250" s="15">
        <f>SUBTOTAL(9,G248:G249)</f>
        <v>-39.08981</v>
      </c>
    </row>
    <row r="251" spans="2:7" ht="14.25" customHeight="1" x14ac:dyDescent="0.25">
      <c r="B251" s="10">
        <v>3545</v>
      </c>
      <c r="C251" s="4"/>
      <c r="D251" s="11" t="s">
        <v>203</v>
      </c>
      <c r="E251" s="1"/>
      <c r="F251" s="1"/>
      <c r="G251" s="1"/>
    </row>
    <row r="252" spans="2:7" x14ac:dyDescent="0.25">
      <c r="C252" s="4">
        <v>85</v>
      </c>
      <c r="D252" s="5" t="s">
        <v>204</v>
      </c>
      <c r="E252" s="12">
        <v>0</v>
      </c>
      <c r="F252" s="12">
        <v>98345.821909999999</v>
      </c>
      <c r="G252" s="12">
        <v>98345.821909999999</v>
      </c>
    </row>
    <row r="253" spans="2:7" ht="15" customHeight="1" x14ac:dyDescent="0.25">
      <c r="C253" s="13" t="s">
        <v>9</v>
      </c>
      <c r="D253" s="14" t="s">
        <v>205</v>
      </c>
      <c r="E253" s="15">
        <f>SUBTOTAL(9,E252:E252)</f>
        <v>0</v>
      </c>
      <c r="F253" s="15">
        <f>SUBTOTAL(9,F252:F252)</f>
        <v>98345.821909999999</v>
      </c>
      <c r="G253" s="15">
        <f>SUBTOTAL(9,G252:G252)</f>
        <v>98345.821909999999</v>
      </c>
    </row>
    <row r="254" spans="2:7" ht="14.25" customHeight="1" x14ac:dyDescent="0.25">
      <c r="B254" s="10">
        <v>3554</v>
      </c>
      <c r="C254" s="4"/>
      <c r="D254" s="11" t="s">
        <v>206</v>
      </c>
      <c r="E254" s="1"/>
      <c r="F254" s="1"/>
      <c r="G254" s="1"/>
    </row>
    <row r="255" spans="2:7" x14ac:dyDescent="0.25">
      <c r="C255" s="4">
        <v>1</v>
      </c>
      <c r="D255" s="5" t="s">
        <v>24</v>
      </c>
      <c r="E255" s="12">
        <v>0</v>
      </c>
      <c r="F255" s="12">
        <v>341.95699999999999</v>
      </c>
      <c r="G255" s="12">
        <v>341.95699999999999</v>
      </c>
    </row>
    <row r="256" spans="2:7" ht="15" customHeight="1" x14ac:dyDescent="0.25">
      <c r="C256" s="13" t="s">
        <v>9</v>
      </c>
      <c r="D256" s="14" t="s">
        <v>207</v>
      </c>
      <c r="E256" s="15">
        <f>SUBTOTAL(9,E255:E255)</f>
        <v>0</v>
      </c>
      <c r="F256" s="15">
        <f>SUBTOTAL(9,F255:F255)</f>
        <v>341.95699999999999</v>
      </c>
      <c r="G256" s="15">
        <f>SUBTOTAL(9,G255:G255)</f>
        <v>341.95699999999999</v>
      </c>
    </row>
    <row r="257" spans="2:7" ht="14.25" customHeight="1" x14ac:dyDescent="0.25">
      <c r="B257" s="10">
        <v>3563</v>
      </c>
      <c r="C257" s="4"/>
      <c r="D257" s="11" t="s">
        <v>208</v>
      </c>
      <c r="E257" s="1"/>
      <c r="F257" s="1"/>
      <c r="G257" s="1"/>
    </row>
    <row r="258" spans="2:7" x14ac:dyDescent="0.25">
      <c r="C258" s="4">
        <v>2</v>
      </c>
      <c r="D258" s="5" t="s">
        <v>24</v>
      </c>
      <c r="E258" s="12">
        <v>3009</v>
      </c>
      <c r="F258" s="12">
        <v>4474.8593799999999</v>
      </c>
      <c r="G258" s="12">
        <v>1465.8593800000001</v>
      </c>
    </row>
    <row r="259" spans="2:7" ht="15" customHeight="1" x14ac:dyDescent="0.25">
      <c r="C259" s="13" t="s">
        <v>9</v>
      </c>
      <c r="D259" s="14" t="s">
        <v>209</v>
      </c>
      <c r="E259" s="15">
        <f>SUBTOTAL(9,E258:E258)</f>
        <v>3009</v>
      </c>
      <c r="F259" s="15">
        <f>SUBTOTAL(9,F258:F258)</f>
        <v>4474.8593799999999</v>
      </c>
      <c r="G259" s="15">
        <f>SUBTOTAL(9,G258:G258)</f>
        <v>1465.8593800000001</v>
      </c>
    </row>
    <row r="260" spans="2:7" ht="14.25" customHeight="1" x14ac:dyDescent="0.25">
      <c r="B260" s="10">
        <v>3571</v>
      </c>
      <c r="C260" s="4"/>
      <c r="D260" s="11" t="s">
        <v>210</v>
      </c>
      <c r="E260" s="1"/>
      <c r="F260" s="1"/>
      <c r="G260" s="1"/>
    </row>
    <row r="261" spans="2:7" x14ac:dyDescent="0.25">
      <c r="C261" s="4">
        <v>90</v>
      </c>
      <c r="D261" s="5" t="s">
        <v>211</v>
      </c>
      <c r="E261" s="12">
        <v>0</v>
      </c>
      <c r="F261" s="12">
        <v>523097.20500000002</v>
      </c>
      <c r="G261" s="12">
        <v>523097.20500000002</v>
      </c>
    </row>
    <row r="262" spans="2:7" ht="15" customHeight="1" x14ac:dyDescent="0.25">
      <c r="C262" s="13" t="s">
        <v>9</v>
      </c>
      <c r="D262" s="14" t="s">
        <v>212</v>
      </c>
      <c r="E262" s="15">
        <f>SUBTOTAL(9,E261:E261)</f>
        <v>0</v>
      </c>
      <c r="F262" s="15">
        <f>SUBTOTAL(9,F261:F261)</f>
        <v>523097.20500000002</v>
      </c>
      <c r="G262" s="15">
        <f>SUBTOTAL(9,G261:G261)</f>
        <v>523097.20500000002</v>
      </c>
    </row>
    <row r="263" spans="2:7" ht="14.25" customHeight="1" x14ac:dyDescent="0.25">
      <c r="B263" s="10">
        <v>3572</v>
      </c>
      <c r="C263" s="4"/>
      <c r="D263" s="11" t="s">
        <v>213</v>
      </c>
      <c r="E263" s="1"/>
      <c r="F263" s="1"/>
      <c r="G263" s="1"/>
    </row>
    <row r="264" spans="2:7" x14ac:dyDescent="0.25">
      <c r="C264" s="4">
        <v>90</v>
      </c>
      <c r="D264" s="5" t="s">
        <v>211</v>
      </c>
      <c r="E264" s="12">
        <v>0</v>
      </c>
      <c r="F264" s="12">
        <v>74096.936000000002</v>
      </c>
      <c r="G264" s="12">
        <v>74096.936000000002</v>
      </c>
    </row>
    <row r="265" spans="2:7" ht="15" customHeight="1" x14ac:dyDescent="0.25">
      <c r="C265" s="13" t="s">
        <v>9</v>
      </c>
      <c r="D265" s="14" t="s">
        <v>214</v>
      </c>
      <c r="E265" s="15">
        <f>SUBTOTAL(9,E264:E264)</f>
        <v>0</v>
      </c>
      <c r="F265" s="15">
        <f>SUBTOTAL(9,F264:F264)</f>
        <v>74096.936000000002</v>
      </c>
      <c r="G265" s="15">
        <f>SUBTOTAL(9,G264:G264)</f>
        <v>74096.936000000002</v>
      </c>
    </row>
    <row r="266" spans="2:7" ht="14.25" customHeight="1" x14ac:dyDescent="0.25">
      <c r="B266" s="10">
        <v>3585</v>
      </c>
      <c r="C266" s="4"/>
      <c r="D266" s="11" t="s">
        <v>215</v>
      </c>
      <c r="E266" s="1"/>
      <c r="F266" s="1"/>
      <c r="G266" s="1"/>
    </row>
    <row r="267" spans="2:7" x14ac:dyDescent="0.25">
      <c r="C267" s="4">
        <v>1</v>
      </c>
      <c r="D267" s="5" t="s">
        <v>216</v>
      </c>
      <c r="E267" s="12">
        <v>2736</v>
      </c>
      <c r="F267" s="12">
        <v>3206.68309</v>
      </c>
      <c r="G267" s="12">
        <v>470.68308999999999</v>
      </c>
    </row>
    <row r="268" spans="2:7" ht="15" customHeight="1" x14ac:dyDescent="0.25">
      <c r="C268" s="13" t="s">
        <v>9</v>
      </c>
      <c r="D268" s="14" t="s">
        <v>217</v>
      </c>
      <c r="E268" s="15">
        <f>SUBTOTAL(9,E267:E267)</f>
        <v>2736</v>
      </c>
      <c r="F268" s="15">
        <f>SUBTOTAL(9,F267:F267)</f>
        <v>3206.68309</v>
      </c>
      <c r="G268" s="15">
        <f>SUBTOTAL(9,G267:G267)</f>
        <v>470.68308999999999</v>
      </c>
    </row>
    <row r="269" spans="2:7" ht="14.25" customHeight="1" x14ac:dyDescent="0.25">
      <c r="B269" s="10">
        <v>3587</v>
      </c>
      <c r="C269" s="4"/>
      <c r="D269" s="11" t="s">
        <v>218</v>
      </c>
      <c r="E269" s="1"/>
      <c r="F269" s="1"/>
      <c r="G269" s="1"/>
    </row>
    <row r="270" spans="2:7" x14ac:dyDescent="0.25">
      <c r="C270" s="4">
        <v>4</v>
      </c>
      <c r="D270" s="5" t="s">
        <v>216</v>
      </c>
      <c r="E270" s="12">
        <v>34875</v>
      </c>
      <c r="F270" s="12">
        <v>36548.9</v>
      </c>
      <c r="G270" s="12">
        <v>1673.9</v>
      </c>
    </row>
    <row r="271" spans="2:7" x14ac:dyDescent="0.25">
      <c r="C271" s="4">
        <v>85</v>
      </c>
      <c r="D271" s="5" t="s">
        <v>24</v>
      </c>
      <c r="E271" s="12">
        <v>115</v>
      </c>
      <c r="F271" s="12">
        <v>59.126539999999999</v>
      </c>
      <c r="G271" s="12">
        <v>-55.873460000000001</v>
      </c>
    </row>
    <row r="272" spans="2:7" ht="15" customHeight="1" x14ac:dyDescent="0.25">
      <c r="C272" s="13" t="s">
        <v>9</v>
      </c>
      <c r="D272" s="14" t="s">
        <v>219</v>
      </c>
      <c r="E272" s="15">
        <f>SUBTOTAL(9,E270:E271)</f>
        <v>34990</v>
      </c>
      <c r="F272" s="15">
        <f>SUBTOTAL(9,F270:F271)</f>
        <v>36608.026539999999</v>
      </c>
      <c r="G272" s="15">
        <f>SUBTOTAL(9,G270:G271)</f>
        <v>1618.0265400000001</v>
      </c>
    </row>
    <row r="273" spans="2:7" ht="14.25" customHeight="1" x14ac:dyDescent="0.25">
      <c r="B273" s="10">
        <v>3595</v>
      </c>
      <c r="C273" s="4"/>
      <c r="D273" s="11" t="s">
        <v>220</v>
      </c>
      <c r="E273" s="1"/>
      <c r="F273" s="1"/>
      <c r="G273" s="1"/>
    </row>
    <row r="274" spans="2:7" x14ac:dyDescent="0.25">
      <c r="C274" s="4">
        <v>1</v>
      </c>
      <c r="D274" s="5" t="s">
        <v>221</v>
      </c>
      <c r="E274" s="12">
        <v>453000</v>
      </c>
      <c r="F274" s="12">
        <v>439884.09132000001</v>
      </c>
      <c r="G274" s="12">
        <v>-13115.90868</v>
      </c>
    </row>
    <row r="275" spans="2:7" x14ac:dyDescent="0.25">
      <c r="C275" s="4">
        <v>2</v>
      </c>
      <c r="D275" s="5" t="s">
        <v>222</v>
      </c>
      <c r="E275" s="12">
        <v>165288</v>
      </c>
      <c r="F275" s="12">
        <v>165957.29670000001</v>
      </c>
      <c r="G275" s="12">
        <v>669.29669999999999</v>
      </c>
    </row>
    <row r="276" spans="2:7" x14ac:dyDescent="0.25">
      <c r="C276" s="4">
        <v>3</v>
      </c>
      <c r="D276" s="5" t="s">
        <v>223</v>
      </c>
      <c r="E276" s="12">
        <v>240707</v>
      </c>
      <c r="F276" s="12">
        <v>210488.47847</v>
      </c>
      <c r="G276" s="12">
        <v>-30218.521530000002</v>
      </c>
    </row>
    <row r="277" spans="2:7" x14ac:dyDescent="0.25">
      <c r="C277" s="4">
        <v>4</v>
      </c>
      <c r="D277" s="5" t="s">
        <v>224</v>
      </c>
      <c r="E277" s="12">
        <v>1500</v>
      </c>
      <c r="F277" s="12">
        <v>1500</v>
      </c>
      <c r="G277" s="12">
        <v>0</v>
      </c>
    </row>
    <row r="278" spans="2:7" ht="15" customHeight="1" x14ac:dyDescent="0.25">
      <c r="C278" s="13" t="s">
        <v>9</v>
      </c>
      <c r="D278" s="14" t="s">
        <v>225</v>
      </c>
      <c r="E278" s="15">
        <f>SUBTOTAL(9,E274:E277)</f>
        <v>860495</v>
      </c>
      <c r="F278" s="15">
        <f>SUBTOTAL(9,F274:F277)</f>
        <v>817829.86648999993</v>
      </c>
      <c r="G278" s="15">
        <f>SUBTOTAL(9,G274:G277)</f>
        <v>-42665.13351</v>
      </c>
    </row>
    <row r="279" spans="2:7" ht="15" customHeight="1" x14ac:dyDescent="0.25">
      <c r="B279" s="4"/>
      <c r="C279" s="16"/>
      <c r="D279" s="14" t="s">
        <v>226</v>
      </c>
      <c r="E279" s="17">
        <f>SUBTOTAL(9,E214:E278)</f>
        <v>11111748</v>
      </c>
      <c r="F279" s="17">
        <f>SUBTOTAL(9,F214:F278)</f>
        <v>11908003.947960002</v>
      </c>
      <c r="G279" s="17">
        <f>SUBTOTAL(9,G214:G278)</f>
        <v>796255.9479599999</v>
      </c>
    </row>
    <row r="280" spans="2:7" ht="27" customHeight="1" x14ac:dyDescent="0.35">
      <c r="B280" s="1"/>
      <c r="C280" s="4"/>
      <c r="D280" s="9" t="s">
        <v>227</v>
      </c>
      <c r="E280" s="1"/>
      <c r="F280" s="1"/>
      <c r="G280" s="1"/>
    </row>
    <row r="281" spans="2:7" ht="14.25" customHeight="1" x14ac:dyDescent="0.25">
      <c r="B281" s="10">
        <v>3605</v>
      </c>
      <c r="C281" s="4"/>
      <c r="D281" s="11" t="s">
        <v>228</v>
      </c>
      <c r="E281" s="1"/>
      <c r="F281" s="1"/>
      <c r="G281" s="1"/>
    </row>
    <row r="282" spans="2:7" x14ac:dyDescent="0.25">
      <c r="C282" s="4">
        <v>1</v>
      </c>
      <c r="D282" s="5" t="s">
        <v>229</v>
      </c>
      <c r="E282" s="12">
        <v>10595</v>
      </c>
      <c r="F282" s="12">
        <v>9597.8577499999992</v>
      </c>
      <c r="G282" s="12">
        <v>-997.14224999999999</v>
      </c>
    </row>
    <row r="283" spans="2:7" x14ac:dyDescent="0.25">
      <c r="C283" s="4">
        <v>4</v>
      </c>
      <c r="D283" s="5" t="s">
        <v>230</v>
      </c>
      <c r="E283" s="12">
        <v>4510</v>
      </c>
      <c r="F283" s="12">
        <v>4595.4819299999999</v>
      </c>
      <c r="G283" s="12">
        <v>85.481930000000006</v>
      </c>
    </row>
    <row r="284" spans="2:7" x14ac:dyDescent="0.25">
      <c r="C284" s="4">
        <v>5</v>
      </c>
      <c r="D284" s="5" t="s">
        <v>231</v>
      </c>
      <c r="E284" s="12">
        <v>19880</v>
      </c>
      <c r="F284" s="12">
        <v>29726.31047</v>
      </c>
      <c r="G284" s="12">
        <v>9846.3104700000004</v>
      </c>
    </row>
    <row r="285" spans="2:7" ht="15" customHeight="1" x14ac:dyDescent="0.25">
      <c r="C285" s="13" t="s">
        <v>9</v>
      </c>
      <c r="D285" s="14" t="s">
        <v>232</v>
      </c>
      <c r="E285" s="15">
        <f>SUBTOTAL(9,E282:E284)</f>
        <v>34985</v>
      </c>
      <c r="F285" s="15">
        <f>SUBTOTAL(9,F282:F284)</f>
        <v>43919.650150000001</v>
      </c>
      <c r="G285" s="15">
        <f>SUBTOTAL(9,G282:G284)</f>
        <v>8934.6501500000013</v>
      </c>
    </row>
    <row r="286" spans="2:7" ht="14.25" customHeight="1" x14ac:dyDescent="0.25">
      <c r="B286" s="10">
        <v>3634</v>
      </c>
      <c r="C286" s="4"/>
      <c r="D286" s="11" t="s">
        <v>233</v>
      </c>
      <c r="E286" s="1"/>
      <c r="F286" s="1"/>
      <c r="G286" s="1"/>
    </row>
    <row r="287" spans="2:7" x14ac:dyDescent="0.25">
      <c r="C287" s="4">
        <v>85</v>
      </c>
      <c r="D287" s="5" t="s">
        <v>234</v>
      </c>
      <c r="E287" s="12">
        <v>10000</v>
      </c>
      <c r="F287" s="12">
        <v>6587.6460500000003</v>
      </c>
      <c r="G287" s="12">
        <v>-3412.3539500000002</v>
      </c>
    </row>
    <row r="288" spans="2:7" ht="15" customHeight="1" x14ac:dyDescent="0.25">
      <c r="C288" s="13" t="s">
        <v>9</v>
      </c>
      <c r="D288" s="14" t="s">
        <v>235</v>
      </c>
      <c r="E288" s="15">
        <f>SUBTOTAL(9,E287:E287)</f>
        <v>10000</v>
      </c>
      <c r="F288" s="15">
        <f>SUBTOTAL(9,F287:F287)</f>
        <v>6587.6460500000003</v>
      </c>
      <c r="G288" s="15">
        <f>SUBTOTAL(9,G287:G287)</f>
        <v>-3412.3539500000002</v>
      </c>
    </row>
    <row r="289" spans="2:7" ht="14.25" customHeight="1" x14ac:dyDescent="0.25">
      <c r="B289" s="10">
        <v>3635</v>
      </c>
      <c r="C289" s="4"/>
      <c r="D289" s="11" t="s">
        <v>236</v>
      </c>
      <c r="E289" s="1"/>
      <c r="F289" s="1"/>
      <c r="G289" s="1"/>
    </row>
    <row r="290" spans="2:7" x14ac:dyDescent="0.25">
      <c r="C290" s="4">
        <v>1</v>
      </c>
      <c r="D290" s="5" t="s">
        <v>237</v>
      </c>
      <c r="E290" s="12">
        <v>1900</v>
      </c>
      <c r="F290" s="12">
        <v>1947.0987</v>
      </c>
      <c r="G290" s="12">
        <v>47.098700000000001</v>
      </c>
    </row>
    <row r="291" spans="2:7" ht="15" customHeight="1" x14ac:dyDescent="0.25">
      <c r="C291" s="13" t="s">
        <v>9</v>
      </c>
      <c r="D291" s="14" t="s">
        <v>238</v>
      </c>
      <c r="E291" s="15">
        <f>SUBTOTAL(9,E290:E290)</f>
        <v>1900</v>
      </c>
      <c r="F291" s="15">
        <f>SUBTOTAL(9,F290:F290)</f>
        <v>1947.0987</v>
      </c>
      <c r="G291" s="15">
        <f>SUBTOTAL(9,G290:G290)</f>
        <v>47.098700000000001</v>
      </c>
    </row>
    <row r="292" spans="2:7" ht="14.25" customHeight="1" x14ac:dyDescent="0.25">
      <c r="B292" s="10">
        <v>3640</v>
      </c>
      <c r="C292" s="4"/>
      <c r="D292" s="11" t="s">
        <v>239</v>
      </c>
      <c r="E292" s="1"/>
      <c r="F292" s="1"/>
      <c r="G292" s="1"/>
    </row>
    <row r="293" spans="2:7" x14ac:dyDescent="0.25">
      <c r="C293" s="4">
        <v>4</v>
      </c>
      <c r="D293" s="5" t="s">
        <v>240</v>
      </c>
      <c r="E293" s="12">
        <v>7150</v>
      </c>
      <c r="F293" s="12">
        <v>7282.8122999999996</v>
      </c>
      <c r="G293" s="12">
        <v>132.81229999999999</v>
      </c>
    </row>
    <row r="294" spans="2:7" x14ac:dyDescent="0.25">
      <c r="C294" s="4">
        <v>6</v>
      </c>
      <c r="D294" s="5" t="s">
        <v>120</v>
      </c>
      <c r="E294" s="12">
        <v>3600</v>
      </c>
      <c r="F294" s="12">
        <v>4749.0427200000004</v>
      </c>
      <c r="G294" s="12">
        <v>1149.0427199999999</v>
      </c>
    </row>
    <row r="295" spans="2:7" x14ac:dyDescent="0.25">
      <c r="C295" s="4">
        <v>7</v>
      </c>
      <c r="D295" s="5" t="s">
        <v>241</v>
      </c>
      <c r="E295" s="12">
        <v>23695</v>
      </c>
      <c r="F295" s="12">
        <v>21900.892</v>
      </c>
      <c r="G295" s="12">
        <v>-1794.1079999999999</v>
      </c>
    </row>
    <row r="296" spans="2:7" x14ac:dyDescent="0.25">
      <c r="C296" s="4">
        <v>8</v>
      </c>
      <c r="D296" s="5" t="s">
        <v>242</v>
      </c>
      <c r="E296" s="12">
        <v>18280</v>
      </c>
      <c r="F296" s="12">
        <v>18670.804990000001</v>
      </c>
      <c r="G296" s="12">
        <v>390.80498999999998</v>
      </c>
    </row>
    <row r="297" spans="2:7" x14ac:dyDescent="0.25">
      <c r="C297" s="4">
        <v>10</v>
      </c>
      <c r="D297" s="5" t="s">
        <v>243</v>
      </c>
      <c r="E297" s="12">
        <v>4</v>
      </c>
      <c r="F297" s="12">
        <v>4</v>
      </c>
      <c r="G297" s="12">
        <v>0</v>
      </c>
    </row>
    <row r="298" spans="2:7" x14ac:dyDescent="0.25">
      <c r="C298" s="4">
        <v>85</v>
      </c>
      <c r="D298" s="5" t="s">
        <v>98</v>
      </c>
      <c r="E298" s="12">
        <v>12975</v>
      </c>
      <c r="F298" s="12">
        <v>13437.850039999999</v>
      </c>
      <c r="G298" s="12">
        <v>462.85003999999998</v>
      </c>
    </row>
    <row r="299" spans="2:7" x14ac:dyDescent="0.25">
      <c r="C299" s="4">
        <v>86</v>
      </c>
      <c r="D299" s="5" t="s">
        <v>244</v>
      </c>
      <c r="E299" s="12">
        <v>55000</v>
      </c>
      <c r="F299" s="12">
        <v>59796.955029999997</v>
      </c>
      <c r="G299" s="12">
        <v>4796.9550300000001</v>
      </c>
    </row>
    <row r="300" spans="2:7" ht="15" customHeight="1" x14ac:dyDescent="0.25">
      <c r="C300" s="13" t="s">
        <v>9</v>
      </c>
      <c r="D300" s="14" t="s">
        <v>245</v>
      </c>
      <c r="E300" s="15">
        <f>SUBTOTAL(9,E293:E299)</f>
        <v>120704</v>
      </c>
      <c r="F300" s="15">
        <f>SUBTOTAL(9,F293:F299)</f>
        <v>125842.35708</v>
      </c>
      <c r="G300" s="15">
        <f>SUBTOTAL(9,G293:G299)</f>
        <v>5138.3570799999998</v>
      </c>
    </row>
    <row r="301" spans="2:7" ht="14.25" customHeight="1" x14ac:dyDescent="0.25">
      <c r="B301" s="10">
        <v>3642</v>
      </c>
      <c r="C301" s="4"/>
      <c r="D301" s="11" t="s">
        <v>246</v>
      </c>
      <c r="E301" s="1"/>
      <c r="F301" s="1"/>
      <c r="G301" s="1"/>
    </row>
    <row r="302" spans="2:7" x14ac:dyDescent="0.25">
      <c r="C302" s="4">
        <v>2</v>
      </c>
      <c r="D302" s="5" t="s">
        <v>247</v>
      </c>
      <c r="E302" s="12">
        <v>0</v>
      </c>
      <c r="F302" s="12">
        <v>0</v>
      </c>
      <c r="G302" s="12">
        <v>0</v>
      </c>
    </row>
    <row r="303" spans="2:7" x14ac:dyDescent="0.25">
      <c r="C303" s="4">
        <v>3</v>
      </c>
      <c r="D303" s="5" t="s">
        <v>248</v>
      </c>
      <c r="E303" s="12">
        <v>0</v>
      </c>
      <c r="F303" s="12">
        <v>0</v>
      </c>
      <c r="G303" s="12">
        <v>0</v>
      </c>
    </row>
    <row r="304" spans="2:7" ht="15" customHeight="1" x14ac:dyDescent="0.25">
      <c r="C304" s="13" t="s">
        <v>9</v>
      </c>
      <c r="D304" s="14" t="s">
        <v>249</v>
      </c>
      <c r="E304" s="15">
        <f>SUBTOTAL(9,E302:E303)</f>
        <v>0</v>
      </c>
      <c r="F304" s="15">
        <f>SUBTOTAL(9,F302:F303)</f>
        <v>0</v>
      </c>
      <c r="G304" s="15">
        <f>SUBTOTAL(9,G302:G303)</f>
        <v>0</v>
      </c>
    </row>
    <row r="305" spans="2:7" ht="14.25" customHeight="1" x14ac:dyDescent="0.25">
      <c r="B305" s="10">
        <v>3671</v>
      </c>
      <c r="C305" s="4"/>
      <c r="D305" s="11" t="s">
        <v>250</v>
      </c>
      <c r="E305" s="1"/>
      <c r="F305" s="1"/>
      <c r="G305" s="1"/>
    </row>
    <row r="306" spans="2:7" x14ac:dyDescent="0.25">
      <c r="C306" s="4">
        <v>4</v>
      </c>
      <c r="D306" s="5" t="s">
        <v>251</v>
      </c>
      <c r="E306" s="12">
        <v>17300</v>
      </c>
      <c r="F306" s="12">
        <v>17300</v>
      </c>
      <c r="G306" s="12">
        <v>0</v>
      </c>
    </row>
    <row r="307" spans="2:7" ht="15" customHeight="1" x14ac:dyDescent="0.25">
      <c r="C307" s="13" t="s">
        <v>9</v>
      </c>
      <c r="D307" s="14" t="s">
        <v>252</v>
      </c>
      <c r="E307" s="15">
        <f>SUBTOTAL(9,E306:E306)</f>
        <v>17300</v>
      </c>
      <c r="F307" s="15">
        <f>SUBTOTAL(9,F306:F306)</f>
        <v>17300</v>
      </c>
      <c r="G307" s="15">
        <f>SUBTOTAL(9,G306:G306)</f>
        <v>0</v>
      </c>
    </row>
    <row r="308" spans="2:7" ht="14.25" customHeight="1" x14ac:dyDescent="0.25">
      <c r="B308" s="10">
        <v>3672</v>
      </c>
      <c r="C308" s="4"/>
      <c r="D308" s="11" t="s">
        <v>253</v>
      </c>
      <c r="E308" s="1"/>
      <c r="F308" s="1"/>
      <c r="G308" s="1"/>
    </row>
    <row r="309" spans="2:7" x14ac:dyDescent="0.25">
      <c r="C309" s="4">
        <v>1</v>
      </c>
      <c r="D309" s="5" t="s">
        <v>254</v>
      </c>
      <c r="E309" s="12">
        <v>52233</v>
      </c>
      <c r="F309" s="12">
        <v>52233</v>
      </c>
      <c r="G309" s="12">
        <v>0</v>
      </c>
    </row>
    <row r="310" spans="2:7" ht="15" customHeight="1" x14ac:dyDescent="0.25">
      <c r="C310" s="13" t="s">
        <v>9</v>
      </c>
      <c r="D310" s="14" t="s">
        <v>255</v>
      </c>
      <c r="E310" s="15">
        <f>SUBTOTAL(9,E309:E309)</f>
        <v>52233</v>
      </c>
      <c r="F310" s="15">
        <f>SUBTOTAL(9,F309:F309)</f>
        <v>52233</v>
      </c>
      <c r="G310" s="15">
        <f>SUBTOTAL(9,G309:G309)</f>
        <v>0</v>
      </c>
    </row>
    <row r="311" spans="2:7" ht="15" customHeight="1" x14ac:dyDescent="0.25">
      <c r="B311" s="4"/>
      <c r="C311" s="16"/>
      <c r="D311" s="14" t="s">
        <v>256</v>
      </c>
      <c r="E311" s="17">
        <f>SUBTOTAL(9,E281:E310)</f>
        <v>237122</v>
      </c>
      <c r="F311" s="17">
        <f>SUBTOTAL(9,F281:F310)</f>
        <v>247829.75198</v>
      </c>
      <c r="G311" s="17">
        <f>SUBTOTAL(9,G281:G310)</f>
        <v>10707.751980000001</v>
      </c>
    </row>
    <row r="312" spans="2:7" ht="27" customHeight="1" x14ac:dyDescent="0.35">
      <c r="B312" s="1"/>
      <c r="C312" s="4"/>
      <c r="D312" s="9" t="s">
        <v>257</v>
      </c>
      <c r="E312" s="1"/>
      <c r="F312" s="1"/>
      <c r="G312" s="1"/>
    </row>
    <row r="313" spans="2:7" ht="14.25" customHeight="1" x14ac:dyDescent="0.25">
      <c r="B313" s="10">
        <v>3700</v>
      </c>
      <c r="C313" s="4"/>
      <c r="D313" s="11" t="s">
        <v>258</v>
      </c>
      <c r="E313" s="1"/>
      <c r="F313" s="1"/>
      <c r="G313" s="1"/>
    </row>
    <row r="314" spans="2:7" x14ac:dyDescent="0.25">
      <c r="C314" s="4">
        <v>3</v>
      </c>
      <c r="D314" s="5" t="s">
        <v>259</v>
      </c>
      <c r="E314" s="12">
        <v>162500</v>
      </c>
      <c r="F314" s="12">
        <v>162500</v>
      </c>
      <c r="G314" s="12">
        <v>0</v>
      </c>
    </row>
    <row r="315" spans="2:7" ht="15" customHeight="1" x14ac:dyDescent="0.25">
      <c r="C315" s="13" t="s">
        <v>9</v>
      </c>
      <c r="D315" s="14" t="s">
        <v>260</v>
      </c>
      <c r="E315" s="15">
        <f>SUBTOTAL(9,E314:E314)</f>
        <v>162500</v>
      </c>
      <c r="F315" s="15">
        <f>SUBTOTAL(9,F314:F314)</f>
        <v>162500</v>
      </c>
      <c r="G315" s="15">
        <f>SUBTOTAL(9,G314:G314)</f>
        <v>0</v>
      </c>
    </row>
    <row r="316" spans="2:7" ht="14.25" customHeight="1" x14ac:dyDescent="0.25">
      <c r="B316" s="10">
        <v>3701</v>
      </c>
      <c r="C316" s="4"/>
      <c r="D316" s="11" t="s">
        <v>261</v>
      </c>
      <c r="E316" s="1"/>
      <c r="F316" s="1"/>
      <c r="G316" s="1"/>
    </row>
    <row r="317" spans="2:7" x14ac:dyDescent="0.25">
      <c r="C317" s="4">
        <v>2</v>
      </c>
      <c r="D317" s="5" t="s">
        <v>24</v>
      </c>
      <c r="E317" s="12">
        <v>4653</v>
      </c>
      <c r="F317" s="12">
        <v>8929.1924400000007</v>
      </c>
      <c r="G317" s="12">
        <v>4276.1924399999998</v>
      </c>
    </row>
    <row r="318" spans="2:7" x14ac:dyDescent="0.25">
      <c r="C318" s="4">
        <v>3</v>
      </c>
      <c r="D318" s="5" t="s">
        <v>262</v>
      </c>
      <c r="E318" s="12">
        <v>38000</v>
      </c>
      <c r="F318" s="12">
        <v>38031.017240000001</v>
      </c>
      <c r="G318" s="12">
        <v>31.017240000000001</v>
      </c>
    </row>
    <row r="319" spans="2:7" ht="15" customHeight="1" x14ac:dyDescent="0.25">
      <c r="C319" s="13" t="s">
        <v>9</v>
      </c>
      <c r="D319" s="14" t="s">
        <v>263</v>
      </c>
      <c r="E319" s="15">
        <f>SUBTOTAL(9,E317:E318)</f>
        <v>42653</v>
      </c>
      <c r="F319" s="15">
        <f>SUBTOTAL(9,F317:F318)</f>
        <v>46960.20968</v>
      </c>
      <c r="G319" s="15">
        <f>SUBTOTAL(9,G317:G318)</f>
        <v>4307.2096799999999</v>
      </c>
    </row>
    <row r="320" spans="2:7" ht="14.25" customHeight="1" x14ac:dyDescent="0.25">
      <c r="B320" s="10">
        <v>3704</v>
      </c>
      <c r="C320" s="4"/>
      <c r="D320" s="11" t="s">
        <v>264</v>
      </c>
      <c r="E320" s="1"/>
      <c r="F320" s="1"/>
      <c r="G320" s="1"/>
    </row>
    <row r="321" spans="2:7" x14ac:dyDescent="0.25">
      <c r="C321" s="4">
        <v>2</v>
      </c>
      <c r="D321" s="5" t="s">
        <v>24</v>
      </c>
      <c r="E321" s="12">
        <v>3237</v>
      </c>
      <c r="F321" s="12">
        <v>3479.7849999999999</v>
      </c>
      <c r="G321" s="12">
        <v>242.785</v>
      </c>
    </row>
    <row r="322" spans="2:7" ht="15" customHeight="1" x14ac:dyDescent="0.25">
      <c r="C322" s="13" t="s">
        <v>9</v>
      </c>
      <c r="D322" s="14" t="s">
        <v>265</v>
      </c>
      <c r="E322" s="15">
        <f>SUBTOTAL(9,E321:E321)</f>
        <v>3237</v>
      </c>
      <c r="F322" s="15">
        <f>SUBTOTAL(9,F321:F321)</f>
        <v>3479.7849999999999</v>
      </c>
      <c r="G322" s="15">
        <f>SUBTOTAL(9,G321:G321)</f>
        <v>242.785</v>
      </c>
    </row>
    <row r="323" spans="2:7" ht="14.25" customHeight="1" x14ac:dyDescent="0.25">
      <c r="B323" s="10">
        <v>3710</v>
      </c>
      <c r="C323" s="4"/>
      <c r="D323" s="11" t="s">
        <v>266</v>
      </c>
      <c r="E323" s="1"/>
      <c r="F323" s="1"/>
      <c r="G323" s="1"/>
    </row>
    <row r="324" spans="2:7" x14ac:dyDescent="0.25">
      <c r="C324" s="4">
        <v>3</v>
      </c>
      <c r="D324" s="5" t="s">
        <v>267</v>
      </c>
      <c r="E324" s="12">
        <v>254986</v>
      </c>
      <c r="F324" s="12">
        <v>252199.47435999999</v>
      </c>
      <c r="G324" s="12">
        <v>-2786.5256399999998</v>
      </c>
    </row>
    <row r="325" spans="2:7" ht="15" customHeight="1" x14ac:dyDescent="0.25">
      <c r="C325" s="13" t="s">
        <v>9</v>
      </c>
      <c r="D325" s="14" t="s">
        <v>268</v>
      </c>
      <c r="E325" s="15">
        <f>SUBTOTAL(9,E324:E324)</f>
        <v>254986</v>
      </c>
      <c r="F325" s="15">
        <f>SUBTOTAL(9,F324:F324)</f>
        <v>252199.47435999999</v>
      </c>
      <c r="G325" s="15">
        <f>SUBTOTAL(9,G324:G324)</f>
        <v>-2786.5256399999998</v>
      </c>
    </row>
    <row r="326" spans="2:7" ht="14.25" customHeight="1" x14ac:dyDescent="0.25">
      <c r="B326" s="10">
        <v>3714</v>
      </c>
      <c r="C326" s="4"/>
      <c r="D326" s="11" t="s">
        <v>269</v>
      </c>
      <c r="E326" s="1"/>
      <c r="F326" s="1"/>
      <c r="G326" s="1"/>
    </row>
    <row r="327" spans="2:7" x14ac:dyDescent="0.25">
      <c r="C327" s="4">
        <v>4</v>
      </c>
      <c r="D327" s="5" t="s">
        <v>270</v>
      </c>
      <c r="E327" s="12">
        <v>2890</v>
      </c>
      <c r="F327" s="12">
        <v>3442.1762100000001</v>
      </c>
      <c r="G327" s="12">
        <v>552.17620999999997</v>
      </c>
    </row>
    <row r="328" spans="2:7" ht="15" customHeight="1" x14ac:dyDescent="0.25">
      <c r="C328" s="13" t="s">
        <v>9</v>
      </c>
      <c r="D328" s="14" t="s">
        <v>271</v>
      </c>
      <c r="E328" s="15">
        <f>SUBTOTAL(9,E327:E327)</f>
        <v>2890</v>
      </c>
      <c r="F328" s="15">
        <f>SUBTOTAL(9,F327:F327)</f>
        <v>3442.1762100000001</v>
      </c>
      <c r="G328" s="15">
        <f>SUBTOTAL(9,G327:G327)</f>
        <v>552.17620999999997</v>
      </c>
    </row>
    <row r="329" spans="2:7" ht="14.25" customHeight="1" x14ac:dyDescent="0.25">
      <c r="B329" s="10">
        <v>3732</v>
      </c>
      <c r="C329" s="4"/>
      <c r="D329" s="11" t="s">
        <v>272</v>
      </c>
      <c r="E329" s="1"/>
      <c r="F329" s="1"/>
      <c r="G329" s="1"/>
    </row>
    <row r="330" spans="2:7" x14ac:dyDescent="0.25">
      <c r="C330" s="4">
        <v>80</v>
      </c>
      <c r="D330" s="5" t="s">
        <v>273</v>
      </c>
      <c r="E330" s="12">
        <v>315000</v>
      </c>
      <c r="F330" s="12">
        <v>314862.96814000001</v>
      </c>
      <c r="G330" s="12">
        <v>-137.03185999999999</v>
      </c>
    </row>
    <row r="331" spans="2:7" x14ac:dyDescent="0.25">
      <c r="C331" s="4">
        <v>85</v>
      </c>
      <c r="D331" s="5" t="s">
        <v>274</v>
      </c>
      <c r="E331" s="12">
        <v>706000</v>
      </c>
      <c r="F331" s="12">
        <v>705983.17443999997</v>
      </c>
      <c r="G331" s="12">
        <v>-16.825559999999999</v>
      </c>
    </row>
    <row r="332" spans="2:7" x14ac:dyDescent="0.25">
      <c r="C332" s="4">
        <v>87</v>
      </c>
      <c r="D332" s="5" t="s">
        <v>275</v>
      </c>
      <c r="E332" s="12">
        <v>32000</v>
      </c>
      <c r="F332" s="12">
        <v>32000</v>
      </c>
      <c r="G332" s="12">
        <v>0</v>
      </c>
    </row>
    <row r="333" spans="2:7" x14ac:dyDescent="0.25">
      <c r="C333" s="4">
        <v>90</v>
      </c>
      <c r="D333" s="5" t="s">
        <v>276</v>
      </c>
      <c r="E333" s="12">
        <v>591100</v>
      </c>
      <c r="F333" s="12">
        <v>591078.04131999996</v>
      </c>
      <c r="G333" s="12">
        <v>-21.958680000000001</v>
      </c>
    </row>
    <row r="334" spans="2:7" ht="15" customHeight="1" x14ac:dyDescent="0.25">
      <c r="C334" s="13" t="s">
        <v>9</v>
      </c>
      <c r="D334" s="14" t="s">
        <v>277</v>
      </c>
      <c r="E334" s="15">
        <f>SUBTOTAL(9,E330:E333)</f>
        <v>1644100</v>
      </c>
      <c r="F334" s="15">
        <f>SUBTOTAL(9,F330:F333)</f>
        <v>1643924.1839000001</v>
      </c>
      <c r="G334" s="15">
        <f>SUBTOTAL(9,G330:G333)</f>
        <v>-175.81610000000001</v>
      </c>
    </row>
    <row r="335" spans="2:7" ht="14.25" customHeight="1" x14ac:dyDescent="0.25">
      <c r="B335" s="10">
        <v>3740</v>
      </c>
      <c r="C335" s="4"/>
      <c r="D335" s="11" t="s">
        <v>278</v>
      </c>
      <c r="E335" s="1"/>
      <c r="F335" s="1"/>
      <c r="G335" s="1"/>
    </row>
    <row r="336" spans="2:7" x14ac:dyDescent="0.25">
      <c r="C336" s="4">
        <v>2</v>
      </c>
      <c r="D336" s="5" t="s">
        <v>24</v>
      </c>
      <c r="E336" s="12">
        <v>21689</v>
      </c>
      <c r="F336" s="12">
        <v>161125.42548000001</v>
      </c>
      <c r="G336" s="12">
        <v>139436.42548000001</v>
      </c>
    </row>
    <row r="337" spans="2:7" x14ac:dyDescent="0.25">
      <c r="C337" s="4">
        <v>4</v>
      </c>
      <c r="D337" s="5" t="s">
        <v>270</v>
      </c>
      <c r="E337" s="12">
        <v>41051</v>
      </c>
      <c r="F337" s="12">
        <v>44948.819629999998</v>
      </c>
      <c r="G337" s="12">
        <v>3897.81963</v>
      </c>
    </row>
    <row r="338" spans="2:7" x14ac:dyDescent="0.25">
      <c r="C338" s="4">
        <v>5</v>
      </c>
      <c r="D338" s="5" t="s">
        <v>279</v>
      </c>
      <c r="E338" s="12">
        <v>66000</v>
      </c>
      <c r="F338" s="12">
        <v>62571.369270000003</v>
      </c>
      <c r="G338" s="12">
        <v>-3428.6307299999999</v>
      </c>
    </row>
    <row r="339" spans="2:7" ht="15" customHeight="1" x14ac:dyDescent="0.25">
      <c r="C339" s="13" t="s">
        <v>9</v>
      </c>
      <c r="D339" s="14" t="s">
        <v>280</v>
      </c>
      <c r="E339" s="15">
        <f>SUBTOTAL(9,E336:E338)</f>
        <v>128740</v>
      </c>
      <c r="F339" s="15">
        <f>SUBTOTAL(9,F336:F338)</f>
        <v>268645.61438000004</v>
      </c>
      <c r="G339" s="15">
        <f>SUBTOTAL(9,G336:G338)</f>
        <v>139905.61438000001</v>
      </c>
    </row>
    <row r="340" spans="2:7" ht="14.25" customHeight="1" x14ac:dyDescent="0.25">
      <c r="B340" s="10">
        <v>3741</v>
      </c>
      <c r="C340" s="4"/>
      <c r="D340" s="11" t="s">
        <v>281</v>
      </c>
      <c r="E340" s="1"/>
      <c r="F340" s="1"/>
      <c r="G340" s="1"/>
    </row>
    <row r="341" spans="2:7" x14ac:dyDescent="0.25">
      <c r="C341" s="4">
        <v>2</v>
      </c>
      <c r="D341" s="5" t="s">
        <v>24</v>
      </c>
      <c r="E341" s="12">
        <v>7312</v>
      </c>
      <c r="F341" s="12">
        <v>14382.67275</v>
      </c>
      <c r="G341" s="12">
        <v>7070.6727499999997</v>
      </c>
    </row>
    <row r="342" spans="2:7" x14ac:dyDescent="0.25">
      <c r="C342" s="4">
        <v>50</v>
      </c>
      <c r="D342" s="5" t="s">
        <v>282</v>
      </c>
      <c r="E342" s="12">
        <v>17518</v>
      </c>
      <c r="F342" s="12">
        <v>36422.500999999997</v>
      </c>
      <c r="G342" s="12">
        <v>18904.501</v>
      </c>
    </row>
    <row r="343" spans="2:7" ht="15" customHeight="1" x14ac:dyDescent="0.25">
      <c r="C343" s="13" t="s">
        <v>9</v>
      </c>
      <c r="D343" s="14" t="s">
        <v>283</v>
      </c>
      <c r="E343" s="15">
        <f>SUBTOTAL(9,E341:E342)</f>
        <v>24830</v>
      </c>
      <c r="F343" s="15">
        <f>SUBTOTAL(9,F341:F342)</f>
        <v>50805.173749999994</v>
      </c>
      <c r="G343" s="15">
        <f>SUBTOTAL(9,G341:G342)</f>
        <v>25975.173750000002</v>
      </c>
    </row>
    <row r="344" spans="2:7" ht="14.25" customHeight="1" x14ac:dyDescent="0.25">
      <c r="B344" s="10">
        <v>3742</v>
      </c>
      <c r="C344" s="4"/>
      <c r="D344" s="11" t="s">
        <v>284</v>
      </c>
      <c r="E344" s="1"/>
      <c r="F344" s="1"/>
      <c r="G344" s="1"/>
    </row>
    <row r="345" spans="2:7" x14ac:dyDescent="0.25">
      <c r="C345" s="4">
        <v>50</v>
      </c>
      <c r="D345" s="5" t="s">
        <v>282</v>
      </c>
      <c r="E345" s="12">
        <v>2380</v>
      </c>
      <c r="F345" s="12">
        <v>11055.017</v>
      </c>
      <c r="G345" s="12">
        <v>8675.0169999999998</v>
      </c>
    </row>
    <row r="346" spans="2:7" ht="15" customHeight="1" x14ac:dyDescent="0.25">
      <c r="C346" s="13" t="s">
        <v>9</v>
      </c>
      <c r="D346" s="14" t="s">
        <v>285</v>
      </c>
      <c r="E346" s="15">
        <f>SUBTOTAL(9,E345:E345)</f>
        <v>2380</v>
      </c>
      <c r="F346" s="15">
        <f>SUBTOTAL(9,F345:F345)</f>
        <v>11055.017</v>
      </c>
      <c r="G346" s="15">
        <f>SUBTOTAL(9,G345:G345)</f>
        <v>8675.0169999999998</v>
      </c>
    </row>
    <row r="347" spans="2:7" ht="14.25" customHeight="1" x14ac:dyDescent="0.25">
      <c r="B347" s="10">
        <v>3745</v>
      </c>
      <c r="C347" s="4"/>
      <c r="D347" s="11" t="s">
        <v>286</v>
      </c>
      <c r="E347" s="1"/>
      <c r="F347" s="1"/>
      <c r="G347" s="1"/>
    </row>
    <row r="348" spans="2:7" x14ac:dyDescent="0.25">
      <c r="C348" s="4">
        <v>2</v>
      </c>
      <c r="D348" s="5" t="s">
        <v>24</v>
      </c>
      <c r="E348" s="12">
        <v>204674</v>
      </c>
      <c r="F348" s="12">
        <v>314607.17293</v>
      </c>
      <c r="G348" s="12">
        <v>109933.17293</v>
      </c>
    </row>
    <row r="349" spans="2:7" ht="15" customHeight="1" x14ac:dyDescent="0.25">
      <c r="C349" s="13" t="s">
        <v>9</v>
      </c>
      <c r="D349" s="14" t="s">
        <v>287</v>
      </c>
      <c r="E349" s="15">
        <f>SUBTOTAL(9,E348:E348)</f>
        <v>204674</v>
      </c>
      <c r="F349" s="15">
        <f>SUBTOTAL(9,F348:F348)</f>
        <v>314607.17293</v>
      </c>
      <c r="G349" s="15">
        <f>SUBTOTAL(9,G348:G348)</f>
        <v>109933.17293</v>
      </c>
    </row>
    <row r="350" spans="2:7" ht="14.25" customHeight="1" x14ac:dyDescent="0.25">
      <c r="B350" s="10">
        <v>3746</v>
      </c>
      <c r="C350" s="4"/>
      <c r="D350" s="11" t="s">
        <v>288</v>
      </c>
      <c r="E350" s="1"/>
      <c r="F350" s="1"/>
      <c r="G350" s="1"/>
    </row>
    <row r="351" spans="2:7" x14ac:dyDescent="0.25">
      <c r="C351" s="4">
        <v>2</v>
      </c>
      <c r="D351" s="5" t="s">
        <v>24</v>
      </c>
      <c r="E351" s="12">
        <v>36834</v>
      </c>
      <c r="F351" s="12">
        <v>79594.792879999994</v>
      </c>
      <c r="G351" s="12">
        <v>42760.792880000001</v>
      </c>
    </row>
    <row r="352" spans="2:7" x14ac:dyDescent="0.25">
      <c r="C352" s="4">
        <v>4</v>
      </c>
      <c r="D352" s="5" t="s">
        <v>289</v>
      </c>
      <c r="E352" s="12">
        <v>61997</v>
      </c>
      <c r="F352" s="12">
        <v>67504.496710000007</v>
      </c>
      <c r="G352" s="12">
        <v>5507.4967100000003</v>
      </c>
    </row>
    <row r="353" spans="2:7" ht="15" customHeight="1" x14ac:dyDescent="0.25">
      <c r="C353" s="13" t="s">
        <v>9</v>
      </c>
      <c r="D353" s="14" t="s">
        <v>290</v>
      </c>
      <c r="E353" s="15">
        <f>SUBTOTAL(9,E351:E352)</f>
        <v>98831</v>
      </c>
      <c r="F353" s="15">
        <f>SUBTOTAL(9,F351:F352)</f>
        <v>147099.28959</v>
      </c>
      <c r="G353" s="15">
        <f>SUBTOTAL(9,G351:G352)</f>
        <v>48268.28959</v>
      </c>
    </row>
    <row r="354" spans="2:7" ht="14.25" customHeight="1" x14ac:dyDescent="0.25">
      <c r="B354" s="10">
        <v>3747</v>
      </c>
      <c r="C354" s="4"/>
      <c r="D354" s="11" t="s">
        <v>291</v>
      </c>
      <c r="E354" s="1"/>
      <c r="F354" s="1"/>
      <c r="G354" s="1"/>
    </row>
    <row r="355" spans="2:7" x14ac:dyDescent="0.25">
      <c r="C355" s="4">
        <v>2</v>
      </c>
      <c r="D355" s="5" t="s">
        <v>24</v>
      </c>
      <c r="E355" s="12">
        <v>14537</v>
      </c>
      <c r="F355" s="12">
        <v>17585.293119999998</v>
      </c>
      <c r="G355" s="12">
        <v>3048.2931199999998</v>
      </c>
    </row>
    <row r="356" spans="2:7" x14ac:dyDescent="0.25">
      <c r="C356" s="4">
        <v>4</v>
      </c>
      <c r="D356" s="5" t="s">
        <v>270</v>
      </c>
      <c r="E356" s="12">
        <v>40569</v>
      </c>
      <c r="F356" s="12">
        <v>40569</v>
      </c>
      <c r="G356" s="12">
        <v>0</v>
      </c>
    </row>
    <row r="357" spans="2:7" ht="15" customHeight="1" x14ac:dyDescent="0.25">
      <c r="C357" s="13" t="s">
        <v>9</v>
      </c>
      <c r="D357" s="14" t="s">
        <v>292</v>
      </c>
      <c r="E357" s="15">
        <f>SUBTOTAL(9,E355:E356)</f>
        <v>55106</v>
      </c>
      <c r="F357" s="15">
        <f>SUBTOTAL(9,F355:F356)</f>
        <v>58154.293120000002</v>
      </c>
      <c r="G357" s="15">
        <f>SUBTOTAL(9,G355:G356)</f>
        <v>3048.2931199999998</v>
      </c>
    </row>
    <row r="358" spans="2:7" ht="14.25" customHeight="1" x14ac:dyDescent="0.25">
      <c r="B358" s="10">
        <v>3748</v>
      </c>
      <c r="C358" s="4"/>
      <c r="D358" s="11" t="s">
        <v>293</v>
      </c>
      <c r="E358" s="1"/>
      <c r="F358" s="1"/>
      <c r="G358" s="1"/>
    </row>
    <row r="359" spans="2:7" x14ac:dyDescent="0.25">
      <c r="C359" s="4">
        <v>2</v>
      </c>
      <c r="D359" s="5" t="s">
        <v>24</v>
      </c>
      <c r="E359" s="12">
        <v>1000</v>
      </c>
      <c r="F359" s="12">
        <v>1000</v>
      </c>
      <c r="G359" s="12">
        <v>0</v>
      </c>
    </row>
    <row r="360" spans="2:7" ht="15" customHeight="1" x14ac:dyDescent="0.25">
      <c r="C360" s="13" t="s">
        <v>9</v>
      </c>
      <c r="D360" s="14" t="s">
        <v>294</v>
      </c>
      <c r="E360" s="15">
        <f>SUBTOTAL(9,E359:E359)</f>
        <v>1000</v>
      </c>
      <c r="F360" s="15">
        <f>SUBTOTAL(9,F359:F359)</f>
        <v>1000</v>
      </c>
      <c r="G360" s="15">
        <f>SUBTOTAL(9,G359:G359)</f>
        <v>0</v>
      </c>
    </row>
    <row r="361" spans="2:7" ht="15" customHeight="1" x14ac:dyDescent="0.25">
      <c r="B361" s="4"/>
      <c r="C361" s="16"/>
      <c r="D361" s="14" t="s">
        <v>295</v>
      </c>
      <c r="E361" s="17">
        <f>SUBTOTAL(9,E313:E360)</f>
        <v>2625927</v>
      </c>
      <c r="F361" s="17">
        <f>SUBTOTAL(9,F313:F360)</f>
        <v>2963872.3899200005</v>
      </c>
      <c r="G361" s="17">
        <f>SUBTOTAL(9,G313:G360)</f>
        <v>337945.38991999999</v>
      </c>
    </row>
    <row r="362" spans="2:7" ht="27" customHeight="1" x14ac:dyDescent="0.35">
      <c r="B362" s="1"/>
      <c r="C362" s="4"/>
      <c r="D362" s="9" t="s">
        <v>296</v>
      </c>
      <c r="E362" s="1"/>
      <c r="F362" s="1"/>
      <c r="G362" s="1"/>
    </row>
    <row r="363" spans="2:7" ht="14.25" customHeight="1" x14ac:dyDescent="0.25">
      <c r="B363" s="10">
        <v>3841</v>
      </c>
      <c r="C363" s="4"/>
      <c r="D363" s="11" t="s">
        <v>297</v>
      </c>
      <c r="E363" s="1"/>
      <c r="F363" s="1"/>
      <c r="G363" s="1"/>
    </row>
    <row r="364" spans="2:7" x14ac:dyDescent="0.25">
      <c r="C364" s="4">
        <v>1</v>
      </c>
      <c r="D364" s="5" t="s">
        <v>298</v>
      </c>
      <c r="E364" s="12">
        <v>25381</v>
      </c>
      <c r="F364" s="12">
        <v>27262.0743</v>
      </c>
      <c r="G364" s="12">
        <v>1881.0743</v>
      </c>
    </row>
    <row r="365" spans="2:7" x14ac:dyDescent="0.25">
      <c r="C365" s="4">
        <v>70</v>
      </c>
      <c r="D365" s="5" t="s">
        <v>299</v>
      </c>
      <c r="E365" s="12">
        <v>187000</v>
      </c>
      <c r="F365" s="12">
        <v>178689.28015000001</v>
      </c>
      <c r="G365" s="12">
        <v>-8310.7198499999995</v>
      </c>
    </row>
    <row r="366" spans="2:7" ht="15" customHeight="1" x14ac:dyDescent="0.25">
      <c r="C366" s="13" t="s">
        <v>9</v>
      </c>
      <c r="D366" s="14" t="s">
        <v>300</v>
      </c>
      <c r="E366" s="15">
        <f>SUBTOTAL(9,E364:E365)</f>
        <v>212381</v>
      </c>
      <c r="F366" s="15">
        <f>SUBTOTAL(9,F364:F365)</f>
        <v>205951.35445000001</v>
      </c>
      <c r="G366" s="15">
        <f>SUBTOTAL(9,G364:G365)</f>
        <v>-6429.6455499999993</v>
      </c>
    </row>
    <row r="367" spans="2:7" ht="14.25" customHeight="1" x14ac:dyDescent="0.25">
      <c r="B367" s="10">
        <v>3842</v>
      </c>
      <c r="C367" s="4"/>
      <c r="D367" s="11" t="s">
        <v>301</v>
      </c>
      <c r="E367" s="1"/>
      <c r="F367" s="1"/>
      <c r="G367" s="1"/>
    </row>
    <row r="368" spans="2:7" x14ac:dyDescent="0.25">
      <c r="C368" s="4">
        <v>1</v>
      </c>
      <c r="D368" s="5" t="s">
        <v>24</v>
      </c>
      <c r="E368" s="12">
        <v>828</v>
      </c>
      <c r="F368" s="12">
        <v>1138.32546</v>
      </c>
      <c r="G368" s="12">
        <v>310.32546000000002</v>
      </c>
    </row>
    <row r="369" spans="2:7" ht="15" customHeight="1" x14ac:dyDescent="0.25">
      <c r="C369" s="13" t="s">
        <v>9</v>
      </c>
      <c r="D369" s="14" t="s">
        <v>302</v>
      </c>
      <c r="E369" s="15">
        <f>SUBTOTAL(9,E368:E368)</f>
        <v>828</v>
      </c>
      <c r="F369" s="15">
        <f>SUBTOTAL(9,F368:F368)</f>
        <v>1138.32546</v>
      </c>
      <c r="G369" s="15">
        <f>SUBTOTAL(9,G368:G368)</f>
        <v>310.32546000000002</v>
      </c>
    </row>
    <row r="370" spans="2:7" ht="14.25" customHeight="1" x14ac:dyDescent="0.25">
      <c r="B370" s="10">
        <v>3847</v>
      </c>
      <c r="C370" s="4"/>
      <c r="D370" s="11" t="s">
        <v>303</v>
      </c>
      <c r="E370" s="1"/>
      <c r="F370" s="1"/>
      <c r="G370" s="1"/>
    </row>
    <row r="371" spans="2:7" x14ac:dyDescent="0.25">
      <c r="C371" s="4">
        <v>1</v>
      </c>
      <c r="D371" s="5" t="s">
        <v>304</v>
      </c>
      <c r="E371" s="12">
        <v>5964</v>
      </c>
      <c r="F371" s="12">
        <v>7201.3208000000004</v>
      </c>
      <c r="G371" s="12">
        <v>1237.3208</v>
      </c>
    </row>
    <row r="372" spans="2:7" ht="15" customHeight="1" x14ac:dyDescent="0.25">
      <c r="C372" s="13" t="s">
        <v>9</v>
      </c>
      <c r="D372" s="14" t="s">
        <v>305</v>
      </c>
      <c r="E372" s="15">
        <f>SUBTOTAL(9,E371:E371)</f>
        <v>5964</v>
      </c>
      <c r="F372" s="15">
        <f>SUBTOTAL(9,F371:F371)</f>
        <v>7201.3208000000004</v>
      </c>
      <c r="G372" s="15">
        <f>SUBTOTAL(9,G371:G371)</f>
        <v>1237.3208</v>
      </c>
    </row>
    <row r="373" spans="2:7" ht="14.25" customHeight="1" x14ac:dyDescent="0.25">
      <c r="B373" s="10">
        <v>3853</v>
      </c>
      <c r="C373" s="4"/>
      <c r="D373" s="11" t="s">
        <v>306</v>
      </c>
      <c r="E373" s="1"/>
      <c r="F373" s="1"/>
      <c r="G373" s="1"/>
    </row>
    <row r="374" spans="2:7" x14ac:dyDescent="0.25">
      <c r="C374" s="4">
        <v>1</v>
      </c>
      <c r="D374" s="5" t="s">
        <v>307</v>
      </c>
      <c r="E374" s="12">
        <v>0</v>
      </c>
      <c r="F374" s="12">
        <v>392.28199999999998</v>
      </c>
      <c r="G374" s="12">
        <v>392.28199999999998</v>
      </c>
    </row>
    <row r="375" spans="2:7" ht="15" customHeight="1" x14ac:dyDescent="0.25">
      <c r="C375" s="13" t="s">
        <v>9</v>
      </c>
      <c r="D375" s="14" t="s">
        <v>308</v>
      </c>
      <c r="E375" s="15">
        <f>SUBTOTAL(9,E374:E374)</f>
        <v>0</v>
      </c>
      <c r="F375" s="15">
        <f>SUBTOTAL(9,F374:F374)</f>
        <v>392.28199999999998</v>
      </c>
      <c r="G375" s="15">
        <f>SUBTOTAL(9,G374:G374)</f>
        <v>392.28199999999998</v>
      </c>
    </row>
    <row r="376" spans="2:7" ht="14.25" customHeight="1" x14ac:dyDescent="0.25">
      <c r="B376" s="10">
        <v>3855</v>
      </c>
      <c r="C376" s="4"/>
      <c r="D376" s="11" t="s">
        <v>309</v>
      </c>
      <c r="E376" s="1"/>
      <c r="F376" s="1"/>
      <c r="G376" s="1"/>
    </row>
    <row r="377" spans="2:7" x14ac:dyDescent="0.25">
      <c r="C377" s="4">
        <v>1</v>
      </c>
      <c r="D377" s="5" t="s">
        <v>24</v>
      </c>
      <c r="E377" s="12">
        <v>10392</v>
      </c>
      <c r="F377" s="12">
        <v>11484.21153</v>
      </c>
      <c r="G377" s="12">
        <v>1092.21153</v>
      </c>
    </row>
    <row r="378" spans="2:7" x14ac:dyDescent="0.25">
      <c r="C378" s="4">
        <v>2</v>
      </c>
      <c r="D378" s="5" t="s">
        <v>310</v>
      </c>
      <c r="E378" s="12">
        <v>3959</v>
      </c>
      <c r="F378" s="12">
        <v>2684.32</v>
      </c>
      <c r="G378" s="12">
        <v>-1274.68</v>
      </c>
    </row>
    <row r="379" spans="2:7" x14ac:dyDescent="0.25">
      <c r="C379" s="4">
        <v>60</v>
      </c>
      <c r="D379" s="5" t="s">
        <v>311</v>
      </c>
      <c r="E379" s="12">
        <v>2390885</v>
      </c>
      <c r="F379" s="12">
        <v>2443843.4928799998</v>
      </c>
      <c r="G379" s="12">
        <v>52958.492879999998</v>
      </c>
    </row>
    <row r="380" spans="2:7" ht="15" customHeight="1" x14ac:dyDescent="0.25">
      <c r="C380" s="13" t="s">
        <v>9</v>
      </c>
      <c r="D380" s="14" t="s">
        <v>312</v>
      </c>
      <c r="E380" s="15">
        <f>SUBTOTAL(9,E377:E379)</f>
        <v>2405236</v>
      </c>
      <c r="F380" s="15">
        <f>SUBTOTAL(9,F377:F379)</f>
        <v>2458012.0244099996</v>
      </c>
      <c r="G380" s="15">
        <f>SUBTOTAL(9,G377:G379)</f>
        <v>52776.024409999998</v>
      </c>
    </row>
    <row r="381" spans="2:7" ht="14.25" customHeight="1" x14ac:dyDescent="0.25">
      <c r="B381" s="10">
        <v>3856</v>
      </c>
      <c r="C381" s="4"/>
      <c r="D381" s="11" t="s">
        <v>313</v>
      </c>
      <c r="E381" s="1"/>
      <c r="F381" s="1"/>
      <c r="G381" s="1"/>
    </row>
    <row r="382" spans="2:7" x14ac:dyDescent="0.25">
      <c r="C382" s="4">
        <v>4</v>
      </c>
      <c r="D382" s="5" t="s">
        <v>52</v>
      </c>
      <c r="E382" s="12">
        <v>291747</v>
      </c>
      <c r="F382" s="12">
        <v>291747</v>
      </c>
      <c r="G382" s="12">
        <v>0</v>
      </c>
    </row>
    <row r="383" spans="2:7" x14ac:dyDescent="0.25">
      <c r="C383" s="4">
        <v>60</v>
      </c>
      <c r="D383" s="5" t="s">
        <v>311</v>
      </c>
      <c r="E383" s="12">
        <v>1800</v>
      </c>
      <c r="F383" s="12">
        <v>1171.34193</v>
      </c>
      <c r="G383" s="12">
        <v>-628.65806999999995</v>
      </c>
    </row>
    <row r="384" spans="2:7" ht="15" customHeight="1" x14ac:dyDescent="0.25">
      <c r="C384" s="13" t="s">
        <v>9</v>
      </c>
      <c r="D384" s="14" t="s">
        <v>314</v>
      </c>
      <c r="E384" s="15">
        <f>SUBTOTAL(9,E382:E383)</f>
        <v>293547</v>
      </c>
      <c r="F384" s="15">
        <f>SUBTOTAL(9,F382:F383)</f>
        <v>292918.34193</v>
      </c>
      <c r="G384" s="15">
        <f>SUBTOTAL(9,G382:G383)</f>
        <v>-628.65806999999995</v>
      </c>
    </row>
    <row r="385" spans="2:7" ht="14.25" customHeight="1" x14ac:dyDescent="0.25">
      <c r="B385" s="10">
        <v>3858</v>
      </c>
      <c r="C385" s="4"/>
      <c r="D385" s="11" t="s">
        <v>315</v>
      </c>
      <c r="E385" s="1"/>
      <c r="F385" s="1"/>
      <c r="G385" s="1"/>
    </row>
    <row r="386" spans="2:7" x14ac:dyDescent="0.25">
      <c r="C386" s="4">
        <v>1</v>
      </c>
      <c r="D386" s="5" t="s">
        <v>24</v>
      </c>
      <c r="E386" s="12">
        <v>544</v>
      </c>
      <c r="F386" s="12">
        <v>9166.3368399999999</v>
      </c>
      <c r="G386" s="12">
        <v>8622.3368399999999</v>
      </c>
    </row>
    <row r="387" spans="2:7" ht="15" customHeight="1" x14ac:dyDescent="0.25">
      <c r="C387" s="13" t="s">
        <v>9</v>
      </c>
      <c r="D387" s="14" t="s">
        <v>316</v>
      </c>
      <c r="E387" s="15">
        <f>SUBTOTAL(9,E386:E386)</f>
        <v>544</v>
      </c>
      <c r="F387" s="15">
        <f>SUBTOTAL(9,F386:F386)</f>
        <v>9166.3368399999999</v>
      </c>
      <c r="G387" s="15">
        <f>SUBTOTAL(9,G386:G386)</f>
        <v>8622.3368399999999</v>
      </c>
    </row>
    <row r="388" spans="2:7" ht="14.25" customHeight="1" x14ac:dyDescent="0.25">
      <c r="B388" s="10">
        <v>3868</v>
      </c>
      <c r="C388" s="4"/>
      <c r="D388" s="11" t="s">
        <v>317</v>
      </c>
      <c r="E388" s="1"/>
      <c r="F388" s="1"/>
      <c r="G388" s="1"/>
    </row>
    <row r="389" spans="2:7" x14ac:dyDescent="0.25">
      <c r="C389" s="4">
        <v>2</v>
      </c>
      <c r="D389" s="5" t="s">
        <v>115</v>
      </c>
      <c r="E389" s="12">
        <v>2629</v>
      </c>
      <c r="F389" s="12">
        <v>3732.8444599999998</v>
      </c>
      <c r="G389" s="12">
        <v>1103.84446</v>
      </c>
    </row>
    <row r="390" spans="2:7" ht="15" customHeight="1" x14ac:dyDescent="0.25">
      <c r="C390" s="13" t="s">
        <v>9</v>
      </c>
      <c r="D390" s="14" t="s">
        <v>318</v>
      </c>
      <c r="E390" s="15">
        <f>SUBTOTAL(9,E389:E389)</f>
        <v>2629</v>
      </c>
      <c r="F390" s="15">
        <f>SUBTOTAL(9,F389:F389)</f>
        <v>3732.8444599999998</v>
      </c>
      <c r="G390" s="15">
        <f>SUBTOTAL(9,G389:G389)</f>
        <v>1103.84446</v>
      </c>
    </row>
    <row r="391" spans="2:7" ht="15" customHeight="1" x14ac:dyDescent="0.25">
      <c r="B391" s="4"/>
      <c r="C391" s="16"/>
      <c r="D391" s="14" t="s">
        <v>319</v>
      </c>
      <c r="E391" s="17">
        <f>SUBTOTAL(9,E363:E390)</f>
        <v>2921129</v>
      </c>
      <c r="F391" s="17">
        <f>SUBTOTAL(9,F363:F390)</f>
        <v>2978512.8303499999</v>
      </c>
      <c r="G391" s="17">
        <f>SUBTOTAL(9,G363:G390)</f>
        <v>57383.830349999997</v>
      </c>
    </row>
    <row r="392" spans="2:7" ht="27" customHeight="1" x14ac:dyDescent="0.35">
      <c r="B392" s="1"/>
      <c r="C392" s="4"/>
      <c r="D392" s="9" t="s">
        <v>320</v>
      </c>
      <c r="E392" s="1"/>
      <c r="F392" s="1"/>
      <c r="G392" s="1"/>
    </row>
    <row r="393" spans="2:7" ht="14.25" customHeight="1" x14ac:dyDescent="0.25">
      <c r="B393" s="10">
        <v>3900</v>
      </c>
      <c r="C393" s="4"/>
      <c r="D393" s="11" t="s">
        <v>321</v>
      </c>
      <c r="E393" s="1"/>
      <c r="F393" s="1"/>
      <c r="G393" s="1"/>
    </row>
    <row r="394" spans="2:7" x14ac:dyDescent="0.25">
      <c r="C394" s="4">
        <v>1</v>
      </c>
      <c r="D394" s="5" t="s">
        <v>322</v>
      </c>
      <c r="E394" s="12">
        <v>1088</v>
      </c>
      <c r="F394" s="12">
        <v>878.69600000000003</v>
      </c>
      <c r="G394" s="12">
        <v>-209.304</v>
      </c>
    </row>
    <row r="395" spans="2:7" x14ac:dyDescent="0.25">
      <c r="C395" s="4">
        <v>3</v>
      </c>
      <c r="D395" s="5" t="s">
        <v>323</v>
      </c>
      <c r="E395" s="12">
        <v>29000</v>
      </c>
      <c r="F395" s="12">
        <v>31656.446179999999</v>
      </c>
      <c r="G395" s="12">
        <v>2656.4461799999999</v>
      </c>
    </row>
    <row r="396" spans="2:7" x14ac:dyDescent="0.25">
      <c r="C396" s="4">
        <v>70</v>
      </c>
      <c r="D396" s="5" t="s">
        <v>324</v>
      </c>
      <c r="E396" s="12">
        <v>0</v>
      </c>
      <c r="F396" s="12">
        <v>44.5</v>
      </c>
      <c r="G396" s="12">
        <v>44.5</v>
      </c>
    </row>
    <row r="397" spans="2:7" ht="15" customHeight="1" x14ac:dyDescent="0.25">
      <c r="C397" s="13" t="s">
        <v>9</v>
      </c>
      <c r="D397" s="14" t="s">
        <v>325</v>
      </c>
      <c r="E397" s="15">
        <f>SUBTOTAL(9,E394:E396)</f>
        <v>30088</v>
      </c>
      <c r="F397" s="15">
        <f>SUBTOTAL(9,F394:F396)</f>
        <v>32579.642179999999</v>
      </c>
      <c r="G397" s="15">
        <f>SUBTOTAL(9,G394:G396)</f>
        <v>2491.6421799999998</v>
      </c>
    </row>
    <row r="398" spans="2:7" ht="14.25" customHeight="1" x14ac:dyDescent="0.25">
      <c r="B398" s="10">
        <v>3902</v>
      </c>
      <c r="C398" s="4"/>
      <c r="D398" s="11" t="s">
        <v>326</v>
      </c>
      <c r="E398" s="1"/>
      <c r="F398" s="1"/>
      <c r="G398" s="1"/>
    </row>
    <row r="399" spans="2:7" x14ac:dyDescent="0.25">
      <c r="C399" s="4">
        <v>1</v>
      </c>
      <c r="D399" s="5" t="s">
        <v>270</v>
      </c>
      <c r="E399" s="12">
        <v>21010</v>
      </c>
      <c r="F399" s="12">
        <v>24171.955999999998</v>
      </c>
      <c r="G399" s="12">
        <v>3161.9560000000001</v>
      </c>
    </row>
    <row r="400" spans="2:7" x14ac:dyDescent="0.25">
      <c r="C400" s="4">
        <v>3</v>
      </c>
      <c r="D400" s="5" t="s">
        <v>327</v>
      </c>
      <c r="E400" s="12">
        <v>24115</v>
      </c>
      <c r="F400" s="12">
        <v>26131.39486</v>
      </c>
      <c r="G400" s="12">
        <v>2016.3948600000001</v>
      </c>
    </row>
    <row r="401" spans="2:7" x14ac:dyDescent="0.25">
      <c r="C401" s="4">
        <v>4</v>
      </c>
      <c r="D401" s="5" t="s">
        <v>328</v>
      </c>
      <c r="E401" s="12">
        <v>100</v>
      </c>
      <c r="F401" s="12">
        <v>93.644000000000005</v>
      </c>
      <c r="G401" s="12">
        <v>-6.3559999999999999</v>
      </c>
    </row>
    <row r="402" spans="2:7" x14ac:dyDescent="0.25">
      <c r="C402" s="4">
        <v>86</v>
      </c>
      <c r="D402" s="5" t="s">
        <v>329</v>
      </c>
      <c r="E402" s="12">
        <v>0</v>
      </c>
      <c r="F402" s="12">
        <v>20.7</v>
      </c>
      <c r="G402" s="12">
        <v>20.7</v>
      </c>
    </row>
    <row r="403" spans="2:7" ht="15" customHeight="1" x14ac:dyDescent="0.25">
      <c r="C403" s="13" t="s">
        <v>9</v>
      </c>
      <c r="D403" s="14" t="s">
        <v>330</v>
      </c>
      <c r="E403" s="15">
        <f>SUBTOTAL(9,E399:E402)</f>
        <v>45225</v>
      </c>
      <c r="F403" s="15">
        <f>SUBTOTAL(9,F399:F402)</f>
        <v>50417.694859999996</v>
      </c>
      <c r="G403" s="15">
        <f>SUBTOTAL(9,G399:G402)</f>
        <v>5192.6948600000005</v>
      </c>
    </row>
    <row r="404" spans="2:7" ht="14.25" customHeight="1" x14ac:dyDescent="0.25">
      <c r="B404" s="10">
        <v>3903</v>
      </c>
      <c r="C404" s="4"/>
      <c r="D404" s="11" t="s">
        <v>331</v>
      </c>
      <c r="E404" s="1"/>
      <c r="F404" s="1"/>
      <c r="G404" s="1"/>
    </row>
    <row r="405" spans="2:7" x14ac:dyDescent="0.25">
      <c r="C405" s="4">
        <v>1</v>
      </c>
      <c r="D405" s="5" t="s">
        <v>332</v>
      </c>
      <c r="E405" s="12">
        <v>51665</v>
      </c>
      <c r="F405" s="12">
        <v>56524.793149999998</v>
      </c>
      <c r="G405" s="12">
        <v>4859.7931500000004</v>
      </c>
    </row>
    <row r="406" spans="2:7" ht="15" customHeight="1" x14ac:dyDescent="0.25">
      <c r="C406" s="13" t="s">
        <v>9</v>
      </c>
      <c r="D406" s="14" t="s">
        <v>333</v>
      </c>
      <c r="E406" s="15">
        <f>SUBTOTAL(9,E405:E405)</f>
        <v>51665</v>
      </c>
      <c r="F406" s="15">
        <f>SUBTOTAL(9,F405:F405)</f>
        <v>56524.793149999998</v>
      </c>
      <c r="G406" s="15">
        <f>SUBTOTAL(9,G405:G405)</f>
        <v>4859.7931500000004</v>
      </c>
    </row>
    <row r="407" spans="2:7" ht="14.25" customHeight="1" x14ac:dyDescent="0.25">
      <c r="B407" s="10">
        <v>3904</v>
      </c>
      <c r="C407" s="4"/>
      <c r="D407" s="11" t="s">
        <v>334</v>
      </c>
      <c r="E407" s="1"/>
      <c r="F407" s="1"/>
      <c r="G407" s="1"/>
    </row>
    <row r="408" spans="2:7" x14ac:dyDescent="0.25">
      <c r="C408" s="4">
        <v>1</v>
      </c>
      <c r="D408" s="5" t="s">
        <v>270</v>
      </c>
      <c r="E408" s="12">
        <v>567400</v>
      </c>
      <c r="F408" s="12">
        <v>559724.95926000003</v>
      </c>
      <c r="G408" s="12">
        <v>-7675.0407400000004</v>
      </c>
    </row>
    <row r="409" spans="2:7" x14ac:dyDescent="0.25">
      <c r="C409" s="4">
        <v>2</v>
      </c>
      <c r="D409" s="5" t="s">
        <v>335</v>
      </c>
      <c r="E409" s="12">
        <v>33085</v>
      </c>
      <c r="F409" s="12">
        <v>39685.42669</v>
      </c>
      <c r="G409" s="12">
        <v>6600.4266900000002</v>
      </c>
    </row>
    <row r="410" spans="2:7" ht="15" customHeight="1" x14ac:dyDescent="0.25">
      <c r="C410" s="13" t="s">
        <v>9</v>
      </c>
      <c r="D410" s="14" t="s">
        <v>336</v>
      </c>
      <c r="E410" s="15">
        <f>SUBTOTAL(9,E408:E409)</f>
        <v>600485</v>
      </c>
      <c r="F410" s="15">
        <f>SUBTOTAL(9,F408:F409)</f>
        <v>599410.38595000003</v>
      </c>
      <c r="G410" s="15">
        <f>SUBTOTAL(9,G408:G409)</f>
        <v>-1074.6140500000001</v>
      </c>
    </row>
    <row r="411" spans="2:7" ht="14.25" customHeight="1" x14ac:dyDescent="0.25">
      <c r="B411" s="10">
        <v>3905</v>
      </c>
      <c r="C411" s="4"/>
      <c r="D411" s="11" t="s">
        <v>337</v>
      </c>
      <c r="E411" s="1"/>
      <c r="F411" s="1"/>
      <c r="G411" s="1"/>
    </row>
    <row r="412" spans="2:7" x14ac:dyDescent="0.25">
      <c r="C412" s="4">
        <v>3</v>
      </c>
      <c r="D412" s="5" t="s">
        <v>338</v>
      </c>
      <c r="E412" s="12">
        <v>74975</v>
      </c>
      <c r="F412" s="12">
        <v>71161.191930000001</v>
      </c>
      <c r="G412" s="12">
        <v>-3813.80807</v>
      </c>
    </row>
    <row r="413" spans="2:7" ht="15" customHeight="1" x14ac:dyDescent="0.25">
      <c r="C413" s="13" t="s">
        <v>9</v>
      </c>
      <c r="D413" s="14" t="s">
        <v>339</v>
      </c>
      <c r="E413" s="15">
        <f>SUBTOTAL(9,E412:E412)</f>
        <v>74975</v>
      </c>
      <c r="F413" s="15">
        <f>SUBTOTAL(9,F412:F412)</f>
        <v>71161.191930000001</v>
      </c>
      <c r="G413" s="15">
        <f>SUBTOTAL(9,G412:G412)</f>
        <v>-3813.80807</v>
      </c>
    </row>
    <row r="414" spans="2:7" ht="14.25" customHeight="1" x14ac:dyDescent="0.25">
      <c r="B414" s="10">
        <v>3906</v>
      </c>
      <c r="C414" s="4"/>
      <c r="D414" s="11" t="s">
        <v>340</v>
      </c>
      <c r="E414" s="1"/>
      <c r="F414" s="1"/>
      <c r="G414" s="1"/>
    </row>
    <row r="415" spans="2:7" x14ac:dyDescent="0.25">
      <c r="C415" s="4">
        <v>1</v>
      </c>
      <c r="D415" s="5" t="s">
        <v>341</v>
      </c>
      <c r="E415" s="12">
        <v>100</v>
      </c>
      <c r="F415" s="12">
        <v>72.785399999999996</v>
      </c>
      <c r="G415" s="12">
        <v>-27.214600000000001</v>
      </c>
    </row>
    <row r="416" spans="2:7" x14ac:dyDescent="0.25">
      <c r="C416" s="4">
        <v>2</v>
      </c>
      <c r="D416" s="5" t="s">
        <v>342</v>
      </c>
      <c r="E416" s="12">
        <v>1100</v>
      </c>
      <c r="F416" s="12">
        <v>1437</v>
      </c>
      <c r="G416" s="12">
        <v>337</v>
      </c>
    </row>
    <row r="417" spans="2:7" x14ac:dyDescent="0.25">
      <c r="C417" s="4">
        <v>86</v>
      </c>
      <c r="D417" s="5" t="s">
        <v>343</v>
      </c>
      <c r="E417" s="12">
        <v>1000</v>
      </c>
      <c r="F417" s="12">
        <v>891.8981</v>
      </c>
      <c r="G417" s="12">
        <v>-108.1019</v>
      </c>
    </row>
    <row r="418" spans="2:7" ht="15" customHeight="1" x14ac:dyDescent="0.25">
      <c r="C418" s="13" t="s">
        <v>9</v>
      </c>
      <c r="D418" s="14" t="s">
        <v>344</v>
      </c>
      <c r="E418" s="15">
        <f>SUBTOTAL(9,E415:E417)</f>
        <v>2200</v>
      </c>
      <c r="F418" s="15">
        <f>SUBTOTAL(9,F415:F417)</f>
        <v>2401.6835000000001</v>
      </c>
      <c r="G418" s="15">
        <f>SUBTOTAL(9,G415:G417)</f>
        <v>201.68349999999998</v>
      </c>
    </row>
    <row r="419" spans="2:7" ht="14.25" customHeight="1" x14ac:dyDescent="0.25">
      <c r="B419" s="10">
        <v>3908</v>
      </c>
      <c r="C419" s="4"/>
      <c r="D419" s="11" t="s">
        <v>345</v>
      </c>
      <c r="E419" s="1"/>
      <c r="F419" s="1"/>
      <c r="G419" s="1"/>
    </row>
    <row r="420" spans="2:7" x14ac:dyDescent="0.25">
      <c r="C420" s="4">
        <v>80</v>
      </c>
      <c r="D420" s="5" t="s">
        <v>346</v>
      </c>
      <c r="E420" s="12">
        <v>300</v>
      </c>
      <c r="F420" s="12">
        <v>136.08000000000001</v>
      </c>
      <c r="G420" s="12">
        <v>-163.92</v>
      </c>
    </row>
    <row r="421" spans="2:7" ht="15" customHeight="1" x14ac:dyDescent="0.25">
      <c r="C421" s="13" t="s">
        <v>9</v>
      </c>
      <c r="D421" s="14" t="s">
        <v>347</v>
      </c>
      <c r="E421" s="15">
        <f>SUBTOTAL(9,E420:E420)</f>
        <v>300</v>
      </c>
      <c r="F421" s="15">
        <f>SUBTOTAL(9,F420:F420)</f>
        <v>136.08000000000001</v>
      </c>
      <c r="G421" s="15">
        <f>SUBTOTAL(9,G420:G420)</f>
        <v>-163.92</v>
      </c>
    </row>
    <row r="422" spans="2:7" ht="14.25" customHeight="1" x14ac:dyDescent="0.25">
      <c r="B422" s="10">
        <v>3909</v>
      </c>
      <c r="C422" s="4"/>
      <c r="D422" s="11" t="s">
        <v>348</v>
      </c>
      <c r="E422" s="1"/>
      <c r="F422" s="1"/>
      <c r="G422" s="1"/>
    </row>
    <row r="423" spans="2:7" x14ac:dyDescent="0.25">
      <c r="C423" s="4">
        <v>1</v>
      </c>
      <c r="D423" s="5" t="s">
        <v>349</v>
      </c>
      <c r="E423" s="12">
        <v>3000</v>
      </c>
      <c r="F423" s="12">
        <v>4256.3419999999996</v>
      </c>
      <c r="G423" s="12">
        <v>1256.3420000000001</v>
      </c>
    </row>
    <row r="424" spans="2:7" ht="15" customHeight="1" x14ac:dyDescent="0.25">
      <c r="C424" s="13" t="s">
        <v>9</v>
      </c>
      <c r="D424" s="14" t="s">
        <v>350</v>
      </c>
      <c r="E424" s="15">
        <f>SUBTOTAL(9,E423:E423)</f>
        <v>3000</v>
      </c>
      <c r="F424" s="15">
        <f>SUBTOTAL(9,F423:F423)</f>
        <v>4256.3419999999996</v>
      </c>
      <c r="G424" s="15">
        <f>SUBTOTAL(9,G423:G423)</f>
        <v>1256.3420000000001</v>
      </c>
    </row>
    <row r="425" spans="2:7" ht="14.25" customHeight="1" x14ac:dyDescent="0.25">
      <c r="B425" s="10">
        <v>3910</v>
      </c>
      <c r="C425" s="4"/>
      <c r="D425" s="11" t="s">
        <v>351</v>
      </c>
      <c r="E425" s="1"/>
      <c r="F425" s="1"/>
      <c r="G425" s="1"/>
    </row>
    <row r="426" spans="2:7" x14ac:dyDescent="0.25">
      <c r="C426" s="4">
        <v>1</v>
      </c>
      <c r="D426" s="5" t="s">
        <v>352</v>
      </c>
      <c r="E426" s="12">
        <v>225995</v>
      </c>
      <c r="F426" s="12">
        <v>223391.31701</v>
      </c>
      <c r="G426" s="12">
        <v>-2603.6829899999998</v>
      </c>
    </row>
    <row r="427" spans="2:7" x14ac:dyDescent="0.25">
      <c r="C427" s="4">
        <v>2</v>
      </c>
      <c r="D427" s="5" t="s">
        <v>353</v>
      </c>
      <c r="E427" s="12">
        <v>21135</v>
      </c>
      <c r="F427" s="12">
        <v>24290.249</v>
      </c>
      <c r="G427" s="12">
        <v>3155.2489999999998</v>
      </c>
    </row>
    <row r="428" spans="2:7" x14ac:dyDescent="0.25">
      <c r="C428" s="4">
        <v>3</v>
      </c>
      <c r="D428" s="5" t="s">
        <v>24</v>
      </c>
      <c r="E428" s="12">
        <v>10000</v>
      </c>
      <c r="F428" s="12">
        <v>10631.523999999999</v>
      </c>
      <c r="G428" s="12">
        <v>631.524</v>
      </c>
    </row>
    <row r="429" spans="2:7" x14ac:dyDescent="0.25">
      <c r="C429" s="4">
        <v>4</v>
      </c>
      <c r="D429" s="5" t="s">
        <v>354</v>
      </c>
      <c r="E429" s="12">
        <v>70275</v>
      </c>
      <c r="F429" s="12">
        <v>69285.745999999999</v>
      </c>
      <c r="G429" s="12">
        <v>-989.25400000000002</v>
      </c>
    </row>
    <row r="430" spans="2:7" x14ac:dyDescent="0.25">
      <c r="C430" s="4">
        <v>86</v>
      </c>
      <c r="D430" s="5" t="s">
        <v>343</v>
      </c>
      <c r="E430" s="12">
        <v>4800</v>
      </c>
      <c r="F430" s="12">
        <v>6371.6210000000001</v>
      </c>
      <c r="G430" s="12">
        <v>1571.6210000000001</v>
      </c>
    </row>
    <row r="431" spans="2:7" ht="15" customHeight="1" x14ac:dyDescent="0.25">
      <c r="C431" s="13" t="s">
        <v>9</v>
      </c>
      <c r="D431" s="14" t="s">
        <v>355</v>
      </c>
      <c r="E431" s="15">
        <f>SUBTOTAL(9,E426:E430)</f>
        <v>332205</v>
      </c>
      <c r="F431" s="15">
        <f>SUBTOTAL(9,F426:F430)</f>
        <v>333970.45701000001</v>
      </c>
      <c r="G431" s="15">
        <f>SUBTOTAL(9,G426:G430)</f>
        <v>1765.4570100000001</v>
      </c>
    </row>
    <row r="432" spans="2:7" ht="14.25" customHeight="1" x14ac:dyDescent="0.25">
      <c r="B432" s="10">
        <v>3911</v>
      </c>
      <c r="C432" s="4"/>
      <c r="D432" s="11" t="s">
        <v>356</v>
      </c>
      <c r="E432" s="1"/>
      <c r="F432" s="1"/>
      <c r="G432" s="1"/>
    </row>
    <row r="433" spans="2:7" x14ac:dyDescent="0.25">
      <c r="C433" s="4">
        <v>3</v>
      </c>
      <c r="D433" s="5" t="s">
        <v>160</v>
      </c>
      <c r="E433" s="12">
        <v>200</v>
      </c>
      <c r="F433" s="12">
        <v>133</v>
      </c>
      <c r="G433" s="12">
        <v>-67</v>
      </c>
    </row>
    <row r="434" spans="2:7" x14ac:dyDescent="0.25">
      <c r="C434" s="4">
        <v>86</v>
      </c>
      <c r="D434" s="5" t="s">
        <v>357</v>
      </c>
      <c r="E434" s="12">
        <v>100</v>
      </c>
      <c r="F434" s="12">
        <v>0</v>
      </c>
      <c r="G434" s="12">
        <v>-100</v>
      </c>
    </row>
    <row r="435" spans="2:7" ht="15" customHeight="1" x14ac:dyDescent="0.25">
      <c r="C435" s="13" t="s">
        <v>9</v>
      </c>
      <c r="D435" s="14" t="s">
        <v>358</v>
      </c>
      <c r="E435" s="15">
        <f>SUBTOTAL(9,E433:E434)</f>
        <v>300</v>
      </c>
      <c r="F435" s="15">
        <f>SUBTOTAL(9,F433:F434)</f>
        <v>133</v>
      </c>
      <c r="G435" s="15">
        <f>SUBTOTAL(9,G433:G434)</f>
        <v>-167</v>
      </c>
    </row>
    <row r="436" spans="2:7" ht="14.25" customHeight="1" x14ac:dyDescent="0.25">
      <c r="B436" s="10">
        <v>3912</v>
      </c>
      <c r="C436" s="4"/>
      <c r="D436" s="11" t="s">
        <v>359</v>
      </c>
      <c r="E436" s="1"/>
      <c r="F436" s="1"/>
      <c r="G436" s="1"/>
    </row>
    <row r="437" spans="2:7" x14ac:dyDescent="0.25">
      <c r="C437" s="4">
        <v>1</v>
      </c>
      <c r="D437" s="5" t="s">
        <v>360</v>
      </c>
      <c r="E437" s="12">
        <v>700</v>
      </c>
      <c r="F437" s="12">
        <v>923</v>
      </c>
      <c r="G437" s="12">
        <v>223</v>
      </c>
    </row>
    <row r="438" spans="2:7" x14ac:dyDescent="0.25">
      <c r="C438" s="4">
        <v>2</v>
      </c>
      <c r="D438" s="5" t="s">
        <v>160</v>
      </c>
      <c r="E438" s="12">
        <v>200</v>
      </c>
      <c r="F438" s="12">
        <v>519</v>
      </c>
      <c r="G438" s="12">
        <v>319</v>
      </c>
    </row>
    <row r="439" spans="2:7" x14ac:dyDescent="0.25">
      <c r="C439" s="4">
        <v>87</v>
      </c>
      <c r="D439" s="5" t="s">
        <v>329</v>
      </c>
      <c r="E439" s="12">
        <v>11600</v>
      </c>
      <c r="F439" s="12">
        <v>11641.28</v>
      </c>
      <c r="G439" s="12">
        <v>41.28</v>
      </c>
    </row>
    <row r="440" spans="2:7" ht="15" customHeight="1" x14ac:dyDescent="0.25">
      <c r="C440" s="13" t="s">
        <v>9</v>
      </c>
      <c r="D440" s="14" t="s">
        <v>361</v>
      </c>
      <c r="E440" s="15">
        <f>SUBTOTAL(9,E437:E439)</f>
        <v>12500</v>
      </c>
      <c r="F440" s="15">
        <f>SUBTOTAL(9,F437:F439)</f>
        <v>13083.28</v>
      </c>
      <c r="G440" s="15">
        <f>SUBTOTAL(9,G437:G439)</f>
        <v>583.28</v>
      </c>
    </row>
    <row r="441" spans="2:7" ht="14.25" customHeight="1" x14ac:dyDescent="0.25">
      <c r="B441" s="10">
        <v>3916</v>
      </c>
      <c r="C441" s="4"/>
      <c r="D441" s="11" t="s">
        <v>362</v>
      </c>
      <c r="E441" s="1"/>
      <c r="F441" s="1"/>
      <c r="G441" s="1"/>
    </row>
    <row r="442" spans="2:7" x14ac:dyDescent="0.25">
      <c r="C442" s="4">
        <v>2</v>
      </c>
      <c r="D442" s="5" t="s">
        <v>114</v>
      </c>
      <c r="E442" s="12">
        <v>13800</v>
      </c>
      <c r="F442" s="12">
        <v>17261.086800000001</v>
      </c>
      <c r="G442" s="12">
        <v>3461.0868</v>
      </c>
    </row>
    <row r="443" spans="2:7" ht="15" customHeight="1" x14ac:dyDescent="0.25">
      <c r="C443" s="13" t="s">
        <v>9</v>
      </c>
      <c r="D443" s="14" t="s">
        <v>363</v>
      </c>
      <c r="E443" s="15">
        <f>SUBTOTAL(9,E442:E442)</f>
        <v>13800</v>
      </c>
      <c r="F443" s="15">
        <f>SUBTOTAL(9,F442:F442)</f>
        <v>17261.086800000001</v>
      </c>
      <c r="G443" s="15">
        <f>SUBTOTAL(9,G442:G442)</f>
        <v>3461.0868</v>
      </c>
    </row>
    <row r="444" spans="2:7" ht="14.25" customHeight="1" x14ac:dyDescent="0.25">
      <c r="B444" s="10">
        <v>3917</v>
      </c>
      <c r="C444" s="4"/>
      <c r="D444" s="11" t="s">
        <v>364</v>
      </c>
      <c r="E444" s="1"/>
      <c r="F444" s="1"/>
      <c r="G444" s="1"/>
    </row>
    <row r="445" spans="2:7" x14ac:dyDescent="0.25">
      <c r="C445" s="4">
        <v>1</v>
      </c>
      <c r="D445" s="5" t="s">
        <v>24</v>
      </c>
      <c r="E445" s="12">
        <v>1200</v>
      </c>
      <c r="F445" s="12">
        <v>6275.3590000000004</v>
      </c>
      <c r="G445" s="12">
        <v>5075.3590000000004</v>
      </c>
    </row>
    <row r="446" spans="2:7" x14ac:dyDescent="0.25">
      <c r="C446" s="4">
        <v>5</v>
      </c>
      <c r="D446" s="5" t="s">
        <v>365</v>
      </c>
      <c r="E446" s="12">
        <v>28315</v>
      </c>
      <c r="F446" s="12">
        <v>22908.187000000002</v>
      </c>
      <c r="G446" s="12">
        <v>-5406.8130000000001</v>
      </c>
    </row>
    <row r="447" spans="2:7" x14ac:dyDescent="0.25">
      <c r="C447" s="4">
        <v>13</v>
      </c>
      <c r="D447" s="5" t="s">
        <v>366</v>
      </c>
      <c r="E447" s="12">
        <v>1513900</v>
      </c>
      <c r="F447" s="12">
        <v>1515957.2339999999</v>
      </c>
      <c r="G447" s="12">
        <v>2057.2339999999999</v>
      </c>
    </row>
    <row r="448" spans="2:7" x14ac:dyDescent="0.25">
      <c r="C448" s="4">
        <v>86</v>
      </c>
      <c r="D448" s="5" t="s">
        <v>367</v>
      </c>
      <c r="E448" s="12">
        <v>4000</v>
      </c>
      <c r="F448" s="12">
        <v>2771.8469599999999</v>
      </c>
      <c r="G448" s="12">
        <v>-1228.1530399999999</v>
      </c>
    </row>
    <row r="449" spans="2:7" ht="15" customHeight="1" x14ac:dyDescent="0.25">
      <c r="C449" s="13" t="s">
        <v>9</v>
      </c>
      <c r="D449" s="14" t="s">
        <v>368</v>
      </c>
      <c r="E449" s="15">
        <f>SUBTOTAL(9,E445:E448)</f>
        <v>1547415</v>
      </c>
      <c r="F449" s="15">
        <f>SUBTOTAL(9,F445:F448)</f>
        <v>1547912.62696</v>
      </c>
      <c r="G449" s="15">
        <f>SUBTOTAL(9,G445:G448)</f>
        <v>497.62696000000028</v>
      </c>
    </row>
    <row r="450" spans="2:7" ht="14.25" customHeight="1" x14ac:dyDescent="0.25">
      <c r="B450" s="10">
        <v>3923</v>
      </c>
      <c r="C450" s="4"/>
      <c r="D450" s="11" t="s">
        <v>369</v>
      </c>
      <c r="E450" s="1"/>
      <c r="F450" s="1"/>
      <c r="G450" s="1"/>
    </row>
    <row r="451" spans="2:7" x14ac:dyDescent="0.25">
      <c r="C451" s="4">
        <v>1</v>
      </c>
      <c r="D451" s="5" t="s">
        <v>328</v>
      </c>
      <c r="E451" s="12">
        <v>427000</v>
      </c>
      <c r="F451" s="12">
        <v>452904.49838</v>
      </c>
      <c r="G451" s="12">
        <v>25904.498380000001</v>
      </c>
    </row>
    <row r="452" spans="2:7" ht="15" customHeight="1" x14ac:dyDescent="0.25">
      <c r="C452" s="13" t="s">
        <v>9</v>
      </c>
      <c r="D452" s="14" t="s">
        <v>370</v>
      </c>
      <c r="E452" s="15">
        <f>SUBTOTAL(9,E451:E451)</f>
        <v>427000</v>
      </c>
      <c r="F452" s="15">
        <f>SUBTOTAL(9,F451:F451)</f>
        <v>452904.49838</v>
      </c>
      <c r="G452" s="15">
        <f>SUBTOTAL(9,G451:G451)</f>
        <v>25904.498380000001</v>
      </c>
    </row>
    <row r="453" spans="2:7" ht="14.25" customHeight="1" x14ac:dyDescent="0.25">
      <c r="B453" s="10">
        <v>3926</v>
      </c>
      <c r="C453" s="4"/>
      <c r="D453" s="11" t="s">
        <v>371</v>
      </c>
      <c r="E453" s="1"/>
      <c r="F453" s="1"/>
      <c r="G453" s="1"/>
    </row>
    <row r="454" spans="2:7" x14ac:dyDescent="0.25">
      <c r="C454" s="4">
        <v>1</v>
      </c>
      <c r="D454" s="5" t="s">
        <v>328</v>
      </c>
      <c r="E454" s="12">
        <v>229600</v>
      </c>
      <c r="F454" s="12">
        <v>243822.51587999999</v>
      </c>
      <c r="G454" s="12">
        <v>14222.515880000001</v>
      </c>
    </row>
    <row r="455" spans="2:7" ht="15" customHeight="1" x14ac:dyDescent="0.25">
      <c r="C455" s="13" t="s">
        <v>9</v>
      </c>
      <c r="D455" s="14" t="s">
        <v>372</v>
      </c>
      <c r="E455" s="15">
        <f>SUBTOTAL(9,E454:E454)</f>
        <v>229600</v>
      </c>
      <c r="F455" s="15">
        <f>SUBTOTAL(9,F454:F454)</f>
        <v>243822.51587999999</v>
      </c>
      <c r="G455" s="15">
        <f>SUBTOTAL(9,G454:G454)</f>
        <v>14222.515880000001</v>
      </c>
    </row>
    <row r="456" spans="2:7" ht="14.25" customHeight="1" x14ac:dyDescent="0.25">
      <c r="B456" s="10">
        <v>3935</v>
      </c>
      <c r="C456" s="4"/>
      <c r="D456" s="11" t="s">
        <v>373</v>
      </c>
      <c r="E456" s="1"/>
      <c r="F456" s="1"/>
      <c r="G456" s="1"/>
    </row>
    <row r="457" spans="2:7" x14ac:dyDescent="0.25">
      <c r="C457" s="4">
        <v>1</v>
      </c>
      <c r="D457" s="5" t="s">
        <v>374</v>
      </c>
      <c r="E457" s="12">
        <v>3500</v>
      </c>
      <c r="F457" s="12">
        <v>3541.5349999999999</v>
      </c>
      <c r="G457" s="12">
        <v>41.534999999999997</v>
      </c>
    </row>
    <row r="458" spans="2:7" x14ac:dyDescent="0.25">
      <c r="C458" s="4">
        <v>2</v>
      </c>
      <c r="D458" s="5" t="s">
        <v>375</v>
      </c>
      <c r="E458" s="12">
        <v>8000</v>
      </c>
      <c r="F458" s="12">
        <v>8409.6039099999998</v>
      </c>
      <c r="G458" s="12">
        <v>409.60390999999998</v>
      </c>
    </row>
    <row r="459" spans="2:7" x14ac:dyDescent="0.25">
      <c r="C459" s="4">
        <v>3</v>
      </c>
      <c r="D459" s="5" t="s">
        <v>376</v>
      </c>
      <c r="E459" s="12">
        <v>105735</v>
      </c>
      <c r="F459" s="12">
        <v>113837.52015</v>
      </c>
      <c r="G459" s="12">
        <v>8102.5201500000003</v>
      </c>
    </row>
    <row r="460" spans="2:7" x14ac:dyDescent="0.25">
      <c r="C460" s="4">
        <v>4</v>
      </c>
      <c r="D460" s="5" t="s">
        <v>71</v>
      </c>
      <c r="E460" s="12">
        <v>0</v>
      </c>
      <c r="F460" s="12">
        <v>210.86500000000001</v>
      </c>
      <c r="G460" s="12">
        <v>210.86500000000001</v>
      </c>
    </row>
    <row r="461" spans="2:7" ht="15" customHeight="1" x14ac:dyDescent="0.25">
      <c r="C461" s="13" t="s">
        <v>9</v>
      </c>
      <c r="D461" s="14" t="s">
        <v>377</v>
      </c>
      <c r="E461" s="15">
        <f>SUBTOTAL(9,E457:E460)</f>
        <v>117235</v>
      </c>
      <c r="F461" s="15">
        <f>SUBTOTAL(9,F457:F460)</f>
        <v>125999.52406</v>
      </c>
      <c r="G461" s="15">
        <f>SUBTOTAL(9,G457:G460)</f>
        <v>8764.5240599999997</v>
      </c>
    </row>
    <row r="462" spans="2:7" ht="14.25" customHeight="1" x14ac:dyDescent="0.25">
      <c r="B462" s="10">
        <v>3936</v>
      </c>
      <c r="C462" s="4"/>
      <c r="D462" s="11" t="s">
        <v>378</v>
      </c>
      <c r="E462" s="1"/>
      <c r="F462" s="1"/>
      <c r="G462" s="1"/>
    </row>
    <row r="463" spans="2:7" x14ac:dyDescent="0.25">
      <c r="C463" s="4">
        <v>1</v>
      </c>
      <c r="D463" s="5" t="s">
        <v>216</v>
      </c>
      <c r="E463" s="12">
        <v>700</v>
      </c>
      <c r="F463" s="12">
        <v>532.70000000000005</v>
      </c>
      <c r="G463" s="12">
        <v>-167.3</v>
      </c>
    </row>
    <row r="464" spans="2:7" ht="15" customHeight="1" x14ac:dyDescent="0.25">
      <c r="C464" s="13" t="s">
        <v>9</v>
      </c>
      <c r="D464" s="14" t="s">
        <v>379</v>
      </c>
      <c r="E464" s="15">
        <f>SUBTOTAL(9,E463:E463)</f>
        <v>700</v>
      </c>
      <c r="F464" s="15">
        <f>SUBTOTAL(9,F463:F463)</f>
        <v>532.70000000000005</v>
      </c>
      <c r="G464" s="15">
        <f>SUBTOTAL(9,G463:G463)</f>
        <v>-167.3</v>
      </c>
    </row>
    <row r="465" spans="2:7" ht="14.25" customHeight="1" x14ac:dyDescent="0.25">
      <c r="B465" s="10">
        <v>3940</v>
      </c>
      <c r="C465" s="4"/>
      <c r="D465" s="11" t="s">
        <v>380</v>
      </c>
      <c r="E465" s="1"/>
      <c r="F465" s="1"/>
      <c r="G465" s="1"/>
    </row>
    <row r="466" spans="2:7" x14ac:dyDescent="0.25">
      <c r="C466" s="4">
        <v>71</v>
      </c>
      <c r="D466" s="5" t="s">
        <v>381</v>
      </c>
      <c r="E466" s="12">
        <v>4500</v>
      </c>
      <c r="F466" s="12">
        <v>4513.5079999999998</v>
      </c>
      <c r="G466" s="12">
        <v>13.507999999999999</v>
      </c>
    </row>
    <row r="467" spans="2:7" ht="15" customHeight="1" x14ac:dyDescent="0.25">
      <c r="C467" s="13" t="s">
        <v>9</v>
      </c>
      <c r="D467" s="14" t="s">
        <v>382</v>
      </c>
      <c r="E467" s="15">
        <f>SUBTOTAL(9,E466:E466)</f>
        <v>4500</v>
      </c>
      <c r="F467" s="15">
        <f>SUBTOTAL(9,F466:F466)</f>
        <v>4513.5079999999998</v>
      </c>
      <c r="G467" s="15">
        <f>SUBTOTAL(9,G466:G466)</f>
        <v>13.507999999999999</v>
      </c>
    </row>
    <row r="468" spans="2:7" ht="14.25" customHeight="1" x14ac:dyDescent="0.25">
      <c r="B468" s="10">
        <v>3950</v>
      </c>
      <c r="C468" s="4"/>
      <c r="D468" s="11" t="s">
        <v>383</v>
      </c>
      <c r="E468" s="1"/>
      <c r="F468" s="1"/>
      <c r="G468" s="1"/>
    </row>
    <row r="469" spans="2:7" x14ac:dyDescent="0.25">
      <c r="C469" s="4">
        <v>96</v>
      </c>
      <c r="D469" s="5" t="s">
        <v>384</v>
      </c>
      <c r="E469" s="12">
        <v>1402600</v>
      </c>
      <c r="F469" s="12">
        <v>1402586.7505300001</v>
      </c>
      <c r="G469" s="12">
        <v>-13.249470000000001</v>
      </c>
    </row>
    <row r="470" spans="2:7" ht="15" customHeight="1" x14ac:dyDescent="0.25">
      <c r="C470" s="13" t="s">
        <v>9</v>
      </c>
      <c r="D470" s="14" t="s">
        <v>385</v>
      </c>
      <c r="E470" s="15">
        <f>SUBTOTAL(9,E469:E469)</f>
        <v>1402600</v>
      </c>
      <c r="F470" s="15">
        <f>SUBTOTAL(9,F469:F469)</f>
        <v>1402586.7505300001</v>
      </c>
      <c r="G470" s="15">
        <f>SUBTOTAL(9,G469:G469)</f>
        <v>-13.249470000000001</v>
      </c>
    </row>
    <row r="471" spans="2:7" ht="14.25" customHeight="1" x14ac:dyDescent="0.25">
      <c r="B471" s="10">
        <v>3951</v>
      </c>
      <c r="C471" s="4"/>
      <c r="D471" s="11" t="s">
        <v>386</v>
      </c>
      <c r="E471" s="1"/>
      <c r="F471" s="1"/>
      <c r="G471" s="1"/>
    </row>
    <row r="472" spans="2:7" x14ac:dyDescent="0.25">
      <c r="C472" s="4">
        <v>90</v>
      </c>
      <c r="D472" s="5" t="s">
        <v>387</v>
      </c>
      <c r="E472" s="12">
        <v>20100</v>
      </c>
      <c r="F472" s="12">
        <v>20066.602579999999</v>
      </c>
      <c r="G472" s="12">
        <v>-33.397419999999997</v>
      </c>
    </row>
    <row r="473" spans="2:7" ht="15" customHeight="1" x14ac:dyDescent="0.25">
      <c r="C473" s="13" t="s">
        <v>9</v>
      </c>
      <c r="D473" s="14" t="s">
        <v>388</v>
      </c>
      <c r="E473" s="15">
        <f>SUBTOTAL(9,E472:E472)</f>
        <v>20100</v>
      </c>
      <c r="F473" s="15">
        <f>SUBTOTAL(9,F472:F472)</f>
        <v>20066.602579999999</v>
      </c>
      <c r="G473" s="15">
        <f>SUBTOTAL(9,G472:G472)</f>
        <v>-33.397419999999997</v>
      </c>
    </row>
    <row r="474" spans="2:7" ht="14.25" customHeight="1" x14ac:dyDescent="0.25">
      <c r="B474" s="10">
        <v>3952</v>
      </c>
      <c r="C474" s="4"/>
      <c r="D474" s="11" t="s">
        <v>389</v>
      </c>
      <c r="E474" s="1"/>
      <c r="F474" s="1"/>
      <c r="G474" s="1"/>
    </row>
    <row r="475" spans="2:7" x14ac:dyDescent="0.25">
      <c r="C475" s="4">
        <v>50</v>
      </c>
      <c r="D475" s="5" t="s">
        <v>390</v>
      </c>
      <c r="E475" s="12">
        <v>23100</v>
      </c>
      <c r="F475" s="12">
        <v>0</v>
      </c>
      <c r="G475" s="12">
        <v>-23100</v>
      </c>
    </row>
    <row r="476" spans="2:7" x14ac:dyDescent="0.25">
      <c r="C476" s="4">
        <v>90</v>
      </c>
      <c r="D476" s="5" t="s">
        <v>391</v>
      </c>
      <c r="E476" s="12">
        <v>100800</v>
      </c>
      <c r="F476" s="12">
        <v>0</v>
      </c>
      <c r="G476" s="12">
        <v>-100800</v>
      </c>
    </row>
    <row r="477" spans="2:7" ht="15" customHeight="1" x14ac:dyDescent="0.25">
      <c r="C477" s="13" t="s">
        <v>9</v>
      </c>
      <c r="D477" s="14" t="s">
        <v>392</v>
      </c>
      <c r="E477" s="15">
        <f>SUBTOTAL(9,E475:E476)</f>
        <v>123900</v>
      </c>
      <c r="F477" s="15">
        <f>SUBTOTAL(9,F475:F476)</f>
        <v>0</v>
      </c>
      <c r="G477" s="15">
        <f>SUBTOTAL(9,G475:G476)</f>
        <v>-123900</v>
      </c>
    </row>
    <row r="478" spans="2:7" ht="14.25" customHeight="1" x14ac:dyDescent="0.25">
      <c r="B478" s="10">
        <v>3955</v>
      </c>
      <c r="C478" s="4"/>
      <c r="D478" s="11" t="s">
        <v>393</v>
      </c>
      <c r="E478" s="1"/>
      <c r="F478" s="1"/>
      <c r="G478" s="1"/>
    </row>
    <row r="479" spans="2:7" x14ac:dyDescent="0.25">
      <c r="C479" s="4">
        <v>96</v>
      </c>
      <c r="D479" s="5" t="s">
        <v>384</v>
      </c>
      <c r="E479" s="12">
        <v>39071400</v>
      </c>
      <c r="F479" s="12">
        <v>39071378.121579997</v>
      </c>
      <c r="G479" s="12">
        <v>-21.878419999999998</v>
      </c>
    </row>
    <row r="480" spans="2:7" ht="15" customHeight="1" x14ac:dyDescent="0.25">
      <c r="C480" s="13" t="s">
        <v>9</v>
      </c>
      <c r="D480" s="14" t="s">
        <v>394</v>
      </c>
      <c r="E480" s="15">
        <f>SUBTOTAL(9,E479:E479)</f>
        <v>39071400</v>
      </c>
      <c r="F480" s="15">
        <f>SUBTOTAL(9,F479:F479)</f>
        <v>39071378.121579997</v>
      </c>
      <c r="G480" s="15">
        <f>SUBTOTAL(9,G479:G479)</f>
        <v>-21.878419999999998</v>
      </c>
    </row>
    <row r="481" spans="2:7" ht="15" customHeight="1" x14ac:dyDescent="0.25">
      <c r="B481" s="4"/>
      <c r="C481" s="16"/>
      <c r="D481" s="14" t="s">
        <v>395</v>
      </c>
      <c r="E481" s="17">
        <f>SUBTOTAL(9,E393:E480)</f>
        <v>44111193</v>
      </c>
      <c r="F481" s="17">
        <f>SUBTOTAL(9,F393:F480)</f>
        <v>44051052.485349998</v>
      </c>
      <c r="G481" s="17">
        <f>SUBTOTAL(9,G393:G480)</f>
        <v>-60140.514650000012</v>
      </c>
    </row>
    <row r="482" spans="2:7" ht="27" customHeight="1" x14ac:dyDescent="0.35">
      <c r="B482" s="1"/>
      <c r="C482" s="4"/>
      <c r="D482" s="9" t="s">
        <v>396</v>
      </c>
      <c r="E482" s="1"/>
      <c r="F482" s="1"/>
      <c r="G482" s="1"/>
    </row>
    <row r="483" spans="2:7" ht="14.25" customHeight="1" x14ac:dyDescent="0.25">
      <c r="B483" s="10">
        <v>4100</v>
      </c>
      <c r="C483" s="4"/>
      <c r="D483" s="11" t="s">
        <v>397</v>
      </c>
      <c r="E483" s="1"/>
      <c r="F483" s="1"/>
      <c r="G483" s="1"/>
    </row>
    <row r="484" spans="2:7" x14ac:dyDescent="0.25">
      <c r="C484" s="4">
        <v>1</v>
      </c>
      <c r="D484" s="5" t="s">
        <v>398</v>
      </c>
      <c r="E484" s="12">
        <v>135</v>
      </c>
      <c r="F484" s="12">
        <v>158.12799999999999</v>
      </c>
      <c r="G484" s="12">
        <v>23.128</v>
      </c>
    </row>
    <row r="485" spans="2:7" ht="15" customHeight="1" x14ac:dyDescent="0.25">
      <c r="C485" s="13" t="s">
        <v>9</v>
      </c>
      <c r="D485" s="14" t="s">
        <v>399</v>
      </c>
      <c r="E485" s="15">
        <f>SUBTOTAL(9,E484:E484)</f>
        <v>135</v>
      </c>
      <c r="F485" s="15">
        <f>SUBTOTAL(9,F484:F484)</f>
        <v>158.12799999999999</v>
      </c>
      <c r="G485" s="15">
        <f>SUBTOTAL(9,G484:G484)</f>
        <v>23.128</v>
      </c>
    </row>
    <row r="486" spans="2:7" ht="14.25" customHeight="1" x14ac:dyDescent="0.25">
      <c r="B486" s="10">
        <v>4115</v>
      </c>
      <c r="C486" s="4"/>
      <c r="D486" s="11" t="s">
        <v>400</v>
      </c>
      <c r="E486" s="1"/>
      <c r="F486" s="1"/>
      <c r="G486" s="1"/>
    </row>
    <row r="487" spans="2:7" x14ac:dyDescent="0.25">
      <c r="C487" s="4">
        <v>1</v>
      </c>
      <c r="D487" s="5" t="s">
        <v>401</v>
      </c>
      <c r="E487" s="12">
        <v>205409</v>
      </c>
      <c r="F487" s="12">
        <v>208456.62338999999</v>
      </c>
      <c r="G487" s="12">
        <v>3047.6233900000002</v>
      </c>
    </row>
    <row r="488" spans="2:7" x14ac:dyDescent="0.25">
      <c r="C488" s="4">
        <v>2</v>
      </c>
      <c r="D488" s="5" t="s">
        <v>402</v>
      </c>
      <c r="E488" s="12">
        <v>6288</v>
      </c>
      <c r="F488" s="12">
        <v>12364.26492</v>
      </c>
      <c r="G488" s="12">
        <v>6076.2649199999996</v>
      </c>
    </row>
    <row r="489" spans="2:7" x14ac:dyDescent="0.25">
      <c r="C489" s="4">
        <v>85</v>
      </c>
      <c r="D489" s="5" t="s">
        <v>403</v>
      </c>
      <c r="E489" s="12">
        <v>3000</v>
      </c>
      <c r="F489" s="12">
        <v>-1402.0444199999999</v>
      </c>
      <c r="G489" s="12">
        <v>-4402.0444200000002</v>
      </c>
    </row>
    <row r="490" spans="2:7" ht="15" customHeight="1" x14ac:dyDescent="0.25">
      <c r="C490" s="13" t="s">
        <v>9</v>
      </c>
      <c r="D490" s="14" t="s">
        <v>404</v>
      </c>
      <c r="E490" s="15">
        <f>SUBTOTAL(9,E487:E489)</f>
        <v>214697</v>
      </c>
      <c r="F490" s="15">
        <f>SUBTOTAL(9,F487:F489)</f>
        <v>219418.84388999999</v>
      </c>
      <c r="G490" s="15">
        <f>SUBTOTAL(9,G487:G489)</f>
        <v>4721.8438900000001</v>
      </c>
    </row>
    <row r="491" spans="2:7" ht="14.25" customHeight="1" x14ac:dyDescent="0.25">
      <c r="B491" s="10">
        <v>4136</v>
      </c>
      <c r="C491" s="4"/>
      <c r="D491" s="11" t="s">
        <v>405</v>
      </c>
      <c r="E491" s="1"/>
      <c r="F491" s="1"/>
      <c r="G491" s="1"/>
    </row>
    <row r="492" spans="2:7" x14ac:dyDescent="0.25">
      <c r="C492" s="4">
        <v>30</v>
      </c>
      <c r="D492" s="5" t="s">
        <v>406</v>
      </c>
      <c r="E492" s="12">
        <v>19915</v>
      </c>
      <c r="F492" s="12">
        <v>19915</v>
      </c>
      <c r="G492" s="12">
        <v>0</v>
      </c>
    </row>
    <row r="493" spans="2:7" ht="15" customHeight="1" x14ac:dyDescent="0.25">
      <c r="C493" s="13" t="s">
        <v>9</v>
      </c>
      <c r="D493" s="14" t="s">
        <v>407</v>
      </c>
      <c r="E493" s="15">
        <f>SUBTOTAL(9,E492:E492)</f>
        <v>19915</v>
      </c>
      <c r="F493" s="15">
        <f>SUBTOTAL(9,F492:F492)</f>
        <v>19915</v>
      </c>
      <c r="G493" s="15">
        <f>SUBTOTAL(9,G492:G492)</f>
        <v>0</v>
      </c>
    </row>
    <row r="494" spans="2:7" ht="14.25" customHeight="1" x14ac:dyDescent="0.25">
      <c r="B494" s="10">
        <v>4141</v>
      </c>
      <c r="C494" s="4"/>
      <c r="D494" s="11" t="s">
        <v>408</v>
      </c>
      <c r="E494" s="1"/>
      <c r="F494" s="1"/>
      <c r="G494" s="1"/>
    </row>
    <row r="495" spans="2:7" x14ac:dyDescent="0.25">
      <c r="C495" s="4">
        <v>1</v>
      </c>
      <c r="D495" s="5" t="s">
        <v>409</v>
      </c>
      <c r="E495" s="12">
        <v>4071</v>
      </c>
      <c r="F495" s="12">
        <v>4745.1574700000001</v>
      </c>
      <c r="G495" s="12">
        <v>674.15746999999999</v>
      </c>
    </row>
    <row r="496" spans="2:7" ht="15" customHeight="1" x14ac:dyDescent="0.25">
      <c r="C496" s="13" t="s">
        <v>9</v>
      </c>
      <c r="D496" s="14" t="s">
        <v>410</v>
      </c>
      <c r="E496" s="15">
        <f>SUBTOTAL(9,E495:E495)</f>
        <v>4071</v>
      </c>
      <c r="F496" s="15">
        <f>SUBTOTAL(9,F495:F495)</f>
        <v>4745.1574700000001</v>
      </c>
      <c r="G496" s="15">
        <f>SUBTOTAL(9,G495:G495)</f>
        <v>674.15746999999999</v>
      </c>
    </row>
    <row r="497" spans="2:7" ht="14.25" customHeight="1" x14ac:dyDescent="0.25">
      <c r="B497" s="10">
        <v>4142</v>
      </c>
      <c r="C497" s="4"/>
      <c r="D497" s="11" t="s">
        <v>411</v>
      </c>
      <c r="E497" s="1"/>
      <c r="F497" s="1"/>
      <c r="G497" s="1"/>
    </row>
    <row r="498" spans="2:7" x14ac:dyDescent="0.25">
      <c r="C498" s="4">
        <v>1</v>
      </c>
      <c r="D498" s="5" t="s">
        <v>412</v>
      </c>
      <c r="E498" s="12">
        <v>47853</v>
      </c>
      <c r="F498" s="12">
        <v>51163.320070000002</v>
      </c>
      <c r="G498" s="12">
        <v>3310.3200700000002</v>
      </c>
    </row>
    <row r="499" spans="2:7" ht="15" customHeight="1" x14ac:dyDescent="0.25">
      <c r="C499" s="13" t="s">
        <v>9</v>
      </c>
      <c r="D499" s="14" t="s">
        <v>413</v>
      </c>
      <c r="E499" s="15">
        <f>SUBTOTAL(9,E498:E498)</f>
        <v>47853</v>
      </c>
      <c r="F499" s="15">
        <f>SUBTOTAL(9,F498:F498)</f>
        <v>51163.320070000002</v>
      </c>
      <c r="G499" s="15">
        <f>SUBTOTAL(9,G498:G498)</f>
        <v>3310.3200700000002</v>
      </c>
    </row>
    <row r="500" spans="2:7" ht="14.25" customHeight="1" x14ac:dyDescent="0.25">
      <c r="B500" s="10">
        <v>4150</v>
      </c>
      <c r="C500" s="4"/>
      <c r="D500" s="11" t="s">
        <v>414</v>
      </c>
      <c r="E500" s="1"/>
      <c r="F500" s="1"/>
      <c r="G500" s="1"/>
    </row>
    <row r="501" spans="2:7" x14ac:dyDescent="0.25">
      <c r="C501" s="4">
        <v>85</v>
      </c>
      <c r="D501" s="5" t="s">
        <v>415</v>
      </c>
      <c r="E501" s="12">
        <v>50</v>
      </c>
      <c r="F501" s="12">
        <v>346.58080000000001</v>
      </c>
      <c r="G501" s="12">
        <v>296.58080000000001</v>
      </c>
    </row>
    <row r="502" spans="2:7" ht="15" customHeight="1" x14ac:dyDescent="0.25">
      <c r="C502" s="13" t="s">
        <v>9</v>
      </c>
      <c r="D502" s="14" t="s">
        <v>416</v>
      </c>
      <c r="E502" s="15">
        <f>SUBTOTAL(9,E501:E501)</f>
        <v>50</v>
      </c>
      <c r="F502" s="15">
        <f>SUBTOTAL(9,F501:F501)</f>
        <v>346.58080000000001</v>
      </c>
      <c r="G502" s="15">
        <f>SUBTOTAL(9,G501:G501)</f>
        <v>296.58080000000001</v>
      </c>
    </row>
    <row r="503" spans="2:7" ht="14.25" customHeight="1" x14ac:dyDescent="0.25">
      <c r="B503" s="10">
        <v>4162</v>
      </c>
      <c r="C503" s="4"/>
      <c r="D503" s="11" t="s">
        <v>417</v>
      </c>
      <c r="E503" s="1"/>
      <c r="F503" s="1"/>
      <c r="G503" s="1"/>
    </row>
    <row r="504" spans="2:7" x14ac:dyDescent="0.25">
      <c r="C504" s="4">
        <v>90</v>
      </c>
      <c r="D504" s="5" t="s">
        <v>418</v>
      </c>
      <c r="E504" s="12">
        <v>10000</v>
      </c>
      <c r="F504" s="12">
        <v>10000</v>
      </c>
      <c r="G504" s="12">
        <v>0</v>
      </c>
    </row>
    <row r="505" spans="2:7" ht="15" customHeight="1" x14ac:dyDescent="0.25">
      <c r="C505" s="13" t="s">
        <v>9</v>
      </c>
      <c r="D505" s="14" t="s">
        <v>419</v>
      </c>
      <c r="E505" s="15">
        <f>SUBTOTAL(9,E504:E504)</f>
        <v>10000</v>
      </c>
      <c r="F505" s="15">
        <f>SUBTOTAL(9,F504:F504)</f>
        <v>10000</v>
      </c>
      <c r="G505" s="15">
        <f>SUBTOTAL(9,G504:G504)</f>
        <v>0</v>
      </c>
    </row>
    <row r="506" spans="2:7" ht="15" customHeight="1" x14ac:dyDescent="0.25">
      <c r="B506" s="4"/>
      <c r="C506" s="16"/>
      <c r="D506" s="14" t="s">
        <v>420</v>
      </c>
      <c r="E506" s="17">
        <f>SUBTOTAL(9,E483:E505)</f>
        <v>296721</v>
      </c>
      <c r="F506" s="17">
        <f>SUBTOTAL(9,F483:F505)</f>
        <v>305747.03022999997</v>
      </c>
      <c r="G506" s="17">
        <f>SUBTOTAL(9,G483:G505)</f>
        <v>9026.0302299999985</v>
      </c>
    </row>
    <row r="507" spans="2:7" ht="27" customHeight="1" x14ac:dyDescent="0.35">
      <c r="B507" s="1"/>
      <c r="C507" s="4"/>
      <c r="D507" s="9" t="s">
        <v>421</v>
      </c>
      <c r="E507" s="1"/>
      <c r="F507" s="1"/>
      <c r="G507" s="1"/>
    </row>
    <row r="508" spans="2:7" ht="14.25" customHeight="1" x14ac:dyDescent="0.25">
      <c r="B508" s="10">
        <v>4300</v>
      </c>
      <c r="C508" s="4"/>
      <c r="D508" s="11" t="s">
        <v>422</v>
      </c>
      <c r="E508" s="1"/>
      <c r="F508" s="1"/>
      <c r="G508" s="1"/>
    </row>
    <row r="509" spans="2:7" x14ac:dyDescent="0.25">
      <c r="C509" s="4">
        <v>1</v>
      </c>
      <c r="D509" s="5" t="s">
        <v>197</v>
      </c>
      <c r="E509" s="12">
        <v>700</v>
      </c>
      <c r="F509" s="12">
        <v>726</v>
      </c>
      <c r="G509" s="12">
        <v>26</v>
      </c>
    </row>
    <row r="510" spans="2:7" ht="15" customHeight="1" x14ac:dyDescent="0.25">
      <c r="C510" s="13" t="s">
        <v>9</v>
      </c>
      <c r="D510" s="14" t="s">
        <v>423</v>
      </c>
      <c r="E510" s="15">
        <f>SUBTOTAL(9,E509:E509)</f>
        <v>700</v>
      </c>
      <c r="F510" s="15">
        <f>SUBTOTAL(9,F509:F509)</f>
        <v>726</v>
      </c>
      <c r="G510" s="15">
        <f>SUBTOTAL(9,G509:G509)</f>
        <v>26</v>
      </c>
    </row>
    <row r="511" spans="2:7" ht="14.25" customHeight="1" x14ac:dyDescent="0.25">
      <c r="B511" s="10">
        <v>4311</v>
      </c>
      <c r="C511" s="4"/>
      <c r="D511" s="11" t="s">
        <v>424</v>
      </c>
      <c r="E511" s="1"/>
      <c r="F511" s="1"/>
      <c r="G511" s="1"/>
    </row>
    <row r="512" spans="2:7" x14ac:dyDescent="0.25">
      <c r="C512" s="4">
        <v>72</v>
      </c>
      <c r="D512" s="5" t="s">
        <v>425</v>
      </c>
      <c r="E512" s="12">
        <v>35376</v>
      </c>
      <c r="F512" s="12">
        <v>37747.230000000003</v>
      </c>
      <c r="G512" s="12">
        <v>2371.23</v>
      </c>
    </row>
    <row r="513" spans="2:7" ht="15" customHeight="1" x14ac:dyDescent="0.25">
      <c r="C513" s="13" t="s">
        <v>9</v>
      </c>
      <c r="D513" s="14" t="s">
        <v>426</v>
      </c>
      <c r="E513" s="15">
        <f>SUBTOTAL(9,E512:E512)</f>
        <v>35376</v>
      </c>
      <c r="F513" s="15">
        <f>SUBTOTAL(9,F512:F512)</f>
        <v>37747.230000000003</v>
      </c>
      <c r="G513" s="15">
        <f>SUBTOTAL(9,G512:G512)</f>
        <v>2371.23</v>
      </c>
    </row>
    <row r="514" spans="2:7" ht="14.25" customHeight="1" x14ac:dyDescent="0.25">
      <c r="B514" s="10">
        <v>4312</v>
      </c>
      <c r="C514" s="4"/>
      <c r="D514" s="11" t="s">
        <v>427</v>
      </c>
      <c r="E514" s="1"/>
      <c r="F514" s="1"/>
      <c r="G514" s="1"/>
    </row>
    <row r="515" spans="2:7" x14ac:dyDescent="0.25">
      <c r="C515" s="4">
        <v>90</v>
      </c>
      <c r="D515" s="5" t="s">
        <v>418</v>
      </c>
      <c r="E515" s="12">
        <v>444400</v>
      </c>
      <c r="F515" s="12">
        <v>444369.90000999998</v>
      </c>
      <c r="G515" s="12">
        <v>-30.099989999999998</v>
      </c>
    </row>
    <row r="516" spans="2:7" ht="15" customHeight="1" x14ac:dyDescent="0.25">
      <c r="C516" s="13" t="s">
        <v>9</v>
      </c>
      <c r="D516" s="14" t="s">
        <v>428</v>
      </c>
      <c r="E516" s="15">
        <f>SUBTOTAL(9,E515:E515)</f>
        <v>444400</v>
      </c>
      <c r="F516" s="15">
        <f>SUBTOTAL(9,F515:F515)</f>
        <v>444369.90000999998</v>
      </c>
      <c r="G516" s="15">
        <f>SUBTOTAL(9,G515:G515)</f>
        <v>-30.099989999999998</v>
      </c>
    </row>
    <row r="517" spans="2:7" ht="14.25" customHeight="1" x14ac:dyDescent="0.25">
      <c r="B517" s="10">
        <v>4313</v>
      </c>
      <c r="C517" s="4"/>
      <c r="D517" s="11" t="s">
        <v>429</v>
      </c>
      <c r="E517" s="1"/>
      <c r="F517" s="1"/>
      <c r="G517" s="1"/>
    </row>
    <row r="518" spans="2:7" x14ac:dyDescent="0.25">
      <c r="C518" s="4">
        <v>1</v>
      </c>
      <c r="D518" s="5" t="s">
        <v>270</v>
      </c>
      <c r="E518" s="12">
        <v>141100</v>
      </c>
      <c r="F518" s="12">
        <v>142596.39003000001</v>
      </c>
      <c r="G518" s="12">
        <v>1496.39003</v>
      </c>
    </row>
    <row r="519" spans="2:7" x14ac:dyDescent="0.25">
      <c r="C519" s="4">
        <v>2</v>
      </c>
      <c r="D519" s="5" t="s">
        <v>430</v>
      </c>
      <c r="E519" s="12">
        <v>0</v>
      </c>
      <c r="F519" s="12">
        <v>2687.4649800000002</v>
      </c>
      <c r="G519" s="12">
        <v>2687.4649800000002</v>
      </c>
    </row>
    <row r="520" spans="2:7" ht="15" customHeight="1" x14ac:dyDescent="0.25">
      <c r="C520" s="13" t="s">
        <v>9</v>
      </c>
      <c r="D520" s="14" t="s">
        <v>431</v>
      </c>
      <c r="E520" s="15">
        <f>SUBTOTAL(9,E518:E519)</f>
        <v>141100</v>
      </c>
      <c r="F520" s="15">
        <f>SUBTOTAL(9,F518:F519)</f>
        <v>145283.85501</v>
      </c>
      <c r="G520" s="15">
        <f>SUBTOTAL(9,G518:G519)</f>
        <v>4183.8550100000002</v>
      </c>
    </row>
    <row r="521" spans="2:7" ht="14.25" customHeight="1" x14ac:dyDescent="0.25">
      <c r="B521" s="10">
        <v>4320</v>
      </c>
      <c r="C521" s="4"/>
      <c r="D521" s="11" t="s">
        <v>432</v>
      </c>
      <c r="E521" s="1"/>
      <c r="F521" s="1"/>
      <c r="G521" s="1"/>
    </row>
    <row r="522" spans="2:7" x14ac:dyDescent="0.25">
      <c r="C522" s="4">
        <v>1</v>
      </c>
      <c r="D522" s="5" t="s">
        <v>433</v>
      </c>
      <c r="E522" s="12">
        <v>207300</v>
      </c>
      <c r="F522" s="12">
        <v>253902.87878</v>
      </c>
      <c r="G522" s="12">
        <v>46602.878779999999</v>
      </c>
    </row>
    <row r="523" spans="2:7" x14ac:dyDescent="0.25">
      <c r="C523" s="4">
        <v>2</v>
      </c>
      <c r="D523" s="5" t="s">
        <v>200</v>
      </c>
      <c r="E523" s="12">
        <v>450000</v>
      </c>
      <c r="F523" s="12">
        <v>456189.99949999998</v>
      </c>
      <c r="G523" s="12">
        <v>6189.9994999999999</v>
      </c>
    </row>
    <row r="524" spans="2:7" x14ac:dyDescent="0.25">
      <c r="C524" s="4">
        <v>3</v>
      </c>
      <c r="D524" s="5" t="s">
        <v>434</v>
      </c>
      <c r="E524" s="12">
        <v>125800</v>
      </c>
      <c r="F524" s="12">
        <v>143166.19258999999</v>
      </c>
      <c r="G524" s="12">
        <v>17366.192589999999</v>
      </c>
    </row>
    <row r="525" spans="2:7" x14ac:dyDescent="0.25">
      <c r="C525" s="4">
        <v>4</v>
      </c>
      <c r="D525" s="5" t="s">
        <v>435</v>
      </c>
      <c r="E525" s="12">
        <v>689900</v>
      </c>
      <c r="F525" s="12">
        <v>706029.58100000001</v>
      </c>
      <c r="G525" s="12">
        <v>16129.581</v>
      </c>
    </row>
    <row r="526" spans="2:7" ht="15" customHeight="1" x14ac:dyDescent="0.25">
      <c r="C526" s="13" t="s">
        <v>9</v>
      </c>
      <c r="D526" s="14" t="s">
        <v>436</v>
      </c>
      <c r="E526" s="15">
        <f>SUBTOTAL(9,E522:E525)</f>
        <v>1473000</v>
      </c>
      <c r="F526" s="15">
        <f>SUBTOTAL(9,F522:F525)</f>
        <v>1559288.6518699999</v>
      </c>
      <c r="G526" s="15">
        <f>SUBTOTAL(9,G522:G525)</f>
        <v>86288.651870000002</v>
      </c>
    </row>
    <row r="527" spans="2:7" ht="14.25" customHeight="1" x14ac:dyDescent="0.25">
      <c r="B527" s="10">
        <v>4321</v>
      </c>
      <c r="C527" s="4"/>
      <c r="D527" s="11" t="s">
        <v>437</v>
      </c>
      <c r="E527" s="1"/>
      <c r="F527" s="1"/>
      <c r="G527" s="1"/>
    </row>
    <row r="528" spans="2:7" x14ac:dyDescent="0.25">
      <c r="C528" s="4">
        <v>86</v>
      </c>
      <c r="D528" s="5" t="s">
        <v>438</v>
      </c>
      <c r="E528" s="12">
        <v>900000</v>
      </c>
      <c r="F528" s="12">
        <v>900000</v>
      </c>
      <c r="G528" s="12">
        <v>0</v>
      </c>
    </row>
    <row r="529" spans="2:7" ht="15" customHeight="1" x14ac:dyDescent="0.25">
      <c r="C529" s="13" t="s">
        <v>9</v>
      </c>
      <c r="D529" s="14" t="s">
        <v>439</v>
      </c>
      <c r="E529" s="15">
        <f>SUBTOTAL(9,E528:E528)</f>
        <v>900000</v>
      </c>
      <c r="F529" s="15">
        <f>SUBTOTAL(9,F528:F528)</f>
        <v>900000</v>
      </c>
      <c r="G529" s="15">
        <f>SUBTOTAL(9,G528:G528)</f>
        <v>0</v>
      </c>
    </row>
    <row r="530" spans="2:7" ht="14.25" customHeight="1" x14ac:dyDescent="0.25">
      <c r="B530" s="10">
        <v>4330</v>
      </c>
      <c r="C530" s="4"/>
      <c r="D530" s="11" t="s">
        <v>440</v>
      </c>
      <c r="E530" s="1"/>
      <c r="F530" s="1"/>
      <c r="G530" s="1"/>
    </row>
    <row r="531" spans="2:7" x14ac:dyDescent="0.25">
      <c r="C531" s="4">
        <v>1</v>
      </c>
      <c r="D531" s="5" t="s">
        <v>216</v>
      </c>
      <c r="E531" s="12">
        <v>20427</v>
      </c>
      <c r="F531" s="12">
        <v>20427</v>
      </c>
      <c r="G531" s="12">
        <v>0</v>
      </c>
    </row>
    <row r="532" spans="2:7" ht="15" customHeight="1" x14ac:dyDescent="0.25">
      <c r="C532" s="13" t="s">
        <v>9</v>
      </c>
      <c r="D532" s="14" t="s">
        <v>441</v>
      </c>
      <c r="E532" s="15">
        <f>SUBTOTAL(9,E531:E531)</f>
        <v>20427</v>
      </c>
      <c r="F532" s="15">
        <f>SUBTOTAL(9,F531:F531)</f>
        <v>20427</v>
      </c>
      <c r="G532" s="15">
        <f>SUBTOTAL(9,G531:G531)</f>
        <v>0</v>
      </c>
    </row>
    <row r="533" spans="2:7" ht="14.25" customHeight="1" x14ac:dyDescent="0.25">
      <c r="B533" s="10">
        <v>4331</v>
      </c>
      <c r="C533" s="4"/>
      <c r="D533" s="11" t="s">
        <v>442</v>
      </c>
      <c r="E533" s="1"/>
      <c r="F533" s="1"/>
      <c r="G533" s="1"/>
    </row>
    <row r="534" spans="2:7" x14ac:dyDescent="0.25">
      <c r="C534" s="4">
        <v>95</v>
      </c>
      <c r="D534" s="5" t="s">
        <v>443</v>
      </c>
      <c r="E534" s="12">
        <v>100000000</v>
      </c>
      <c r="F534" s="12">
        <v>100000000</v>
      </c>
      <c r="G534" s="12">
        <v>0</v>
      </c>
    </row>
    <row r="535" spans="2:7" ht="15" customHeight="1" x14ac:dyDescent="0.25">
      <c r="C535" s="13" t="s">
        <v>9</v>
      </c>
      <c r="D535" s="14" t="s">
        <v>444</v>
      </c>
      <c r="E535" s="15">
        <f>SUBTOTAL(9,E534:E534)</f>
        <v>100000000</v>
      </c>
      <c r="F535" s="15">
        <f>SUBTOTAL(9,F534:F534)</f>
        <v>100000000</v>
      </c>
      <c r="G535" s="15">
        <f>SUBTOTAL(9,G534:G534)</f>
        <v>0</v>
      </c>
    </row>
    <row r="536" spans="2:7" ht="14.25" customHeight="1" x14ac:dyDescent="0.25">
      <c r="B536" s="10">
        <v>4351</v>
      </c>
      <c r="C536" s="4"/>
      <c r="D536" s="11" t="s">
        <v>445</v>
      </c>
      <c r="E536" s="1"/>
      <c r="F536" s="1"/>
      <c r="G536" s="1"/>
    </row>
    <row r="537" spans="2:7" x14ac:dyDescent="0.25">
      <c r="C537" s="4">
        <v>96</v>
      </c>
      <c r="D537" s="5" t="s">
        <v>446</v>
      </c>
      <c r="E537" s="12">
        <v>200110</v>
      </c>
      <c r="F537" s="12">
        <v>200110</v>
      </c>
      <c r="G537" s="12">
        <v>0</v>
      </c>
    </row>
    <row r="538" spans="2:7" ht="15" customHeight="1" x14ac:dyDescent="0.25">
      <c r="C538" s="13" t="s">
        <v>9</v>
      </c>
      <c r="D538" s="14" t="s">
        <v>447</v>
      </c>
      <c r="E538" s="15">
        <f>SUBTOTAL(9,E537:E537)</f>
        <v>200110</v>
      </c>
      <c r="F538" s="15">
        <f>SUBTOTAL(9,F537:F537)</f>
        <v>200110</v>
      </c>
      <c r="G538" s="15">
        <f>SUBTOTAL(9,G537:G537)</f>
        <v>0</v>
      </c>
    </row>
    <row r="539" spans="2:7" ht="14.25" customHeight="1" x14ac:dyDescent="0.25">
      <c r="B539" s="10">
        <v>4352</v>
      </c>
      <c r="C539" s="4"/>
      <c r="D539" s="11" t="s">
        <v>448</v>
      </c>
      <c r="E539" s="1"/>
      <c r="F539" s="1"/>
      <c r="G539" s="1"/>
    </row>
    <row r="540" spans="2:7" x14ac:dyDescent="0.25">
      <c r="C540" s="4">
        <v>1</v>
      </c>
      <c r="D540" s="5" t="s">
        <v>24</v>
      </c>
      <c r="E540" s="12">
        <v>5500</v>
      </c>
      <c r="F540" s="12">
        <v>6965.5312100000001</v>
      </c>
      <c r="G540" s="12">
        <v>1465.5312100000001</v>
      </c>
    </row>
    <row r="541" spans="2:7" ht="15" customHeight="1" x14ac:dyDescent="0.25">
      <c r="C541" s="13" t="s">
        <v>9</v>
      </c>
      <c r="D541" s="14" t="s">
        <v>449</v>
      </c>
      <c r="E541" s="15">
        <f>SUBTOTAL(9,E540:E540)</f>
        <v>5500</v>
      </c>
      <c r="F541" s="15">
        <f>SUBTOTAL(9,F540:F540)</f>
        <v>6965.5312100000001</v>
      </c>
      <c r="G541" s="15">
        <f>SUBTOTAL(9,G540:G540)</f>
        <v>1465.5312100000001</v>
      </c>
    </row>
    <row r="542" spans="2:7" ht="14.25" customHeight="1" x14ac:dyDescent="0.25">
      <c r="B542" s="10">
        <v>4354</v>
      </c>
      <c r="C542" s="4"/>
      <c r="D542" s="11" t="s">
        <v>450</v>
      </c>
      <c r="E542" s="1"/>
      <c r="F542" s="1"/>
      <c r="G542" s="1"/>
    </row>
    <row r="543" spans="2:7" x14ac:dyDescent="0.25">
      <c r="C543" s="4">
        <v>1</v>
      </c>
      <c r="D543" s="5" t="s">
        <v>451</v>
      </c>
      <c r="E543" s="12">
        <v>16400</v>
      </c>
      <c r="F543" s="12">
        <v>16637.23</v>
      </c>
      <c r="G543" s="12">
        <v>237.23</v>
      </c>
    </row>
    <row r="544" spans="2:7" ht="15" customHeight="1" x14ac:dyDescent="0.25">
      <c r="C544" s="13" t="s">
        <v>9</v>
      </c>
      <c r="D544" s="14" t="s">
        <v>452</v>
      </c>
      <c r="E544" s="15">
        <f>SUBTOTAL(9,E543:E543)</f>
        <v>16400</v>
      </c>
      <c r="F544" s="15">
        <f>SUBTOTAL(9,F543:F543)</f>
        <v>16637.23</v>
      </c>
      <c r="G544" s="15">
        <f>SUBTOTAL(9,G543:G543)</f>
        <v>237.23</v>
      </c>
    </row>
    <row r="545" spans="2:7" ht="15" customHeight="1" x14ac:dyDescent="0.25">
      <c r="B545" s="4"/>
      <c r="C545" s="16"/>
      <c r="D545" s="14" t="s">
        <v>453</v>
      </c>
      <c r="E545" s="17">
        <f>SUBTOTAL(9,E508:E544)</f>
        <v>103237013</v>
      </c>
      <c r="F545" s="17">
        <f>SUBTOTAL(9,F508:F544)</f>
        <v>103331555.3981</v>
      </c>
      <c r="G545" s="17">
        <f>SUBTOTAL(9,G508:G544)</f>
        <v>94542.398099999991</v>
      </c>
    </row>
    <row r="546" spans="2:7" ht="27" customHeight="1" x14ac:dyDescent="0.35">
      <c r="B546" s="1"/>
      <c r="C546" s="4"/>
      <c r="D546" s="9" t="s">
        <v>454</v>
      </c>
      <c r="E546" s="1"/>
      <c r="F546" s="1"/>
      <c r="G546" s="1"/>
    </row>
    <row r="547" spans="2:7" ht="14.25" customHeight="1" x14ac:dyDescent="0.25">
      <c r="B547" s="10">
        <v>4400</v>
      </c>
      <c r="C547" s="4"/>
      <c r="D547" s="11" t="s">
        <v>455</v>
      </c>
      <c r="E547" s="1"/>
      <c r="F547" s="1"/>
      <c r="G547" s="1"/>
    </row>
    <row r="548" spans="2:7" x14ac:dyDescent="0.25">
      <c r="C548" s="4">
        <v>2</v>
      </c>
      <c r="D548" s="5" t="s">
        <v>24</v>
      </c>
      <c r="E548" s="12">
        <v>496</v>
      </c>
      <c r="F548" s="12">
        <v>0.27666000000000002</v>
      </c>
      <c r="G548" s="12">
        <v>-495.72334000000001</v>
      </c>
    </row>
    <row r="549" spans="2:7" x14ac:dyDescent="0.25">
      <c r="C549" s="4">
        <v>3</v>
      </c>
      <c r="D549" s="5" t="s">
        <v>197</v>
      </c>
      <c r="E549" s="12">
        <v>36302</v>
      </c>
      <c r="F549" s="12">
        <v>36302.423000000003</v>
      </c>
      <c r="G549" s="12">
        <v>0.42299999999999999</v>
      </c>
    </row>
    <row r="550" spans="2:7" ht="15" customHeight="1" x14ac:dyDescent="0.25">
      <c r="C550" s="13" t="s">
        <v>9</v>
      </c>
      <c r="D550" s="14" t="s">
        <v>456</v>
      </c>
      <c r="E550" s="15">
        <f>SUBTOTAL(9,E548:E549)</f>
        <v>36798</v>
      </c>
      <c r="F550" s="15">
        <f>SUBTOTAL(9,F548:F549)</f>
        <v>36302.699660000006</v>
      </c>
      <c r="G550" s="15">
        <f>SUBTOTAL(9,G548:G549)</f>
        <v>-495.30034000000001</v>
      </c>
    </row>
    <row r="551" spans="2:7" ht="14.25" customHeight="1" x14ac:dyDescent="0.25">
      <c r="B551" s="10">
        <v>4411</v>
      </c>
      <c r="C551" s="4"/>
      <c r="D551" s="11" t="s">
        <v>457</v>
      </c>
      <c r="E551" s="1"/>
      <c r="F551" s="1"/>
      <c r="G551" s="1"/>
    </row>
    <row r="552" spans="2:7" x14ac:dyDescent="0.25">
      <c r="C552" s="4">
        <v>2</v>
      </c>
      <c r="D552" s="5" t="s">
        <v>24</v>
      </c>
      <c r="E552" s="12">
        <v>442</v>
      </c>
      <c r="F552" s="12">
        <v>0</v>
      </c>
      <c r="G552" s="12">
        <v>-442</v>
      </c>
    </row>
    <row r="553" spans="2:7" ht="15" customHeight="1" x14ac:dyDescent="0.25">
      <c r="C553" s="13" t="s">
        <v>9</v>
      </c>
      <c r="D553" s="14" t="s">
        <v>458</v>
      </c>
      <c r="E553" s="15">
        <f>SUBTOTAL(9,E552:E552)</f>
        <v>442</v>
      </c>
      <c r="F553" s="15">
        <f>SUBTOTAL(9,F552:F552)</f>
        <v>0</v>
      </c>
      <c r="G553" s="15">
        <f>SUBTOTAL(9,G552:G552)</f>
        <v>-442</v>
      </c>
    </row>
    <row r="554" spans="2:7" ht="14.25" customHeight="1" x14ac:dyDescent="0.25">
      <c r="B554" s="10">
        <v>4420</v>
      </c>
      <c r="C554" s="4"/>
      <c r="D554" s="11" t="s">
        <v>459</v>
      </c>
      <c r="E554" s="1"/>
      <c r="F554" s="1"/>
      <c r="G554" s="1"/>
    </row>
    <row r="555" spans="2:7" x14ac:dyDescent="0.25">
      <c r="C555" s="4">
        <v>1</v>
      </c>
      <c r="D555" s="5" t="s">
        <v>460</v>
      </c>
      <c r="E555" s="12">
        <v>10269</v>
      </c>
      <c r="F555" s="12">
        <v>10907.38934</v>
      </c>
      <c r="G555" s="12">
        <v>638.38933999999995</v>
      </c>
    </row>
    <row r="556" spans="2:7" x14ac:dyDescent="0.25">
      <c r="C556" s="4">
        <v>4</v>
      </c>
      <c r="D556" s="5" t="s">
        <v>461</v>
      </c>
      <c r="E556" s="12">
        <v>69515</v>
      </c>
      <c r="F556" s="12">
        <v>69263.317800000004</v>
      </c>
      <c r="G556" s="12">
        <v>-251.68219999999999</v>
      </c>
    </row>
    <row r="557" spans="2:7" x14ac:dyDescent="0.25">
      <c r="C557" s="4">
        <v>6</v>
      </c>
      <c r="D557" s="5" t="s">
        <v>462</v>
      </c>
      <c r="E557" s="12">
        <v>50095</v>
      </c>
      <c r="F557" s="12">
        <v>46438.804909999999</v>
      </c>
      <c r="G557" s="12">
        <v>-3656.1950900000002</v>
      </c>
    </row>
    <row r="558" spans="2:7" x14ac:dyDescent="0.25">
      <c r="C558" s="4">
        <v>7</v>
      </c>
      <c r="D558" s="5" t="s">
        <v>463</v>
      </c>
      <c r="E558" s="12">
        <v>4720</v>
      </c>
      <c r="F558" s="12">
        <v>5484.1</v>
      </c>
      <c r="G558" s="12">
        <v>764.1</v>
      </c>
    </row>
    <row r="559" spans="2:7" x14ac:dyDescent="0.25">
      <c r="C559" s="4">
        <v>9</v>
      </c>
      <c r="D559" s="5" t="s">
        <v>464</v>
      </c>
      <c r="E559" s="12">
        <v>37878</v>
      </c>
      <c r="F559" s="12">
        <v>45912.983910000003</v>
      </c>
      <c r="G559" s="12">
        <v>8034.9839099999999</v>
      </c>
    </row>
    <row r="560" spans="2:7" x14ac:dyDescent="0.25">
      <c r="C560" s="4">
        <v>40</v>
      </c>
      <c r="D560" s="5" t="s">
        <v>465</v>
      </c>
      <c r="E560" s="12">
        <v>1500</v>
      </c>
      <c r="F560" s="12">
        <v>1017.3458000000001</v>
      </c>
      <c r="G560" s="12">
        <v>-482.6542</v>
      </c>
    </row>
    <row r="561" spans="2:7" x14ac:dyDescent="0.25">
      <c r="C561" s="4">
        <v>41</v>
      </c>
      <c r="D561" s="5" t="s">
        <v>466</v>
      </c>
      <c r="E561" s="12">
        <v>0</v>
      </c>
      <c r="F561" s="12">
        <v>160</v>
      </c>
      <c r="G561" s="12">
        <v>160</v>
      </c>
    </row>
    <row r="562" spans="2:7" x14ac:dyDescent="0.25">
      <c r="C562" s="4">
        <v>50</v>
      </c>
      <c r="D562" s="5" t="s">
        <v>467</v>
      </c>
      <c r="E562" s="12">
        <v>6000</v>
      </c>
      <c r="F562" s="12">
        <v>9189.0679999999993</v>
      </c>
      <c r="G562" s="12">
        <v>3189.0680000000002</v>
      </c>
    </row>
    <row r="563" spans="2:7" ht="15" customHeight="1" x14ac:dyDescent="0.25">
      <c r="C563" s="13" t="s">
        <v>9</v>
      </c>
      <c r="D563" s="14" t="s">
        <v>468</v>
      </c>
      <c r="E563" s="15">
        <f>SUBTOTAL(9,E555:E562)</f>
        <v>179977</v>
      </c>
      <c r="F563" s="15">
        <f>SUBTOTAL(9,F555:F562)</f>
        <v>188373.00976000002</v>
      </c>
      <c r="G563" s="15">
        <f>SUBTOTAL(9,G555:G562)</f>
        <v>8396.0097600000008</v>
      </c>
    </row>
    <row r="564" spans="2:7" ht="14.25" customHeight="1" x14ac:dyDescent="0.25">
      <c r="B564" s="10">
        <v>4423</v>
      </c>
      <c r="C564" s="4"/>
      <c r="D564" s="11" t="s">
        <v>469</v>
      </c>
      <c r="E564" s="1"/>
      <c r="F564" s="1"/>
      <c r="G564" s="1"/>
    </row>
    <row r="565" spans="2:7" x14ac:dyDescent="0.25">
      <c r="C565" s="4">
        <v>1</v>
      </c>
      <c r="D565" s="5" t="s">
        <v>470</v>
      </c>
      <c r="E565" s="12">
        <v>1079</v>
      </c>
      <c r="F565" s="12">
        <v>395.5</v>
      </c>
      <c r="G565" s="12">
        <v>-683.5</v>
      </c>
    </row>
    <row r="566" spans="2:7" ht="15" customHeight="1" x14ac:dyDescent="0.25">
      <c r="C566" s="13" t="s">
        <v>9</v>
      </c>
      <c r="D566" s="14" t="s">
        <v>471</v>
      </c>
      <c r="E566" s="15">
        <f>SUBTOTAL(9,E565:E565)</f>
        <v>1079</v>
      </c>
      <c r="F566" s="15">
        <f>SUBTOTAL(9,F565:F565)</f>
        <v>395.5</v>
      </c>
      <c r="G566" s="15">
        <f>SUBTOTAL(9,G565:G565)</f>
        <v>-683.5</v>
      </c>
    </row>
    <row r="567" spans="2:7" ht="14.25" customHeight="1" x14ac:dyDescent="0.25">
      <c r="B567" s="10">
        <v>4429</v>
      </c>
      <c r="C567" s="4"/>
      <c r="D567" s="11" t="s">
        <v>472</v>
      </c>
      <c r="E567" s="1"/>
      <c r="F567" s="1"/>
      <c r="G567" s="1"/>
    </row>
    <row r="568" spans="2:7" x14ac:dyDescent="0.25">
      <c r="C568" s="4">
        <v>2</v>
      </c>
      <c r="D568" s="5" t="s">
        <v>473</v>
      </c>
      <c r="E568" s="12">
        <v>2303</v>
      </c>
      <c r="F568" s="12">
        <v>1608.60095</v>
      </c>
      <c r="G568" s="12">
        <v>-694.39904999999999</v>
      </c>
    </row>
    <row r="569" spans="2:7" x14ac:dyDescent="0.25">
      <c r="C569" s="4">
        <v>9</v>
      </c>
      <c r="D569" s="5" t="s">
        <v>464</v>
      </c>
      <c r="E569" s="12">
        <v>4023</v>
      </c>
      <c r="F569" s="12">
        <v>3332.3991999999998</v>
      </c>
      <c r="G569" s="12">
        <v>-690.60080000000005</v>
      </c>
    </row>
    <row r="570" spans="2:7" ht="15" customHeight="1" x14ac:dyDescent="0.25">
      <c r="C570" s="13" t="s">
        <v>9</v>
      </c>
      <c r="D570" s="14" t="s">
        <v>474</v>
      </c>
      <c r="E570" s="15">
        <f>SUBTOTAL(9,E568:E569)</f>
        <v>6326</v>
      </c>
      <c r="F570" s="15">
        <f>SUBTOTAL(9,F568:F569)</f>
        <v>4941.0001499999998</v>
      </c>
      <c r="G570" s="15">
        <f>SUBTOTAL(9,G568:G569)</f>
        <v>-1384.9998500000002</v>
      </c>
    </row>
    <row r="571" spans="2:7" ht="14.25" customHeight="1" x14ac:dyDescent="0.25">
      <c r="B571" s="10">
        <v>4471</v>
      </c>
      <c r="C571" s="4"/>
      <c r="D571" s="11" t="s">
        <v>475</v>
      </c>
      <c r="E571" s="1"/>
      <c r="F571" s="1"/>
      <c r="G571" s="1"/>
    </row>
    <row r="572" spans="2:7" x14ac:dyDescent="0.25">
      <c r="C572" s="4">
        <v>1</v>
      </c>
      <c r="D572" s="5" t="s">
        <v>476</v>
      </c>
      <c r="E572" s="12">
        <v>7018</v>
      </c>
      <c r="F572" s="12">
        <v>10351.88687</v>
      </c>
      <c r="G572" s="12">
        <v>3333.8868699999998</v>
      </c>
    </row>
    <row r="573" spans="2:7" x14ac:dyDescent="0.25">
      <c r="C573" s="4">
        <v>3</v>
      </c>
      <c r="D573" s="5" t="s">
        <v>477</v>
      </c>
      <c r="E573" s="12">
        <v>68808</v>
      </c>
      <c r="F573" s="12">
        <v>115749.90321999999</v>
      </c>
      <c r="G573" s="12">
        <v>46941.90322</v>
      </c>
    </row>
    <row r="574" spans="2:7" x14ac:dyDescent="0.25">
      <c r="C574" s="4">
        <v>21</v>
      </c>
      <c r="D574" s="5" t="s">
        <v>478</v>
      </c>
      <c r="E574" s="12">
        <v>15372</v>
      </c>
      <c r="F574" s="12">
        <v>35073.585760000002</v>
      </c>
      <c r="G574" s="12">
        <v>19701.585760000002</v>
      </c>
    </row>
    <row r="575" spans="2:7" ht="15" customHeight="1" x14ac:dyDescent="0.25">
      <c r="C575" s="13" t="s">
        <v>9</v>
      </c>
      <c r="D575" s="14" t="s">
        <v>479</v>
      </c>
      <c r="E575" s="15">
        <f>SUBTOTAL(9,E572:E574)</f>
        <v>91198</v>
      </c>
      <c r="F575" s="15">
        <f>SUBTOTAL(9,F572:F574)</f>
        <v>161175.37585000001</v>
      </c>
      <c r="G575" s="15">
        <f>SUBTOTAL(9,G572:G574)</f>
        <v>69977.375850000011</v>
      </c>
    </row>
    <row r="576" spans="2:7" ht="14.25" customHeight="1" x14ac:dyDescent="0.25">
      <c r="B576" s="10">
        <v>4481</v>
      </c>
      <c r="C576" s="4"/>
      <c r="D576" s="11" t="s">
        <v>480</v>
      </c>
      <c r="E576" s="1"/>
      <c r="F576" s="1"/>
      <c r="G576" s="1"/>
    </row>
    <row r="577" spans="2:7" x14ac:dyDescent="0.25">
      <c r="C577" s="4">
        <v>1</v>
      </c>
      <c r="D577" s="5" t="s">
        <v>14</v>
      </c>
      <c r="E577" s="12">
        <v>3072530</v>
      </c>
      <c r="F577" s="12">
        <v>3022743.46893</v>
      </c>
      <c r="G577" s="12">
        <v>-49786.531069999997</v>
      </c>
    </row>
    <row r="578" spans="2:7" ht="15" customHeight="1" x14ac:dyDescent="0.25">
      <c r="C578" s="13" t="s">
        <v>9</v>
      </c>
      <c r="D578" s="14" t="s">
        <v>481</v>
      </c>
      <c r="E578" s="15">
        <f>SUBTOTAL(9,E577:E577)</f>
        <v>3072530</v>
      </c>
      <c r="F578" s="15">
        <f>SUBTOTAL(9,F577:F577)</f>
        <v>3022743.46893</v>
      </c>
      <c r="G578" s="15">
        <f>SUBTOTAL(9,G577:G577)</f>
        <v>-49786.531069999997</v>
      </c>
    </row>
    <row r="579" spans="2:7" ht="15" customHeight="1" x14ac:dyDescent="0.25">
      <c r="B579" s="4"/>
      <c r="C579" s="16"/>
      <c r="D579" s="14" t="s">
        <v>482</v>
      </c>
      <c r="E579" s="17">
        <f>SUBTOTAL(9,E547:E578)</f>
        <v>3388350</v>
      </c>
      <c r="F579" s="17">
        <f>SUBTOTAL(9,F547:F578)</f>
        <v>3413931.0543499999</v>
      </c>
      <c r="G579" s="17">
        <f>SUBTOTAL(9,G547:G578)</f>
        <v>25581.054350000006</v>
      </c>
    </row>
    <row r="580" spans="2:7" ht="27" customHeight="1" x14ac:dyDescent="0.35">
      <c r="B580" s="1"/>
      <c r="C580" s="4"/>
      <c r="D580" s="9" t="s">
        <v>483</v>
      </c>
      <c r="E580" s="1"/>
      <c r="F580" s="1"/>
      <c r="G580" s="1"/>
    </row>
    <row r="581" spans="2:7" ht="14.25" customHeight="1" x14ac:dyDescent="0.25">
      <c r="B581" s="10">
        <v>4600</v>
      </c>
      <c r="C581" s="4"/>
      <c r="D581" s="11" t="s">
        <v>484</v>
      </c>
      <c r="E581" s="1"/>
      <c r="F581" s="1"/>
      <c r="G581" s="1"/>
    </row>
    <row r="582" spans="2:7" x14ac:dyDescent="0.25">
      <c r="C582" s="4">
        <v>2</v>
      </c>
      <c r="D582" s="5" t="s">
        <v>107</v>
      </c>
      <c r="E582" s="12">
        <v>500</v>
      </c>
      <c r="F582" s="12">
        <v>506.39823999999999</v>
      </c>
      <c r="G582" s="12">
        <v>6.3982400000000004</v>
      </c>
    </row>
    <row r="583" spans="2:7" ht="15" customHeight="1" x14ac:dyDescent="0.25">
      <c r="C583" s="13" t="s">
        <v>9</v>
      </c>
      <c r="D583" s="14" t="s">
        <v>485</v>
      </c>
      <c r="E583" s="15">
        <f>SUBTOTAL(9,E582:E582)</f>
        <v>500</v>
      </c>
      <c r="F583" s="15">
        <f>SUBTOTAL(9,F582:F582)</f>
        <v>506.39823999999999</v>
      </c>
      <c r="G583" s="15">
        <f>SUBTOTAL(9,G582:G582)</f>
        <v>6.3982400000000004</v>
      </c>
    </row>
    <row r="584" spans="2:7" ht="14.25" customHeight="1" x14ac:dyDescent="0.25">
      <c r="B584" s="10">
        <v>4602</v>
      </c>
      <c r="C584" s="4"/>
      <c r="D584" s="11" t="s">
        <v>486</v>
      </c>
      <c r="E584" s="1"/>
      <c r="F584" s="1"/>
      <c r="G584" s="1"/>
    </row>
    <row r="585" spans="2:7" x14ac:dyDescent="0.25">
      <c r="C585" s="4">
        <v>3</v>
      </c>
      <c r="D585" s="5" t="s">
        <v>365</v>
      </c>
      <c r="E585" s="12">
        <v>10200</v>
      </c>
      <c r="F585" s="12">
        <v>10438.552</v>
      </c>
      <c r="G585" s="12">
        <v>238.55199999999999</v>
      </c>
    </row>
    <row r="586" spans="2:7" x14ac:dyDescent="0.25">
      <c r="C586" s="4">
        <v>86</v>
      </c>
      <c r="D586" s="5" t="s">
        <v>487</v>
      </c>
      <c r="E586" s="12">
        <v>196000</v>
      </c>
      <c r="F586" s="12">
        <v>192434.4509</v>
      </c>
      <c r="G586" s="12">
        <v>-3565.5491000000002</v>
      </c>
    </row>
    <row r="587" spans="2:7" ht="15" customHeight="1" x14ac:dyDescent="0.25">
      <c r="C587" s="13" t="s">
        <v>9</v>
      </c>
      <c r="D587" s="14" t="s">
        <v>488</v>
      </c>
      <c r="E587" s="15">
        <f>SUBTOTAL(9,E585:E586)</f>
        <v>206200</v>
      </c>
      <c r="F587" s="15">
        <f>SUBTOTAL(9,F585:F586)</f>
        <v>202873.00289999999</v>
      </c>
      <c r="G587" s="15">
        <f>SUBTOTAL(9,G585:G586)</f>
        <v>-3326.9971</v>
      </c>
    </row>
    <row r="588" spans="2:7" ht="14.25" customHeight="1" x14ac:dyDescent="0.25">
      <c r="B588" s="10">
        <v>4605</v>
      </c>
      <c r="C588" s="4"/>
      <c r="D588" s="11" t="s">
        <v>489</v>
      </c>
      <c r="E588" s="1"/>
      <c r="F588" s="1"/>
      <c r="G588" s="1"/>
    </row>
    <row r="589" spans="2:7" x14ac:dyDescent="0.25">
      <c r="C589" s="4">
        <v>1</v>
      </c>
      <c r="D589" s="5" t="s">
        <v>490</v>
      </c>
      <c r="E589" s="12">
        <v>166400</v>
      </c>
      <c r="F589" s="12">
        <v>292125.54528000002</v>
      </c>
      <c r="G589" s="12">
        <v>125725.54528000001</v>
      </c>
    </row>
    <row r="590" spans="2:7" x14ac:dyDescent="0.25">
      <c r="C590" s="4">
        <v>2</v>
      </c>
      <c r="D590" s="5" t="s">
        <v>491</v>
      </c>
      <c r="E590" s="12">
        <v>17200</v>
      </c>
      <c r="F590" s="12">
        <v>18239.754669999998</v>
      </c>
      <c r="G590" s="12">
        <v>1039.75467</v>
      </c>
    </row>
    <row r="591" spans="2:7" ht="15" customHeight="1" x14ac:dyDescent="0.25">
      <c r="C591" s="13" t="s">
        <v>9</v>
      </c>
      <c r="D591" s="14" t="s">
        <v>492</v>
      </c>
      <c r="E591" s="15">
        <f>SUBTOTAL(9,E589:E590)</f>
        <v>183600</v>
      </c>
      <c r="F591" s="15">
        <f>SUBTOTAL(9,F589:F590)</f>
        <v>310365.29995000002</v>
      </c>
      <c r="G591" s="15">
        <f>SUBTOTAL(9,G589:G590)</f>
        <v>126765.29995</v>
      </c>
    </row>
    <row r="592" spans="2:7" ht="14.25" customHeight="1" x14ac:dyDescent="0.25">
      <c r="B592" s="10">
        <v>4610</v>
      </c>
      <c r="C592" s="4"/>
      <c r="D592" s="11" t="s">
        <v>493</v>
      </c>
      <c r="E592" s="1"/>
      <c r="F592" s="1"/>
      <c r="G592" s="1"/>
    </row>
    <row r="593" spans="2:7" x14ac:dyDescent="0.25">
      <c r="C593" s="4">
        <v>1</v>
      </c>
      <c r="D593" s="5" t="s">
        <v>494</v>
      </c>
      <c r="E593" s="12">
        <v>7900</v>
      </c>
      <c r="F593" s="12">
        <v>11648.385</v>
      </c>
      <c r="G593" s="12">
        <v>3748.3850000000002</v>
      </c>
    </row>
    <row r="594" spans="2:7" x14ac:dyDescent="0.25">
      <c r="C594" s="4">
        <v>2</v>
      </c>
      <c r="D594" s="5" t="s">
        <v>114</v>
      </c>
      <c r="E594" s="12">
        <v>2300</v>
      </c>
      <c r="F594" s="12">
        <v>2462.64473</v>
      </c>
      <c r="G594" s="12">
        <v>162.64473000000001</v>
      </c>
    </row>
    <row r="595" spans="2:7" x14ac:dyDescent="0.25">
      <c r="C595" s="4">
        <v>4</v>
      </c>
      <c r="D595" s="5" t="s">
        <v>107</v>
      </c>
      <c r="E595" s="12">
        <v>1100</v>
      </c>
      <c r="F595" s="12">
        <v>1119.5405900000001</v>
      </c>
      <c r="G595" s="12">
        <v>19.540590000000002</v>
      </c>
    </row>
    <row r="596" spans="2:7" x14ac:dyDescent="0.25">
      <c r="C596" s="4">
        <v>5</v>
      </c>
      <c r="D596" s="5" t="s">
        <v>495</v>
      </c>
      <c r="E596" s="12">
        <v>29800</v>
      </c>
      <c r="F596" s="12">
        <v>30936.566999999999</v>
      </c>
      <c r="G596" s="12">
        <v>1136.567</v>
      </c>
    </row>
    <row r="597" spans="2:7" x14ac:dyDescent="0.25">
      <c r="C597" s="4">
        <v>85</v>
      </c>
      <c r="D597" s="5" t="s">
        <v>496</v>
      </c>
      <c r="E597" s="12">
        <v>10000</v>
      </c>
      <c r="F597" s="12">
        <v>11335.178970000001</v>
      </c>
      <c r="G597" s="12">
        <v>1335.1789699999999</v>
      </c>
    </row>
    <row r="598" spans="2:7" ht="15" customHeight="1" x14ac:dyDescent="0.25">
      <c r="C598" s="13" t="s">
        <v>9</v>
      </c>
      <c r="D598" s="14" t="s">
        <v>497</v>
      </c>
      <c r="E598" s="15">
        <f>SUBTOTAL(9,E593:E597)</f>
        <v>51100</v>
      </c>
      <c r="F598" s="15">
        <f>SUBTOTAL(9,F593:F597)</f>
        <v>57502.316290000002</v>
      </c>
      <c r="G598" s="15">
        <f>SUBTOTAL(9,G593:G597)</f>
        <v>6402.3162899999998</v>
      </c>
    </row>
    <row r="599" spans="2:7" ht="14.25" customHeight="1" x14ac:dyDescent="0.25">
      <c r="B599" s="10">
        <v>4618</v>
      </c>
      <c r="C599" s="4"/>
      <c r="D599" s="11" t="s">
        <v>498</v>
      </c>
      <c r="E599" s="1"/>
      <c r="F599" s="1"/>
      <c r="G599" s="1"/>
    </row>
    <row r="600" spans="2:7" x14ac:dyDescent="0.25">
      <c r="C600" s="4">
        <v>1</v>
      </c>
      <c r="D600" s="5" t="s">
        <v>499</v>
      </c>
      <c r="E600" s="12">
        <v>45000</v>
      </c>
      <c r="F600" s="12">
        <v>41507.307610000003</v>
      </c>
      <c r="G600" s="12">
        <v>-3492.6923900000002</v>
      </c>
    </row>
    <row r="601" spans="2:7" x14ac:dyDescent="0.25">
      <c r="C601" s="4">
        <v>3</v>
      </c>
      <c r="D601" s="5" t="s">
        <v>114</v>
      </c>
      <c r="E601" s="12">
        <v>35000</v>
      </c>
      <c r="F601" s="12">
        <v>42418.491040000001</v>
      </c>
      <c r="G601" s="12">
        <v>7418.4910399999999</v>
      </c>
    </row>
    <row r="602" spans="2:7" x14ac:dyDescent="0.25">
      <c r="C602" s="4">
        <v>5</v>
      </c>
      <c r="D602" s="5" t="s">
        <v>500</v>
      </c>
      <c r="E602" s="12">
        <v>125000</v>
      </c>
      <c r="F602" s="12">
        <v>123870.49898</v>
      </c>
      <c r="G602" s="12">
        <v>-1129.5010199999999</v>
      </c>
    </row>
    <row r="603" spans="2:7" x14ac:dyDescent="0.25">
      <c r="C603" s="4">
        <v>7</v>
      </c>
      <c r="D603" s="5" t="s">
        <v>501</v>
      </c>
      <c r="E603" s="12">
        <v>4500</v>
      </c>
      <c r="F603" s="12">
        <v>3818.1215000000002</v>
      </c>
      <c r="G603" s="12">
        <v>-681.87850000000003</v>
      </c>
    </row>
    <row r="604" spans="2:7" x14ac:dyDescent="0.25">
      <c r="C604" s="4">
        <v>11</v>
      </c>
      <c r="D604" s="5" t="s">
        <v>502</v>
      </c>
      <c r="E604" s="12">
        <v>2800</v>
      </c>
      <c r="F604" s="12">
        <v>2553.15915</v>
      </c>
      <c r="G604" s="12">
        <v>-246.84084999999999</v>
      </c>
    </row>
    <row r="605" spans="2:7" x14ac:dyDescent="0.25">
      <c r="C605" s="4">
        <v>85</v>
      </c>
      <c r="D605" s="5" t="s">
        <v>503</v>
      </c>
      <c r="E605" s="12">
        <v>275000</v>
      </c>
      <c r="F605" s="12">
        <v>287161.40577000001</v>
      </c>
      <c r="G605" s="12">
        <v>12161.405769999999</v>
      </c>
    </row>
    <row r="606" spans="2:7" x14ac:dyDescent="0.25">
      <c r="C606" s="4">
        <v>86</v>
      </c>
      <c r="D606" s="5" t="s">
        <v>504</v>
      </c>
      <c r="E606" s="12">
        <v>1700000</v>
      </c>
      <c r="F606" s="12">
        <v>1899973.0859000001</v>
      </c>
      <c r="G606" s="12">
        <v>199973.08590000001</v>
      </c>
    </row>
    <row r="607" spans="2:7" x14ac:dyDescent="0.25">
      <c r="C607" s="4">
        <v>87</v>
      </c>
      <c r="D607" s="5" t="s">
        <v>505</v>
      </c>
      <c r="E607" s="12">
        <v>70000</v>
      </c>
      <c r="F607" s="12">
        <v>73384.597869999998</v>
      </c>
      <c r="G607" s="12">
        <v>3384.5978700000001</v>
      </c>
    </row>
    <row r="608" spans="2:7" x14ac:dyDescent="0.25">
      <c r="C608" s="4">
        <v>88</v>
      </c>
      <c r="D608" s="5" t="s">
        <v>506</v>
      </c>
      <c r="E608" s="12">
        <v>350000</v>
      </c>
      <c r="F608" s="12">
        <v>444127.85794999998</v>
      </c>
      <c r="G608" s="12">
        <v>94127.857950000005</v>
      </c>
    </row>
    <row r="609" spans="2:7" x14ac:dyDescent="0.25">
      <c r="C609" s="4">
        <v>89</v>
      </c>
      <c r="D609" s="5" t="s">
        <v>329</v>
      </c>
      <c r="E609" s="12">
        <v>4500</v>
      </c>
      <c r="F609" s="12">
        <v>4101.4154600000002</v>
      </c>
      <c r="G609" s="12">
        <v>-398.58454</v>
      </c>
    </row>
    <row r="610" spans="2:7" ht="15" customHeight="1" x14ac:dyDescent="0.25">
      <c r="C610" s="13" t="s">
        <v>9</v>
      </c>
      <c r="D610" s="14" t="s">
        <v>507</v>
      </c>
      <c r="E610" s="15">
        <f>SUBTOTAL(9,E600:E609)</f>
        <v>2611800</v>
      </c>
      <c r="F610" s="15">
        <f>SUBTOTAL(9,F600:F609)</f>
        <v>2922915.94123</v>
      </c>
      <c r="G610" s="15">
        <f>SUBTOTAL(9,G600:G609)</f>
        <v>311115.94123</v>
      </c>
    </row>
    <row r="611" spans="2:7" ht="14.25" customHeight="1" x14ac:dyDescent="0.25">
      <c r="B611" s="10">
        <v>4620</v>
      </c>
      <c r="C611" s="4"/>
      <c r="D611" s="11" t="s">
        <v>508</v>
      </c>
      <c r="E611" s="1"/>
      <c r="F611" s="1"/>
      <c r="G611" s="1"/>
    </row>
    <row r="612" spans="2:7" x14ac:dyDescent="0.25">
      <c r="C612" s="4">
        <v>2</v>
      </c>
      <c r="D612" s="5" t="s">
        <v>328</v>
      </c>
      <c r="E612" s="12">
        <v>222808</v>
      </c>
      <c r="F612" s="12">
        <v>226419.84914000001</v>
      </c>
      <c r="G612" s="12">
        <v>3611.8491399999998</v>
      </c>
    </row>
    <row r="613" spans="2:7" x14ac:dyDescent="0.25">
      <c r="C613" s="4">
        <v>85</v>
      </c>
      <c r="D613" s="5" t="s">
        <v>98</v>
      </c>
      <c r="E613" s="12">
        <v>10000</v>
      </c>
      <c r="F613" s="12">
        <v>13294.617480000001</v>
      </c>
      <c r="G613" s="12">
        <v>3294.6174799999999</v>
      </c>
    </row>
    <row r="614" spans="2:7" ht="15" customHeight="1" x14ac:dyDescent="0.25">
      <c r="C614" s="13" t="s">
        <v>9</v>
      </c>
      <c r="D614" s="14" t="s">
        <v>509</v>
      </c>
      <c r="E614" s="15">
        <f>SUBTOTAL(9,E612:E613)</f>
        <v>232808</v>
      </c>
      <c r="F614" s="15">
        <f>SUBTOTAL(9,F612:F613)</f>
        <v>239714.46662000002</v>
      </c>
      <c r="G614" s="15">
        <f>SUBTOTAL(9,G612:G613)</f>
        <v>6906.4666199999992</v>
      </c>
    </row>
    <row r="615" spans="2:7" ht="14.25" customHeight="1" x14ac:dyDescent="0.25">
      <c r="B615" s="10">
        <v>4634</v>
      </c>
      <c r="C615" s="4"/>
      <c r="D615" s="11" t="s">
        <v>510</v>
      </c>
      <c r="E615" s="1"/>
      <c r="F615" s="1"/>
      <c r="G615" s="1"/>
    </row>
    <row r="616" spans="2:7" x14ac:dyDescent="0.25">
      <c r="C616" s="4">
        <v>85</v>
      </c>
      <c r="D616" s="5" t="s">
        <v>511</v>
      </c>
      <c r="E616" s="12">
        <v>9000</v>
      </c>
      <c r="F616" s="12">
        <v>7797.5603499999997</v>
      </c>
      <c r="G616" s="12">
        <v>-1202.43965</v>
      </c>
    </row>
    <row r="617" spans="2:7" x14ac:dyDescent="0.25">
      <c r="C617" s="4">
        <v>86</v>
      </c>
      <c r="D617" s="5" t="s">
        <v>512</v>
      </c>
      <c r="E617" s="12">
        <v>400</v>
      </c>
      <c r="F617" s="12">
        <v>435.27064000000001</v>
      </c>
      <c r="G617" s="12">
        <v>35.27064</v>
      </c>
    </row>
    <row r="618" spans="2:7" ht="15" customHeight="1" x14ac:dyDescent="0.25">
      <c r="C618" s="13" t="s">
        <v>9</v>
      </c>
      <c r="D618" s="14" t="s">
        <v>513</v>
      </c>
      <c r="E618" s="15">
        <f>SUBTOTAL(9,E616:E617)</f>
        <v>9400</v>
      </c>
      <c r="F618" s="15">
        <f>SUBTOTAL(9,F616:F617)</f>
        <v>8232.8309900000004</v>
      </c>
      <c r="G618" s="15">
        <f>SUBTOTAL(9,G616:G617)</f>
        <v>-1167.1690100000001</v>
      </c>
    </row>
    <row r="619" spans="2:7" ht="15" customHeight="1" x14ac:dyDescent="0.25">
      <c r="B619" s="4"/>
      <c r="C619" s="16"/>
      <c r="D619" s="14" t="s">
        <v>514</v>
      </c>
      <c r="E619" s="17">
        <f>SUBTOTAL(9,E581:E618)</f>
        <v>3295408</v>
      </c>
      <c r="F619" s="17">
        <f>SUBTOTAL(9,F581:F618)</f>
        <v>3742110.2562199999</v>
      </c>
      <c r="G619" s="17">
        <f>SUBTOTAL(9,G581:G618)</f>
        <v>446702.25622000004</v>
      </c>
    </row>
    <row r="620" spans="2:7" ht="27" customHeight="1" x14ac:dyDescent="0.35">
      <c r="B620" s="1"/>
      <c r="C620" s="4"/>
      <c r="D620" s="9" t="s">
        <v>515</v>
      </c>
      <c r="E620" s="1"/>
      <c r="F620" s="1"/>
      <c r="G620" s="1"/>
    </row>
    <row r="621" spans="2:7" ht="14.25" customHeight="1" x14ac:dyDescent="0.25">
      <c r="B621" s="10">
        <v>4700</v>
      </c>
      <c r="C621" s="4"/>
      <c r="D621" s="11" t="s">
        <v>516</v>
      </c>
      <c r="E621" s="1"/>
      <c r="F621" s="1"/>
      <c r="G621" s="1"/>
    </row>
    <row r="622" spans="2:7" x14ac:dyDescent="0.25">
      <c r="C622" s="4">
        <v>1</v>
      </c>
      <c r="D622" s="5" t="s">
        <v>517</v>
      </c>
      <c r="E622" s="12">
        <v>12266</v>
      </c>
      <c r="F622" s="12">
        <v>28004.10124</v>
      </c>
      <c r="G622" s="12">
        <v>15738.10124</v>
      </c>
    </row>
    <row r="623" spans="2:7" x14ac:dyDescent="0.25">
      <c r="C623" s="4">
        <v>2</v>
      </c>
      <c r="D623" s="5" t="s">
        <v>518</v>
      </c>
      <c r="E623" s="12">
        <v>120920</v>
      </c>
      <c r="F623" s="12">
        <v>109783.03453999999</v>
      </c>
      <c r="G623" s="12">
        <v>-11136.965459999999</v>
      </c>
    </row>
    <row r="624" spans="2:7" x14ac:dyDescent="0.25">
      <c r="C624" s="4">
        <v>78</v>
      </c>
      <c r="D624" s="5" t="s">
        <v>519</v>
      </c>
      <c r="E624" s="12">
        <v>320000</v>
      </c>
      <c r="F624" s="12">
        <v>332159.84970000002</v>
      </c>
      <c r="G624" s="12">
        <v>12159.849700000001</v>
      </c>
    </row>
    <row r="625" spans="2:7" ht="15" customHeight="1" x14ac:dyDescent="0.25">
      <c r="C625" s="13" t="s">
        <v>9</v>
      </c>
      <c r="D625" s="14" t="s">
        <v>520</v>
      </c>
      <c r="E625" s="15">
        <f>SUBTOTAL(9,E622:E624)</f>
        <v>453186</v>
      </c>
      <c r="F625" s="15">
        <f>SUBTOTAL(9,F622:F624)</f>
        <v>469946.98548000003</v>
      </c>
      <c r="G625" s="15">
        <f>SUBTOTAL(9,G622:G624)</f>
        <v>16760.985480000003</v>
      </c>
    </row>
    <row r="626" spans="2:7" ht="14.25" customHeight="1" x14ac:dyDescent="0.25">
      <c r="B626" s="10">
        <v>4710</v>
      </c>
      <c r="C626" s="4"/>
      <c r="D626" s="11" t="s">
        <v>521</v>
      </c>
      <c r="E626" s="1"/>
      <c r="F626" s="1"/>
      <c r="G626" s="1"/>
    </row>
    <row r="627" spans="2:7" x14ac:dyDescent="0.25">
      <c r="C627" s="4">
        <v>1</v>
      </c>
      <c r="D627" s="5" t="s">
        <v>517</v>
      </c>
      <c r="E627" s="12">
        <v>4876769</v>
      </c>
      <c r="F627" s="12">
        <v>5008261.4278999995</v>
      </c>
      <c r="G627" s="12">
        <v>131492.42790000001</v>
      </c>
    </row>
    <row r="628" spans="2:7" x14ac:dyDescent="0.25">
      <c r="C628" s="4">
        <v>47</v>
      </c>
      <c r="D628" s="5" t="s">
        <v>522</v>
      </c>
      <c r="E628" s="12">
        <v>648000</v>
      </c>
      <c r="F628" s="12">
        <v>674415.14101999998</v>
      </c>
      <c r="G628" s="12">
        <v>26415.141019999999</v>
      </c>
    </row>
    <row r="629" spans="2:7" ht="15" customHeight="1" x14ac:dyDescent="0.25">
      <c r="C629" s="13" t="s">
        <v>9</v>
      </c>
      <c r="D629" s="14" t="s">
        <v>523</v>
      </c>
      <c r="E629" s="15">
        <f>SUBTOTAL(9,E627:E628)</f>
        <v>5524769</v>
      </c>
      <c r="F629" s="15">
        <f>SUBTOTAL(9,F627:F628)</f>
        <v>5682676.5689199995</v>
      </c>
      <c r="G629" s="15">
        <f>SUBTOTAL(9,G627:G628)</f>
        <v>157907.56892000002</v>
      </c>
    </row>
    <row r="630" spans="2:7" ht="14.25" customHeight="1" x14ac:dyDescent="0.25">
      <c r="B630" s="10">
        <v>4720</v>
      </c>
      <c r="C630" s="4"/>
      <c r="D630" s="11" t="s">
        <v>524</v>
      </c>
      <c r="E630" s="1"/>
      <c r="F630" s="1"/>
      <c r="G630" s="1"/>
    </row>
    <row r="631" spans="2:7" x14ac:dyDescent="0.25">
      <c r="C631" s="4">
        <v>1</v>
      </c>
      <c r="D631" s="5" t="s">
        <v>517</v>
      </c>
      <c r="E631" s="12">
        <v>1063719</v>
      </c>
      <c r="F631" s="12">
        <v>1815842.23713</v>
      </c>
      <c r="G631" s="12">
        <v>752123.23713000002</v>
      </c>
    </row>
    <row r="632" spans="2:7" ht="15" customHeight="1" x14ac:dyDescent="0.25">
      <c r="C632" s="13" t="s">
        <v>9</v>
      </c>
      <c r="D632" s="14" t="s">
        <v>525</v>
      </c>
      <c r="E632" s="15">
        <f>SUBTOTAL(9,E631:E631)</f>
        <v>1063719</v>
      </c>
      <c r="F632" s="15">
        <f>SUBTOTAL(9,F631:F631)</f>
        <v>1815842.23713</v>
      </c>
      <c r="G632" s="15">
        <f>SUBTOTAL(9,G631:G631)</f>
        <v>752123.23713000002</v>
      </c>
    </row>
    <row r="633" spans="2:7" ht="14.25" customHeight="1" x14ac:dyDescent="0.25">
      <c r="B633" s="10">
        <v>4760</v>
      </c>
      <c r="C633" s="4"/>
      <c r="D633" s="11" t="s">
        <v>526</v>
      </c>
      <c r="E633" s="1"/>
      <c r="F633" s="1"/>
      <c r="G633" s="1"/>
    </row>
    <row r="634" spans="2:7" x14ac:dyDescent="0.25">
      <c r="C634" s="4">
        <v>1</v>
      </c>
      <c r="D634" s="5" t="s">
        <v>517</v>
      </c>
      <c r="E634" s="12">
        <v>132662</v>
      </c>
      <c r="F634" s="12">
        <v>186780.46285000001</v>
      </c>
      <c r="G634" s="12">
        <v>54118.462850000004</v>
      </c>
    </row>
    <row r="635" spans="2:7" x14ac:dyDescent="0.25">
      <c r="C635" s="4">
        <v>45</v>
      </c>
      <c r="D635" s="5" t="s">
        <v>527</v>
      </c>
      <c r="E635" s="12">
        <v>478933</v>
      </c>
      <c r="F635" s="12">
        <v>940678.22627999994</v>
      </c>
      <c r="G635" s="12">
        <v>461745.22628</v>
      </c>
    </row>
    <row r="636" spans="2:7" x14ac:dyDescent="0.25">
      <c r="C636" s="4">
        <v>48</v>
      </c>
      <c r="D636" s="5" t="s">
        <v>528</v>
      </c>
      <c r="E636" s="12">
        <v>543600</v>
      </c>
      <c r="F636" s="12">
        <v>339279.29943000001</v>
      </c>
      <c r="G636" s="12">
        <v>-204320.70056999999</v>
      </c>
    </row>
    <row r="637" spans="2:7" ht="15" customHeight="1" x14ac:dyDescent="0.25">
      <c r="C637" s="13" t="s">
        <v>9</v>
      </c>
      <c r="D637" s="14" t="s">
        <v>529</v>
      </c>
      <c r="E637" s="15">
        <f>SUBTOTAL(9,E634:E636)</f>
        <v>1155195</v>
      </c>
      <c r="F637" s="15">
        <f>SUBTOTAL(9,F634:F636)</f>
        <v>1466737.98856</v>
      </c>
      <c r="G637" s="15">
        <f>SUBTOTAL(9,G634:G636)</f>
        <v>311542.98856000003</v>
      </c>
    </row>
    <row r="638" spans="2:7" ht="14.25" customHeight="1" x14ac:dyDescent="0.25">
      <c r="B638" s="10">
        <v>4791</v>
      </c>
      <c r="C638" s="4"/>
      <c r="D638" s="11" t="s">
        <v>143</v>
      </c>
      <c r="E638" s="1"/>
      <c r="F638" s="1"/>
      <c r="G638" s="1"/>
    </row>
    <row r="639" spans="2:7" x14ac:dyDescent="0.25">
      <c r="C639" s="4">
        <v>1</v>
      </c>
      <c r="D639" s="5" t="s">
        <v>517</v>
      </c>
      <c r="E639" s="12">
        <v>689930</v>
      </c>
      <c r="F639" s="12">
        <v>686103.22609999997</v>
      </c>
      <c r="G639" s="12">
        <v>-3826.7739000000001</v>
      </c>
    </row>
    <row r="640" spans="2:7" ht="15" customHeight="1" x14ac:dyDescent="0.25">
      <c r="C640" s="13" t="s">
        <v>9</v>
      </c>
      <c r="D640" s="14" t="s">
        <v>530</v>
      </c>
      <c r="E640" s="15">
        <f>SUBTOTAL(9,E639:E639)</f>
        <v>689930</v>
      </c>
      <c r="F640" s="15">
        <f>SUBTOTAL(9,F639:F639)</f>
        <v>686103.22609999997</v>
      </c>
      <c r="G640" s="15">
        <f>SUBTOTAL(9,G639:G639)</f>
        <v>-3826.7739000000001</v>
      </c>
    </row>
    <row r="641" spans="2:7" ht="14.25" customHeight="1" x14ac:dyDescent="0.25">
      <c r="B641" s="10">
        <v>4799</v>
      </c>
      <c r="C641" s="4"/>
      <c r="D641" s="11" t="s">
        <v>531</v>
      </c>
      <c r="E641" s="1"/>
      <c r="F641" s="1"/>
      <c r="G641" s="1"/>
    </row>
    <row r="642" spans="2:7" x14ac:dyDescent="0.25">
      <c r="C642" s="4">
        <v>86</v>
      </c>
      <c r="D642" s="5" t="s">
        <v>532</v>
      </c>
      <c r="E642" s="12">
        <v>500</v>
      </c>
      <c r="F642" s="12">
        <v>475.37900000000002</v>
      </c>
      <c r="G642" s="12">
        <v>-24.620999999999999</v>
      </c>
    </row>
    <row r="643" spans="2:7" ht="15" customHeight="1" x14ac:dyDescent="0.25">
      <c r="C643" s="13" t="s">
        <v>9</v>
      </c>
      <c r="D643" s="14" t="s">
        <v>533</v>
      </c>
      <c r="E643" s="15">
        <f>SUBTOTAL(9,E642:E642)</f>
        <v>500</v>
      </c>
      <c r="F643" s="15">
        <f>SUBTOTAL(9,F642:F642)</f>
        <v>475.37900000000002</v>
      </c>
      <c r="G643" s="15">
        <f>SUBTOTAL(9,G642:G642)</f>
        <v>-24.620999999999999</v>
      </c>
    </row>
    <row r="644" spans="2:7" ht="15" customHeight="1" x14ac:dyDescent="0.25">
      <c r="B644" s="4"/>
      <c r="C644" s="16"/>
      <c r="D644" s="14" t="s">
        <v>534</v>
      </c>
      <c r="E644" s="17">
        <f>SUBTOTAL(9,E621:E643)</f>
        <v>8887299</v>
      </c>
      <c r="F644" s="17">
        <f>SUBTOTAL(9,F621:F643)</f>
        <v>10121782.385189999</v>
      </c>
      <c r="G644" s="17">
        <f>SUBTOTAL(9,G621:G643)</f>
        <v>1234483.3851900001</v>
      </c>
    </row>
    <row r="645" spans="2:7" ht="27" customHeight="1" x14ac:dyDescent="0.35">
      <c r="B645" s="1"/>
      <c r="C645" s="4"/>
      <c r="D645" s="9" t="s">
        <v>535</v>
      </c>
      <c r="E645" s="1"/>
      <c r="F645" s="1"/>
      <c r="G645" s="1"/>
    </row>
    <row r="646" spans="2:7" ht="14.25" customHeight="1" x14ac:dyDescent="0.25">
      <c r="B646" s="10">
        <v>4800</v>
      </c>
      <c r="C646" s="4"/>
      <c r="D646" s="11" t="s">
        <v>536</v>
      </c>
      <c r="E646" s="1"/>
      <c r="F646" s="1"/>
      <c r="G646" s="1"/>
    </row>
    <row r="647" spans="2:7" x14ac:dyDescent="0.25">
      <c r="C647" s="4">
        <v>70</v>
      </c>
      <c r="D647" s="5" t="s">
        <v>537</v>
      </c>
      <c r="E647" s="12">
        <v>2000</v>
      </c>
      <c r="F647" s="12">
        <v>2141.6689999999999</v>
      </c>
      <c r="G647" s="12">
        <v>141.66900000000001</v>
      </c>
    </row>
    <row r="648" spans="2:7" ht="15" customHeight="1" x14ac:dyDescent="0.25">
      <c r="C648" s="13" t="s">
        <v>9</v>
      </c>
      <c r="D648" s="14" t="s">
        <v>538</v>
      </c>
      <c r="E648" s="15">
        <f>SUBTOTAL(9,E647:E647)</f>
        <v>2000</v>
      </c>
      <c r="F648" s="15">
        <f>SUBTOTAL(9,F647:F647)</f>
        <v>2141.6689999999999</v>
      </c>
      <c r="G648" s="15">
        <f>SUBTOTAL(9,G647:G647)</f>
        <v>141.66900000000001</v>
      </c>
    </row>
    <row r="649" spans="2:7" ht="14.25" customHeight="1" x14ac:dyDescent="0.25">
      <c r="B649" s="10">
        <v>4810</v>
      </c>
      <c r="C649" s="4"/>
      <c r="D649" s="11" t="s">
        <v>539</v>
      </c>
      <c r="E649" s="1"/>
      <c r="F649" s="1"/>
      <c r="G649" s="1"/>
    </row>
    <row r="650" spans="2:7" x14ac:dyDescent="0.25">
      <c r="C650" s="4">
        <v>1</v>
      </c>
      <c r="D650" s="5" t="s">
        <v>270</v>
      </c>
      <c r="E650" s="12">
        <v>29400</v>
      </c>
      <c r="F650" s="12">
        <v>23554.258160000001</v>
      </c>
      <c r="G650" s="12">
        <v>-5845.7418399999997</v>
      </c>
    </row>
    <row r="651" spans="2:7" x14ac:dyDescent="0.25">
      <c r="C651" s="4">
        <v>2</v>
      </c>
      <c r="D651" s="5" t="s">
        <v>540</v>
      </c>
      <c r="E651" s="12">
        <v>75700</v>
      </c>
      <c r="F651" s="12">
        <v>89372.991250000006</v>
      </c>
      <c r="G651" s="12">
        <v>13672.991249999999</v>
      </c>
    </row>
    <row r="652" spans="2:7" x14ac:dyDescent="0.25">
      <c r="C652" s="4">
        <v>10</v>
      </c>
      <c r="D652" s="5" t="s">
        <v>120</v>
      </c>
      <c r="E652" s="12">
        <v>0</v>
      </c>
      <c r="F652" s="12">
        <v>592.74</v>
      </c>
      <c r="G652" s="12">
        <v>592.74</v>
      </c>
    </row>
    <row r="653" spans="2:7" ht="15" customHeight="1" x14ac:dyDescent="0.25">
      <c r="C653" s="13" t="s">
        <v>9</v>
      </c>
      <c r="D653" s="14" t="s">
        <v>541</v>
      </c>
      <c r="E653" s="15">
        <f>SUBTOTAL(9,E650:E652)</f>
        <v>105100</v>
      </c>
      <c r="F653" s="15">
        <f>SUBTOTAL(9,F650:F652)</f>
        <v>113519.98941000001</v>
      </c>
      <c r="G653" s="15">
        <f>SUBTOTAL(9,G650:G652)</f>
        <v>8419.9894100000001</v>
      </c>
    </row>
    <row r="654" spans="2:7" ht="14.25" customHeight="1" x14ac:dyDescent="0.25">
      <c r="B654" s="10">
        <v>4812</v>
      </c>
      <c r="C654" s="4"/>
      <c r="D654" s="11" t="s">
        <v>246</v>
      </c>
      <c r="E654" s="1"/>
      <c r="F654" s="1"/>
      <c r="G654" s="1"/>
    </row>
    <row r="655" spans="2:7" x14ac:dyDescent="0.25">
      <c r="C655" s="4">
        <v>1</v>
      </c>
      <c r="D655" s="5" t="s">
        <v>270</v>
      </c>
      <c r="E655" s="12">
        <v>82615</v>
      </c>
      <c r="F655" s="12">
        <v>77358.645940000002</v>
      </c>
      <c r="G655" s="12">
        <v>-5256.3540599999997</v>
      </c>
    </row>
    <row r="656" spans="2:7" x14ac:dyDescent="0.25">
      <c r="C656" s="4">
        <v>2</v>
      </c>
      <c r="D656" s="5" t="s">
        <v>540</v>
      </c>
      <c r="E656" s="12">
        <v>15364</v>
      </c>
      <c r="F656" s="12">
        <v>13292.51915</v>
      </c>
      <c r="G656" s="12">
        <v>-2071.4808499999999</v>
      </c>
    </row>
    <row r="657" spans="2:7" x14ac:dyDescent="0.25">
      <c r="C657" s="4">
        <v>10</v>
      </c>
      <c r="D657" s="5" t="s">
        <v>120</v>
      </c>
      <c r="E657" s="12">
        <v>0</v>
      </c>
      <c r="F657" s="12">
        <v>356.56927000000002</v>
      </c>
      <c r="G657" s="12">
        <v>356.56927000000002</v>
      </c>
    </row>
    <row r="658" spans="2:7" ht="15" customHeight="1" x14ac:dyDescent="0.25">
      <c r="C658" s="13" t="s">
        <v>9</v>
      </c>
      <c r="D658" s="14" t="s">
        <v>542</v>
      </c>
      <c r="E658" s="15">
        <f>SUBTOTAL(9,E655:E657)</f>
        <v>97979</v>
      </c>
      <c r="F658" s="15">
        <f>SUBTOTAL(9,F655:F657)</f>
        <v>91007.734360000002</v>
      </c>
      <c r="G658" s="15">
        <f>SUBTOTAL(9,G655:G657)</f>
        <v>-6971.2656399999996</v>
      </c>
    </row>
    <row r="659" spans="2:7" ht="14.25" customHeight="1" x14ac:dyDescent="0.25">
      <c r="B659" s="10">
        <v>4820</v>
      </c>
      <c r="C659" s="4"/>
      <c r="D659" s="11" t="s">
        <v>543</v>
      </c>
      <c r="E659" s="1"/>
      <c r="F659" s="1"/>
      <c r="G659" s="1"/>
    </row>
    <row r="660" spans="2:7" x14ac:dyDescent="0.25">
      <c r="C660" s="4">
        <v>1</v>
      </c>
      <c r="D660" s="5" t="s">
        <v>270</v>
      </c>
      <c r="E660" s="12">
        <v>42000</v>
      </c>
      <c r="F660" s="12">
        <v>41611.324079999999</v>
      </c>
      <c r="G660" s="12">
        <v>-388.67592000000002</v>
      </c>
    </row>
    <row r="661" spans="2:7" x14ac:dyDescent="0.25">
      <c r="C661" s="4">
        <v>2</v>
      </c>
      <c r="D661" s="5" t="s">
        <v>540</v>
      </c>
      <c r="E661" s="12">
        <v>67653</v>
      </c>
      <c r="F661" s="12">
        <v>54060.098980000002</v>
      </c>
      <c r="G661" s="12">
        <v>-13592.901019999999</v>
      </c>
    </row>
    <row r="662" spans="2:7" x14ac:dyDescent="0.25">
      <c r="C662" s="4">
        <v>3</v>
      </c>
      <c r="D662" s="5" t="s">
        <v>544</v>
      </c>
      <c r="E662" s="12">
        <v>0</v>
      </c>
      <c r="F662" s="12">
        <v>208.5325</v>
      </c>
      <c r="G662" s="12">
        <v>208.5325</v>
      </c>
    </row>
    <row r="663" spans="2:7" x14ac:dyDescent="0.25">
      <c r="C663" s="4">
        <v>10</v>
      </c>
      <c r="D663" s="5" t="s">
        <v>120</v>
      </c>
      <c r="E663" s="12">
        <v>0</v>
      </c>
      <c r="F663" s="12">
        <v>8137.1799099999998</v>
      </c>
      <c r="G663" s="12">
        <v>8137.1799099999998</v>
      </c>
    </row>
    <row r="664" spans="2:7" x14ac:dyDescent="0.25">
      <c r="C664" s="4">
        <v>40</v>
      </c>
      <c r="D664" s="5" t="s">
        <v>545</v>
      </c>
      <c r="E664" s="12">
        <v>38000</v>
      </c>
      <c r="F664" s="12">
        <v>37327.279790000001</v>
      </c>
      <c r="G664" s="12">
        <v>-672.72020999999995</v>
      </c>
    </row>
    <row r="665" spans="2:7" ht="15" customHeight="1" x14ac:dyDescent="0.25">
      <c r="C665" s="13" t="s">
        <v>9</v>
      </c>
      <c r="D665" s="14" t="s">
        <v>546</v>
      </c>
      <c r="E665" s="15">
        <f>SUBTOTAL(9,E660:E664)</f>
        <v>147653</v>
      </c>
      <c r="F665" s="15">
        <f>SUBTOTAL(9,F660:F664)</f>
        <v>141344.41526000001</v>
      </c>
      <c r="G665" s="15">
        <f>SUBTOTAL(9,G660:G664)</f>
        <v>-6308.5847400000002</v>
      </c>
    </row>
    <row r="666" spans="2:7" ht="15" customHeight="1" x14ac:dyDescent="0.25">
      <c r="B666" s="4"/>
      <c r="C666" s="16"/>
      <c r="D666" s="14" t="s">
        <v>547</v>
      </c>
      <c r="E666" s="17">
        <f>SUBTOTAL(9,E646:E665)</f>
        <v>352732</v>
      </c>
      <c r="F666" s="17">
        <f>SUBTOTAL(9,F646:F665)</f>
        <v>348013.80803000001</v>
      </c>
      <c r="G666" s="17">
        <f>SUBTOTAL(9,G646:G665)</f>
        <v>-4718.1919699999999</v>
      </c>
    </row>
    <row r="667" spans="2:7" ht="27" customHeight="1" x14ac:dyDescent="0.35">
      <c r="B667" s="1"/>
      <c r="C667" s="4"/>
      <c r="D667" s="9" t="s">
        <v>71</v>
      </c>
      <c r="E667" s="1"/>
      <c r="F667" s="1"/>
      <c r="G667" s="1"/>
    </row>
    <row r="668" spans="2:7" ht="14.25" customHeight="1" x14ac:dyDescent="0.25">
      <c r="B668" s="10">
        <v>5309</v>
      </c>
      <c r="C668" s="4"/>
      <c r="D668" s="11" t="s">
        <v>548</v>
      </c>
      <c r="E668" s="1"/>
      <c r="F668" s="1"/>
      <c r="G668" s="1"/>
    </row>
    <row r="669" spans="2:7" x14ac:dyDescent="0.25">
      <c r="C669" s="4">
        <v>29</v>
      </c>
      <c r="D669" s="5" t="s">
        <v>549</v>
      </c>
      <c r="E669" s="12">
        <v>1300000</v>
      </c>
      <c r="F669" s="12">
        <v>1440072.22227</v>
      </c>
      <c r="G669" s="12">
        <v>140072.22227</v>
      </c>
    </row>
    <row r="670" spans="2:7" ht="15" customHeight="1" x14ac:dyDescent="0.25">
      <c r="C670" s="13" t="s">
        <v>9</v>
      </c>
      <c r="D670" s="14" t="s">
        <v>550</v>
      </c>
      <c r="E670" s="15">
        <f>SUBTOTAL(9,E669:E669)</f>
        <v>1300000</v>
      </c>
      <c r="F670" s="15">
        <f>SUBTOTAL(9,F669:F669)</f>
        <v>1440072.22227</v>
      </c>
      <c r="G670" s="15">
        <f>SUBTOTAL(9,G669:G669)</f>
        <v>140072.22227</v>
      </c>
    </row>
    <row r="671" spans="2:7" ht="14.25" customHeight="1" x14ac:dyDescent="0.25">
      <c r="B671" s="10">
        <v>5310</v>
      </c>
      <c r="C671" s="4"/>
      <c r="D671" s="11" t="s">
        <v>551</v>
      </c>
      <c r="E671" s="1"/>
      <c r="F671" s="1"/>
      <c r="G671" s="1"/>
    </row>
    <row r="672" spans="2:7" x14ac:dyDescent="0.25">
      <c r="C672" s="4">
        <v>4</v>
      </c>
      <c r="D672" s="5" t="s">
        <v>52</v>
      </c>
      <c r="E672" s="12">
        <v>5000</v>
      </c>
      <c r="F672" s="12">
        <v>5099.1229999999996</v>
      </c>
      <c r="G672" s="12">
        <v>99.123000000000005</v>
      </c>
    </row>
    <row r="673" spans="2:7" x14ac:dyDescent="0.25">
      <c r="C673" s="4">
        <v>29</v>
      </c>
      <c r="D673" s="5" t="s">
        <v>552</v>
      </c>
      <c r="E673" s="12">
        <v>1716</v>
      </c>
      <c r="F673" s="12">
        <v>1655.60934</v>
      </c>
      <c r="G673" s="12">
        <v>-60.390659999999997</v>
      </c>
    </row>
    <row r="674" spans="2:7" x14ac:dyDescent="0.25">
      <c r="C674" s="4">
        <v>89</v>
      </c>
      <c r="D674" s="5" t="s">
        <v>553</v>
      </c>
      <c r="E674" s="12">
        <v>101025</v>
      </c>
      <c r="F674" s="12">
        <v>103723.4883</v>
      </c>
      <c r="G674" s="12">
        <v>2698.4883</v>
      </c>
    </row>
    <row r="675" spans="2:7" x14ac:dyDescent="0.25">
      <c r="C675" s="4">
        <v>90</v>
      </c>
      <c r="D675" s="5" t="s">
        <v>554</v>
      </c>
      <c r="E675" s="12">
        <v>12629184</v>
      </c>
      <c r="F675" s="12">
        <v>12471262.69486</v>
      </c>
      <c r="G675" s="12">
        <v>-157921.30514000001</v>
      </c>
    </row>
    <row r="676" spans="2:7" x14ac:dyDescent="0.25">
      <c r="C676" s="4">
        <v>93</v>
      </c>
      <c r="D676" s="5" t="s">
        <v>555</v>
      </c>
      <c r="E676" s="12">
        <v>8042965</v>
      </c>
      <c r="F676" s="12">
        <v>7965559.2700100001</v>
      </c>
      <c r="G676" s="12">
        <v>-77405.729990000007</v>
      </c>
    </row>
    <row r="677" spans="2:7" ht="15" customHeight="1" x14ac:dyDescent="0.25">
      <c r="C677" s="13" t="s">
        <v>9</v>
      </c>
      <c r="D677" s="14" t="s">
        <v>556</v>
      </c>
      <c r="E677" s="15">
        <f>SUBTOTAL(9,E672:E676)</f>
        <v>20779890</v>
      </c>
      <c r="F677" s="15">
        <f>SUBTOTAL(9,F672:F676)</f>
        <v>20547300.185510002</v>
      </c>
      <c r="G677" s="15">
        <f>SUBTOTAL(9,G672:G676)</f>
        <v>-232589.81449000002</v>
      </c>
    </row>
    <row r="678" spans="2:7" ht="14.25" customHeight="1" x14ac:dyDescent="0.25">
      <c r="B678" s="10">
        <v>5312</v>
      </c>
      <c r="C678" s="4"/>
      <c r="D678" s="11" t="s">
        <v>557</v>
      </c>
      <c r="E678" s="1"/>
      <c r="F678" s="1"/>
      <c r="G678" s="1"/>
    </row>
    <row r="679" spans="2:7" x14ac:dyDescent="0.25">
      <c r="C679" s="4">
        <v>1</v>
      </c>
      <c r="D679" s="5" t="s">
        <v>558</v>
      </c>
      <c r="E679" s="12">
        <v>8000</v>
      </c>
      <c r="F679" s="12">
        <v>7155.6806900000001</v>
      </c>
      <c r="G679" s="12">
        <v>-844.31930999999997</v>
      </c>
    </row>
    <row r="680" spans="2:7" x14ac:dyDescent="0.25">
      <c r="C680" s="4">
        <v>11</v>
      </c>
      <c r="D680" s="5" t="s">
        <v>24</v>
      </c>
      <c r="E680" s="12">
        <v>92700</v>
      </c>
      <c r="F680" s="12">
        <v>87741.025139999998</v>
      </c>
      <c r="G680" s="12">
        <v>-4958.9748600000003</v>
      </c>
    </row>
    <row r="681" spans="2:7" x14ac:dyDescent="0.25">
      <c r="C681" s="4">
        <v>90</v>
      </c>
      <c r="D681" s="5" t="s">
        <v>387</v>
      </c>
      <c r="E681" s="12">
        <v>13893000</v>
      </c>
      <c r="F681" s="12">
        <v>12167745.981969999</v>
      </c>
      <c r="G681" s="12">
        <v>-1725254.0180299999</v>
      </c>
    </row>
    <row r="682" spans="2:7" ht="15" customHeight="1" x14ac:dyDescent="0.25">
      <c r="C682" s="13" t="s">
        <v>9</v>
      </c>
      <c r="D682" s="14" t="s">
        <v>559</v>
      </c>
      <c r="E682" s="15">
        <f>SUBTOTAL(9,E679:E681)</f>
        <v>13993700</v>
      </c>
      <c r="F682" s="15">
        <f>SUBTOTAL(9,F679:F681)</f>
        <v>12262642.687799999</v>
      </c>
      <c r="G682" s="15">
        <f>SUBTOTAL(9,G679:G681)</f>
        <v>-1731057.3121999998</v>
      </c>
    </row>
    <row r="683" spans="2:7" ht="14.25" customHeight="1" x14ac:dyDescent="0.25">
      <c r="B683" s="10">
        <v>5325</v>
      </c>
      <c r="C683" s="4"/>
      <c r="D683" s="11" t="s">
        <v>560</v>
      </c>
      <c r="E683" s="1"/>
      <c r="F683" s="1"/>
      <c r="G683" s="1"/>
    </row>
    <row r="684" spans="2:7" x14ac:dyDescent="0.25">
      <c r="C684" s="4">
        <v>53</v>
      </c>
      <c r="D684" s="5" t="s">
        <v>561</v>
      </c>
      <c r="E684" s="12">
        <v>71500</v>
      </c>
      <c r="F684" s="12">
        <v>71481.523000000001</v>
      </c>
      <c r="G684" s="12">
        <v>-18.477</v>
      </c>
    </row>
    <row r="685" spans="2:7" x14ac:dyDescent="0.25">
      <c r="C685" s="4">
        <v>70</v>
      </c>
      <c r="D685" s="5" t="s">
        <v>562</v>
      </c>
      <c r="E685" s="12">
        <v>68900</v>
      </c>
      <c r="F685" s="12">
        <v>68897.643840000004</v>
      </c>
      <c r="G685" s="12">
        <v>-2.35616</v>
      </c>
    </row>
    <row r="686" spans="2:7" x14ac:dyDescent="0.25">
      <c r="C686" s="4">
        <v>90</v>
      </c>
      <c r="D686" s="5" t="s">
        <v>563</v>
      </c>
      <c r="E686" s="12">
        <v>61650000</v>
      </c>
      <c r="F686" s="12">
        <v>61660000</v>
      </c>
      <c r="G686" s="12">
        <v>10000</v>
      </c>
    </row>
    <row r="687" spans="2:7" x14ac:dyDescent="0.25">
      <c r="C687" s="4">
        <v>92</v>
      </c>
      <c r="D687" s="5" t="s">
        <v>564</v>
      </c>
      <c r="E687" s="12">
        <v>47600</v>
      </c>
      <c r="F687" s="12">
        <v>48570.735009999997</v>
      </c>
      <c r="G687" s="12">
        <v>970.73500999999999</v>
      </c>
    </row>
    <row r="688" spans="2:7" ht="15" customHeight="1" x14ac:dyDescent="0.25">
      <c r="C688" s="13" t="s">
        <v>9</v>
      </c>
      <c r="D688" s="14" t="s">
        <v>565</v>
      </c>
      <c r="E688" s="15">
        <f>SUBTOTAL(9,E684:E687)</f>
        <v>61838000</v>
      </c>
      <c r="F688" s="15">
        <f>SUBTOTAL(9,F684:F687)</f>
        <v>61848949.90185</v>
      </c>
      <c r="G688" s="15">
        <f>SUBTOTAL(9,G684:G687)</f>
        <v>10949.90185</v>
      </c>
    </row>
    <row r="689" spans="2:7" ht="14.25" customHeight="1" x14ac:dyDescent="0.25">
      <c r="B689" s="10">
        <v>5326</v>
      </c>
      <c r="C689" s="4"/>
      <c r="D689" s="11" t="s">
        <v>566</v>
      </c>
      <c r="E689" s="1"/>
      <c r="F689" s="1"/>
      <c r="G689" s="1"/>
    </row>
    <row r="690" spans="2:7" x14ac:dyDescent="0.25">
      <c r="C690" s="4">
        <v>70</v>
      </c>
      <c r="D690" s="5" t="s">
        <v>567</v>
      </c>
      <c r="E690" s="12">
        <v>7000</v>
      </c>
      <c r="F690" s="12">
        <v>7000</v>
      </c>
      <c r="G690" s="12">
        <v>0</v>
      </c>
    </row>
    <row r="691" spans="2:7" x14ac:dyDescent="0.25">
      <c r="C691" s="4">
        <v>90</v>
      </c>
      <c r="D691" s="5" t="s">
        <v>563</v>
      </c>
      <c r="E691" s="12">
        <v>70000</v>
      </c>
      <c r="F691" s="12">
        <v>70000</v>
      </c>
      <c r="G691" s="12">
        <v>0</v>
      </c>
    </row>
    <row r="692" spans="2:7" ht="15" customHeight="1" x14ac:dyDescent="0.25">
      <c r="C692" s="13" t="s">
        <v>9</v>
      </c>
      <c r="D692" s="14" t="s">
        <v>568</v>
      </c>
      <c r="E692" s="15">
        <f>SUBTOTAL(9,E690:E691)</f>
        <v>77000</v>
      </c>
      <c r="F692" s="15">
        <f>SUBTOTAL(9,F690:F691)</f>
        <v>77000</v>
      </c>
      <c r="G692" s="15">
        <f>SUBTOTAL(9,G690:G691)</f>
        <v>0</v>
      </c>
    </row>
    <row r="693" spans="2:7" ht="14.25" customHeight="1" x14ac:dyDescent="0.25">
      <c r="B693" s="10">
        <v>5329</v>
      </c>
      <c r="C693" s="4"/>
      <c r="D693" s="11" t="s">
        <v>569</v>
      </c>
      <c r="E693" s="1"/>
      <c r="F693" s="1"/>
      <c r="G693" s="1"/>
    </row>
    <row r="694" spans="2:7" x14ac:dyDescent="0.25">
      <c r="C694" s="4">
        <v>70</v>
      </c>
      <c r="D694" s="5" t="s">
        <v>558</v>
      </c>
      <c r="E694" s="12">
        <v>26000</v>
      </c>
      <c r="F694" s="12">
        <v>29133.39905</v>
      </c>
      <c r="G694" s="12">
        <v>3133.39905</v>
      </c>
    </row>
    <row r="695" spans="2:7" x14ac:dyDescent="0.25">
      <c r="C695" s="4">
        <v>71</v>
      </c>
      <c r="D695" s="5" t="s">
        <v>570</v>
      </c>
      <c r="E695" s="12">
        <v>10000</v>
      </c>
      <c r="F695" s="12">
        <v>10022.907999999999</v>
      </c>
      <c r="G695" s="12">
        <v>22.908000000000001</v>
      </c>
    </row>
    <row r="696" spans="2:7" x14ac:dyDescent="0.25">
      <c r="C696" s="4">
        <v>90</v>
      </c>
      <c r="D696" s="5" t="s">
        <v>563</v>
      </c>
      <c r="E696" s="12">
        <v>9980000</v>
      </c>
      <c r="F696" s="12">
        <v>9265351.6442300007</v>
      </c>
      <c r="G696" s="12">
        <v>-714648.35577000002</v>
      </c>
    </row>
    <row r="697" spans="2:7" ht="15" customHeight="1" x14ac:dyDescent="0.25">
      <c r="C697" s="13" t="s">
        <v>9</v>
      </c>
      <c r="D697" s="14" t="s">
        <v>571</v>
      </c>
      <c r="E697" s="15">
        <f>SUBTOTAL(9,E694:E696)</f>
        <v>10016000</v>
      </c>
      <c r="F697" s="15">
        <f>SUBTOTAL(9,F694:F696)</f>
        <v>9304507.9512800016</v>
      </c>
      <c r="G697" s="15">
        <f>SUBTOTAL(9,G694:G696)</f>
        <v>-711492.04872000008</v>
      </c>
    </row>
    <row r="698" spans="2:7" ht="14.25" customHeight="1" x14ac:dyDescent="0.25">
      <c r="B698" s="10">
        <v>5341</v>
      </c>
      <c r="C698" s="4"/>
      <c r="D698" s="11" t="s">
        <v>572</v>
      </c>
      <c r="E698" s="1"/>
      <c r="F698" s="1"/>
      <c r="G698" s="1"/>
    </row>
    <row r="699" spans="2:7" x14ac:dyDescent="0.25">
      <c r="C699" s="4">
        <v>91</v>
      </c>
      <c r="D699" s="5" t="s">
        <v>573</v>
      </c>
      <c r="E699" s="12">
        <v>0</v>
      </c>
      <c r="F699" s="12">
        <v>66.867999999999995</v>
      </c>
      <c r="G699" s="12">
        <v>66.867999999999995</v>
      </c>
    </row>
    <row r="700" spans="2:7" x14ac:dyDescent="0.25">
      <c r="C700" s="4">
        <v>95</v>
      </c>
      <c r="D700" s="5" t="s">
        <v>574</v>
      </c>
      <c r="E700" s="12">
        <v>700</v>
      </c>
      <c r="F700" s="12">
        <v>955.15371000000005</v>
      </c>
      <c r="G700" s="12">
        <v>255.15370999999999</v>
      </c>
    </row>
    <row r="701" spans="2:7" x14ac:dyDescent="0.25">
      <c r="C701" s="4">
        <v>98</v>
      </c>
      <c r="D701" s="5" t="s">
        <v>575</v>
      </c>
      <c r="E701" s="12">
        <v>26000000</v>
      </c>
      <c r="F701" s="12">
        <v>26000000</v>
      </c>
      <c r="G701" s="12">
        <v>0</v>
      </c>
    </row>
    <row r="702" spans="2:7" ht="15" customHeight="1" x14ac:dyDescent="0.25">
      <c r="C702" s="13" t="s">
        <v>9</v>
      </c>
      <c r="D702" s="14" t="s">
        <v>576</v>
      </c>
      <c r="E702" s="15">
        <f>SUBTOTAL(9,E699:E701)</f>
        <v>26000700</v>
      </c>
      <c r="F702" s="15">
        <f>SUBTOTAL(9,F699:F701)</f>
        <v>26001022.021710001</v>
      </c>
      <c r="G702" s="15">
        <f>SUBTOTAL(9,G699:G701)</f>
        <v>322.02170999999998</v>
      </c>
    </row>
    <row r="703" spans="2:7" ht="14.25" customHeight="1" x14ac:dyDescent="0.25">
      <c r="B703" s="10">
        <v>5351</v>
      </c>
      <c r="C703" s="4"/>
      <c r="D703" s="11" t="s">
        <v>577</v>
      </c>
      <c r="E703" s="1"/>
      <c r="F703" s="1"/>
      <c r="G703" s="1"/>
    </row>
    <row r="704" spans="2:7" x14ac:dyDescent="0.25">
      <c r="C704" s="4">
        <v>85</v>
      </c>
      <c r="D704" s="5" t="s">
        <v>578</v>
      </c>
      <c r="E704" s="12">
        <v>8093900</v>
      </c>
      <c r="F704" s="12">
        <v>8093868.2583699999</v>
      </c>
      <c r="G704" s="12">
        <v>-31.741630000000001</v>
      </c>
    </row>
    <row r="705" spans="2:7" ht="15" customHeight="1" x14ac:dyDescent="0.25">
      <c r="C705" s="13" t="s">
        <v>9</v>
      </c>
      <c r="D705" s="14" t="s">
        <v>579</v>
      </c>
      <c r="E705" s="15">
        <f>SUBTOTAL(9,E704:E704)</f>
        <v>8093900</v>
      </c>
      <c r="F705" s="15">
        <f>SUBTOTAL(9,F704:F704)</f>
        <v>8093868.2583699999</v>
      </c>
      <c r="G705" s="15">
        <f>SUBTOTAL(9,G704:G704)</f>
        <v>-31.741630000000001</v>
      </c>
    </row>
    <row r="706" spans="2:7" ht="15" customHeight="1" x14ac:dyDescent="0.25">
      <c r="B706" s="4"/>
      <c r="C706" s="16"/>
      <c r="D706" s="14" t="s">
        <v>580</v>
      </c>
      <c r="E706" s="17">
        <f>SUBTOTAL(9,E668:E705)</f>
        <v>142099190</v>
      </c>
      <c r="F706" s="17">
        <f>SUBTOTAL(9,F668:F705)</f>
        <v>139575363.22878999</v>
      </c>
      <c r="G706" s="17">
        <f>SUBTOTAL(9,G668:G705)</f>
        <v>-2523826.7712099999</v>
      </c>
    </row>
    <row r="707" spans="2:7" ht="27" customHeight="1" x14ac:dyDescent="0.25">
      <c r="B707" s="4"/>
      <c r="C707" s="16"/>
      <c r="D707" s="14" t="s">
        <v>581</v>
      </c>
      <c r="E707" s="17">
        <f>SUBTOTAL(9,E8:E706)</f>
        <v>330458271</v>
      </c>
      <c r="F707" s="17">
        <f>SUBTOTAL(9,F8:F706)</f>
        <v>331105585.03059995</v>
      </c>
      <c r="G707" s="17">
        <f>SUBTOTAL(9,G8:G706)</f>
        <v>647314.03060000145</v>
      </c>
    </row>
    <row r="708" spans="2:7" x14ac:dyDescent="0.25">
      <c r="B708" s="4"/>
      <c r="C708" s="16"/>
      <c r="D708" s="18"/>
      <c r="E708" s="19"/>
      <c r="F708" s="19"/>
      <c r="G708" s="19"/>
    </row>
    <row r="709" spans="2:7" ht="25.5" customHeight="1" x14ac:dyDescent="0.3">
      <c r="B709" s="1"/>
      <c r="C709" s="4"/>
      <c r="D709" s="8" t="s">
        <v>582</v>
      </c>
      <c r="E709" s="1"/>
      <c r="F709" s="1"/>
      <c r="G709" s="1"/>
    </row>
    <row r="710" spans="2:7" ht="27" customHeight="1" x14ac:dyDescent="0.35">
      <c r="B710" s="1"/>
      <c r="C710" s="4"/>
      <c r="D710" s="9" t="s">
        <v>583</v>
      </c>
      <c r="E710" s="1"/>
      <c r="F710" s="1"/>
      <c r="G710" s="1"/>
    </row>
    <row r="711" spans="2:7" ht="14.25" customHeight="1" x14ac:dyDescent="0.25">
      <c r="B711" s="10">
        <v>5440</v>
      </c>
      <c r="C711" s="4"/>
      <c r="D711" s="11" t="s">
        <v>584</v>
      </c>
      <c r="E711" s="1"/>
      <c r="F711" s="1"/>
      <c r="G711" s="1"/>
    </row>
    <row r="712" spans="2:7" x14ac:dyDescent="0.25">
      <c r="C712" s="4">
        <v>24</v>
      </c>
      <c r="D712" s="5" t="s">
        <v>585</v>
      </c>
      <c r="E712" s="12">
        <f>SUBTOTAL(9,E713:E717)</f>
        <v>287100000</v>
      </c>
      <c r="F712" s="12">
        <f t="shared" ref="F712:G712" si="0">SUBTOTAL(9,F713:F717)</f>
        <v>277003377.37019002</v>
      </c>
      <c r="G712" s="12">
        <f t="shared" si="0"/>
        <v>-10096622.62981</v>
      </c>
    </row>
    <row r="713" spans="2:7" x14ac:dyDescent="0.25">
      <c r="C713" s="4"/>
      <c r="D713" s="5" t="s">
        <v>586</v>
      </c>
      <c r="E713" s="12">
        <v>375800000</v>
      </c>
      <c r="F713" s="12">
        <v>363492331.08050001</v>
      </c>
      <c r="G713" s="12">
        <v>-12307668.919500001</v>
      </c>
    </row>
    <row r="714" spans="2:7" x14ac:dyDescent="0.25">
      <c r="C714" s="4"/>
      <c r="D714" s="5" t="s">
        <v>587</v>
      </c>
      <c r="E714" s="12">
        <v>-56700000</v>
      </c>
      <c r="F714" s="12">
        <v>-55109741.264569998</v>
      </c>
      <c r="G714" s="12">
        <v>1590258.7354299999</v>
      </c>
    </row>
    <row r="715" spans="2:7" x14ac:dyDescent="0.25">
      <c r="C715" s="4"/>
      <c r="D715" s="5" t="s">
        <v>588</v>
      </c>
      <c r="E715" s="12">
        <v>-1700000</v>
      </c>
      <c r="F715" s="12">
        <v>-1476141.14078</v>
      </c>
      <c r="G715" s="12">
        <v>223858.85922000001</v>
      </c>
    </row>
    <row r="716" spans="2:7" x14ac:dyDescent="0.25">
      <c r="C716" s="4"/>
      <c r="D716" s="5" t="s">
        <v>589</v>
      </c>
      <c r="E716" s="12">
        <v>-27600000</v>
      </c>
      <c r="F716" s="12">
        <v>-27206411.971949998</v>
      </c>
      <c r="G716" s="12">
        <v>393588.02805000002</v>
      </c>
    </row>
    <row r="717" spans="2:7" x14ac:dyDescent="0.25">
      <c r="C717" s="4"/>
      <c r="D717" s="5" t="s">
        <v>590</v>
      </c>
      <c r="E717" s="12">
        <v>-2700000</v>
      </c>
      <c r="F717" s="12">
        <v>-2696659.3330100002</v>
      </c>
      <c r="G717" s="12">
        <v>3340.6669900000002</v>
      </c>
    </row>
    <row r="718" spans="2:7" x14ac:dyDescent="0.25">
      <c r="C718" s="4">
        <v>30</v>
      </c>
      <c r="D718" s="5" t="s">
        <v>591</v>
      </c>
      <c r="E718" s="12">
        <v>27600000</v>
      </c>
      <c r="F718" s="12">
        <v>27206411.971949998</v>
      </c>
      <c r="G718" s="12">
        <v>-393588.02805000002</v>
      </c>
    </row>
    <row r="719" spans="2:7" x14ac:dyDescent="0.25">
      <c r="C719" s="4">
        <v>80</v>
      </c>
      <c r="D719" s="5" t="s">
        <v>592</v>
      </c>
      <c r="E719" s="12">
        <v>2700000</v>
      </c>
      <c r="F719" s="12">
        <v>2707840.3330000001</v>
      </c>
      <c r="G719" s="12">
        <v>7840.3329999999996</v>
      </c>
    </row>
    <row r="720" spans="2:7" x14ac:dyDescent="0.25">
      <c r="C720" s="4">
        <v>85</v>
      </c>
      <c r="D720" s="5" t="s">
        <v>593</v>
      </c>
      <c r="E720" s="12">
        <v>0</v>
      </c>
      <c r="F720" s="12">
        <v>-11180.99999</v>
      </c>
      <c r="G720" s="12">
        <v>-11180.99999</v>
      </c>
    </row>
    <row r="721" spans="2:7" ht="16" customHeight="1" x14ac:dyDescent="0.25">
      <c r="C721" s="13" t="s">
        <v>9</v>
      </c>
      <c r="D721" s="14" t="s">
        <v>594</v>
      </c>
      <c r="E721" s="15">
        <f>SUBTOTAL(9,E712:E720)</f>
        <v>317400000</v>
      </c>
      <c r="F721" s="15">
        <f>SUBTOTAL(9,F712:F720)</f>
        <v>306906448.67515004</v>
      </c>
      <c r="G721" s="15">
        <f>SUBTOTAL(9,G712:G720)</f>
        <v>-10493551.324849999</v>
      </c>
    </row>
    <row r="722" spans="2:7" ht="27" customHeight="1" x14ac:dyDescent="0.25">
      <c r="B722" s="4"/>
      <c r="C722" s="16"/>
      <c r="D722" s="14" t="s">
        <v>595</v>
      </c>
      <c r="E722" s="17">
        <f>SUBTOTAL(9,E710:E721)</f>
        <v>317400000</v>
      </c>
      <c r="F722" s="17">
        <f>SUBTOTAL(9,F710:F721)</f>
        <v>306906448.67515004</v>
      </c>
      <c r="G722" s="17">
        <f>SUBTOTAL(9,G710:G721)</f>
        <v>-10493551.324849999</v>
      </c>
    </row>
    <row r="723" spans="2:7" x14ac:dyDescent="0.25">
      <c r="B723" s="4"/>
      <c r="C723" s="16"/>
      <c r="D723" s="18"/>
      <c r="E723" s="19"/>
      <c r="F723" s="19"/>
      <c r="G723" s="19"/>
    </row>
    <row r="724" spans="2:7" ht="25.5" customHeight="1" x14ac:dyDescent="0.3">
      <c r="B724" s="1"/>
      <c r="C724" s="4"/>
      <c r="D724" s="8" t="s">
        <v>596</v>
      </c>
      <c r="E724" s="1"/>
      <c r="F724" s="1"/>
      <c r="G724" s="1"/>
    </row>
    <row r="725" spans="2:7" ht="27" customHeight="1" x14ac:dyDescent="0.35">
      <c r="B725" s="1"/>
      <c r="C725" s="4"/>
      <c r="D725" s="9" t="s">
        <v>583</v>
      </c>
      <c r="E725" s="1"/>
      <c r="F725" s="1"/>
      <c r="G725" s="1"/>
    </row>
    <row r="726" spans="2:7" ht="14.25" customHeight="1" x14ac:dyDescent="0.25">
      <c r="B726" s="10">
        <v>5445</v>
      </c>
      <c r="C726" s="4"/>
      <c r="D726" s="11" t="s">
        <v>597</v>
      </c>
      <c r="E726" s="1"/>
      <c r="F726" s="1"/>
      <c r="G726" s="1"/>
    </row>
    <row r="727" spans="2:7" x14ac:dyDescent="0.25">
      <c r="C727" s="4">
        <v>39</v>
      </c>
      <c r="D727" s="5" t="s">
        <v>598</v>
      </c>
      <c r="E727" s="12">
        <v>0</v>
      </c>
      <c r="F727" s="12">
        <v>29701.919999999998</v>
      </c>
      <c r="G727" s="12">
        <v>29701.919999999998</v>
      </c>
    </row>
    <row r="728" spans="2:7" ht="15" customHeight="1" x14ac:dyDescent="0.25">
      <c r="C728" s="13" t="s">
        <v>9</v>
      </c>
      <c r="D728" s="14" t="s">
        <v>599</v>
      </c>
      <c r="E728" s="15">
        <f>SUBTOTAL(9,E727:E727)</f>
        <v>0</v>
      </c>
      <c r="F728" s="15">
        <f>SUBTOTAL(9,F727:F727)</f>
        <v>29701.919999999998</v>
      </c>
      <c r="G728" s="15">
        <f>SUBTOTAL(9,G727:G727)</f>
        <v>29701.919999999998</v>
      </c>
    </row>
    <row r="729" spans="2:7" ht="14.25" customHeight="1" x14ac:dyDescent="0.25">
      <c r="B729" s="10">
        <v>5460</v>
      </c>
      <c r="C729" s="4"/>
      <c r="D729" s="11" t="s">
        <v>600</v>
      </c>
      <c r="E729" s="1"/>
      <c r="F729" s="1"/>
      <c r="G729" s="1"/>
    </row>
    <row r="730" spans="2:7" x14ac:dyDescent="0.25">
      <c r="C730" s="4">
        <v>50</v>
      </c>
      <c r="D730" s="5" t="s">
        <v>601</v>
      </c>
      <c r="E730" s="12">
        <v>60000</v>
      </c>
      <c r="F730" s="12">
        <v>60000</v>
      </c>
      <c r="G730" s="12">
        <v>0</v>
      </c>
    </row>
    <row r="731" spans="2:7" x14ac:dyDescent="0.25">
      <c r="C731" s="4">
        <v>51</v>
      </c>
      <c r="D731" s="5" t="s">
        <v>602</v>
      </c>
      <c r="E731" s="12">
        <v>11000</v>
      </c>
      <c r="F731" s="12">
        <v>11000</v>
      </c>
      <c r="G731" s="12">
        <v>0</v>
      </c>
    </row>
    <row r="732" spans="2:7" x14ac:dyDescent="0.25">
      <c r="C732" s="4">
        <v>53</v>
      </c>
      <c r="D732" s="5" t="s">
        <v>603</v>
      </c>
      <c r="E732" s="12">
        <v>300000</v>
      </c>
      <c r="F732" s="12">
        <v>300000</v>
      </c>
      <c r="G732" s="12">
        <v>0</v>
      </c>
    </row>
    <row r="733" spans="2:7" x14ac:dyDescent="0.25">
      <c r="C733" s="4">
        <v>55</v>
      </c>
      <c r="D733" s="5" t="s">
        <v>604</v>
      </c>
      <c r="E733" s="12">
        <v>124800</v>
      </c>
      <c r="F733" s="12">
        <v>124796.808</v>
      </c>
      <c r="G733" s="12">
        <v>-3.1920000000000002</v>
      </c>
    </row>
    <row r="734" spans="2:7" x14ac:dyDescent="0.25">
      <c r="C734" s="4">
        <v>71</v>
      </c>
      <c r="D734" s="5" t="s">
        <v>605</v>
      </c>
      <c r="E734" s="12">
        <v>12000</v>
      </c>
      <c r="F734" s="12">
        <v>12000</v>
      </c>
      <c r="G734" s="12">
        <v>0</v>
      </c>
    </row>
    <row r="735" spans="2:7" x14ac:dyDescent="0.25">
      <c r="C735" s="4">
        <v>77</v>
      </c>
      <c r="D735" s="5" t="s">
        <v>606</v>
      </c>
      <c r="E735" s="12">
        <v>0</v>
      </c>
      <c r="F735" s="12">
        <v>0</v>
      </c>
      <c r="G735" s="12">
        <v>0</v>
      </c>
    </row>
    <row r="736" spans="2:7" x14ac:dyDescent="0.25">
      <c r="C736" s="4">
        <v>78</v>
      </c>
      <c r="D736" s="5" t="s">
        <v>607</v>
      </c>
      <c r="E736" s="12">
        <v>45</v>
      </c>
      <c r="F736" s="12">
        <v>44.54</v>
      </c>
      <c r="G736" s="12">
        <v>-0.46</v>
      </c>
    </row>
    <row r="737" spans="2:7" x14ac:dyDescent="0.25">
      <c r="C737" s="4">
        <v>90</v>
      </c>
      <c r="D737" s="5" t="s">
        <v>608</v>
      </c>
      <c r="E737" s="12">
        <v>8640000</v>
      </c>
      <c r="F737" s="12">
        <v>9645000</v>
      </c>
      <c r="G737" s="12">
        <v>1005000</v>
      </c>
    </row>
    <row r="738" spans="2:7" ht="15" customHeight="1" x14ac:dyDescent="0.25">
      <c r="C738" s="13" t="s">
        <v>9</v>
      </c>
      <c r="D738" s="14" t="s">
        <v>609</v>
      </c>
      <c r="E738" s="15">
        <f>SUBTOTAL(9,E730:E737)</f>
        <v>9147845</v>
      </c>
      <c r="F738" s="15">
        <f>SUBTOTAL(9,F730:F737)</f>
        <v>10152841.347999999</v>
      </c>
      <c r="G738" s="15">
        <f>SUBTOTAL(9,G730:G737)</f>
        <v>1004996.348</v>
      </c>
    </row>
    <row r="739" spans="2:7" ht="14.25" customHeight="1" x14ac:dyDescent="0.25">
      <c r="B739" s="10">
        <v>5470</v>
      </c>
      <c r="C739" s="4"/>
      <c r="D739" s="11" t="s">
        <v>610</v>
      </c>
      <c r="E739" s="1"/>
      <c r="F739" s="1"/>
      <c r="G739" s="1"/>
    </row>
    <row r="740" spans="2:7" x14ac:dyDescent="0.25">
      <c r="C740" s="4">
        <v>30</v>
      </c>
      <c r="D740" s="5" t="s">
        <v>598</v>
      </c>
      <c r="E740" s="12">
        <v>55000</v>
      </c>
      <c r="F740" s="12">
        <v>55000</v>
      </c>
      <c r="G740" s="12">
        <v>0</v>
      </c>
    </row>
    <row r="741" spans="2:7" ht="15" customHeight="1" x14ac:dyDescent="0.25">
      <c r="C741" s="13" t="s">
        <v>9</v>
      </c>
      <c r="D741" s="14" t="s">
        <v>611</v>
      </c>
      <c r="E741" s="15">
        <f>SUBTOTAL(9,E740:E740)</f>
        <v>55000</v>
      </c>
      <c r="F741" s="15">
        <f>SUBTOTAL(9,F740:F740)</f>
        <v>55000</v>
      </c>
      <c r="G741" s="15">
        <f>SUBTOTAL(9,G740:G740)</f>
        <v>0</v>
      </c>
    </row>
    <row r="742" spans="2:7" ht="14.25" customHeight="1" x14ac:dyDescent="0.25">
      <c r="B742" s="10">
        <v>5491</v>
      </c>
      <c r="C742" s="4"/>
      <c r="D742" s="11" t="s">
        <v>612</v>
      </c>
      <c r="E742" s="1"/>
      <c r="F742" s="1"/>
      <c r="G742" s="1"/>
    </row>
    <row r="743" spans="2:7" x14ac:dyDescent="0.25">
      <c r="C743" s="4">
        <v>30</v>
      </c>
      <c r="D743" s="5" t="s">
        <v>591</v>
      </c>
      <c r="E743" s="12">
        <v>1632000</v>
      </c>
      <c r="F743" s="12">
        <v>1897196.00606</v>
      </c>
      <c r="G743" s="12">
        <v>265196.00605999999</v>
      </c>
    </row>
    <row r="744" spans="2:7" ht="15" customHeight="1" x14ac:dyDescent="0.25">
      <c r="C744" s="13" t="s">
        <v>9</v>
      </c>
      <c r="D744" s="14" t="s">
        <v>613</v>
      </c>
      <c r="E744" s="15">
        <f>SUBTOTAL(9,E743:E743)</f>
        <v>1632000</v>
      </c>
      <c r="F744" s="15">
        <f>SUBTOTAL(9,F743:F743)</f>
        <v>1897196.00606</v>
      </c>
      <c r="G744" s="15">
        <f>SUBTOTAL(9,G743:G743)</f>
        <v>265196.00605999999</v>
      </c>
    </row>
    <row r="745" spans="2:7" ht="27" customHeight="1" x14ac:dyDescent="0.25">
      <c r="B745" s="4"/>
      <c r="C745" s="16"/>
      <c r="D745" s="14" t="s">
        <v>614</v>
      </c>
      <c r="E745" s="17">
        <f>SUBTOTAL(9,E725:E744)</f>
        <v>10834845</v>
      </c>
      <c r="F745" s="17">
        <f>SUBTOTAL(9,F725:F744)</f>
        <v>12134739.27406</v>
      </c>
      <c r="G745" s="17">
        <f>SUBTOTAL(9,G725:G744)</f>
        <v>1299894.27406</v>
      </c>
    </row>
    <row r="746" spans="2:7" x14ac:dyDescent="0.25">
      <c r="B746" s="4"/>
      <c r="C746" s="16"/>
      <c r="D746" s="18"/>
      <c r="E746" s="19"/>
      <c r="F746" s="19"/>
      <c r="G746" s="19"/>
    </row>
    <row r="747" spans="2:7" ht="25.5" customHeight="1" x14ac:dyDescent="0.3">
      <c r="B747" s="1"/>
      <c r="C747" s="4"/>
      <c r="D747" s="8" t="s">
        <v>615</v>
      </c>
      <c r="E747" s="1"/>
      <c r="F747" s="1"/>
      <c r="G747" s="1"/>
    </row>
    <row r="748" spans="2:7" ht="27" customHeight="1" x14ac:dyDescent="0.35">
      <c r="B748" s="1"/>
      <c r="C748" s="4"/>
      <c r="D748" s="9" t="s">
        <v>583</v>
      </c>
      <c r="E748" s="1"/>
      <c r="F748" s="1"/>
      <c r="G748" s="1"/>
    </row>
    <row r="749" spans="2:7" ht="14.25" customHeight="1" x14ac:dyDescent="0.25">
      <c r="B749" s="10">
        <v>5501</v>
      </c>
      <c r="C749" s="4"/>
      <c r="D749" s="11" t="s">
        <v>616</v>
      </c>
      <c r="E749" s="1"/>
      <c r="F749" s="1"/>
      <c r="G749" s="1"/>
    </row>
    <row r="750" spans="2:7" x14ac:dyDescent="0.25">
      <c r="C750" s="4">
        <v>70</v>
      </c>
      <c r="D750" s="5" t="s">
        <v>617</v>
      </c>
      <c r="E750" s="12">
        <v>106600000</v>
      </c>
      <c r="F750" s="12">
        <v>103944244.088</v>
      </c>
      <c r="G750" s="12">
        <v>-2655755.912</v>
      </c>
    </row>
    <row r="751" spans="2:7" x14ac:dyDescent="0.25">
      <c r="C751" s="4">
        <v>72</v>
      </c>
      <c r="D751" s="5" t="s">
        <v>618</v>
      </c>
      <c r="E751" s="12">
        <v>145650000</v>
      </c>
      <c r="F751" s="12">
        <v>144289563.25185999</v>
      </c>
      <c r="G751" s="12">
        <v>-1360436.74814</v>
      </c>
    </row>
    <row r="752" spans="2:7" x14ac:dyDescent="0.25">
      <c r="C752" s="4">
        <v>74</v>
      </c>
      <c r="D752" s="5" t="s">
        <v>619</v>
      </c>
      <c r="E752" s="12">
        <v>157200000</v>
      </c>
      <c r="F752" s="12">
        <v>158467806.16</v>
      </c>
      <c r="G752" s="12">
        <v>1267806.1599999999</v>
      </c>
    </row>
    <row r="753" spans="2:7" x14ac:dyDescent="0.25">
      <c r="C753" s="4">
        <v>75</v>
      </c>
      <c r="D753" s="5" t="s">
        <v>620</v>
      </c>
      <c r="E753" s="12">
        <v>9700000</v>
      </c>
      <c r="F753" s="12">
        <v>9006008</v>
      </c>
      <c r="G753" s="12">
        <v>-693992</v>
      </c>
    </row>
    <row r="754" spans="2:7" x14ac:dyDescent="0.25">
      <c r="C754" s="4">
        <v>76</v>
      </c>
      <c r="D754" s="5" t="s">
        <v>621</v>
      </c>
      <c r="E754" s="12">
        <v>11000000</v>
      </c>
      <c r="F754" s="12">
        <v>11201273.42258</v>
      </c>
      <c r="G754" s="12">
        <v>201273.42258000001</v>
      </c>
    </row>
    <row r="755" spans="2:7" x14ac:dyDescent="0.25">
      <c r="C755" s="4">
        <v>77</v>
      </c>
      <c r="D755" s="5" t="s">
        <v>622</v>
      </c>
      <c r="E755" s="12">
        <v>80000</v>
      </c>
      <c r="F755" s="12">
        <v>56922.442999999999</v>
      </c>
      <c r="G755" s="12">
        <v>-23077.557000000001</v>
      </c>
    </row>
    <row r="756" spans="2:7" x14ac:dyDescent="0.25">
      <c r="C756" s="4">
        <v>78</v>
      </c>
      <c r="D756" s="5" t="s">
        <v>623</v>
      </c>
      <c r="E756" s="12">
        <v>200</v>
      </c>
      <c r="F756" s="12">
        <v>181.988</v>
      </c>
      <c r="G756" s="12">
        <v>-18.012</v>
      </c>
    </row>
    <row r="757" spans="2:7" x14ac:dyDescent="0.25">
      <c r="C757" s="4">
        <v>79</v>
      </c>
      <c r="D757" s="5" t="s">
        <v>624</v>
      </c>
      <c r="E757" s="12">
        <v>50000</v>
      </c>
      <c r="F757" s="12">
        <v>41694.976000000002</v>
      </c>
      <c r="G757" s="12">
        <v>-8305.0239999999994</v>
      </c>
    </row>
    <row r="758" spans="2:7" ht="15" customHeight="1" x14ac:dyDescent="0.25">
      <c r="C758" s="13" t="s">
        <v>9</v>
      </c>
      <c r="D758" s="14" t="s">
        <v>625</v>
      </c>
      <c r="E758" s="15">
        <f>SUBTOTAL(9,E750:E757)</f>
        <v>430280200</v>
      </c>
      <c r="F758" s="15">
        <f>SUBTOTAL(9,F750:F757)</f>
        <v>427007694.32944</v>
      </c>
      <c r="G758" s="15">
        <f>SUBTOTAL(9,G750:G757)</f>
        <v>-3272505.6705600005</v>
      </c>
    </row>
    <row r="759" spans="2:7" ht="14.25" customHeight="1" x14ac:dyDescent="0.25">
      <c r="B759" s="10">
        <v>5502</v>
      </c>
      <c r="C759" s="4"/>
      <c r="D759" s="11" t="s">
        <v>626</v>
      </c>
      <c r="E759" s="1"/>
      <c r="F759" s="1"/>
      <c r="G759" s="1"/>
    </row>
    <row r="760" spans="2:7" x14ac:dyDescent="0.25">
      <c r="C760" s="4">
        <v>70</v>
      </c>
      <c r="D760" s="5" t="s">
        <v>627</v>
      </c>
      <c r="E760" s="12">
        <v>2550000</v>
      </c>
      <c r="F760" s="12">
        <v>2551710.6545199999</v>
      </c>
      <c r="G760" s="12">
        <v>1710.65452</v>
      </c>
    </row>
    <row r="761" spans="2:7" x14ac:dyDescent="0.25">
      <c r="C761" s="4">
        <v>71</v>
      </c>
      <c r="D761" s="5" t="s">
        <v>628</v>
      </c>
      <c r="E761" s="12">
        <v>2500000</v>
      </c>
      <c r="F761" s="12">
        <v>2009346.074</v>
      </c>
      <c r="G761" s="12">
        <v>-490653.92599999998</v>
      </c>
    </row>
    <row r="762" spans="2:7" ht="15" customHeight="1" x14ac:dyDescent="0.25">
      <c r="C762" s="13" t="s">
        <v>9</v>
      </c>
      <c r="D762" s="14" t="s">
        <v>629</v>
      </c>
      <c r="E762" s="15">
        <f>SUBTOTAL(9,E760:E761)</f>
        <v>5050000</v>
      </c>
      <c r="F762" s="15">
        <f>SUBTOTAL(9,F760:F761)</f>
        <v>4561056.7285200004</v>
      </c>
      <c r="G762" s="15">
        <f>SUBTOTAL(9,G760:G761)</f>
        <v>-488943.27148</v>
      </c>
    </row>
    <row r="763" spans="2:7" ht="14.25" customHeight="1" x14ac:dyDescent="0.25">
      <c r="B763" s="10">
        <v>5506</v>
      </c>
      <c r="C763" s="4"/>
      <c r="D763" s="11" t="s">
        <v>630</v>
      </c>
      <c r="E763" s="1"/>
      <c r="F763" s="1"/>
      <c r="G763" s="1"/>
    </row>
    <row r="764" spans="2:7" x14ac:dyDescent="0.25">
      <c r="C764" s="4">
        <v>70</v>
      </c>
      <c r="D764" s="5" t="s">
        <v>631</v>
      </c>
      <c r="E764" s="12">
        <v>55000</v>
      </c>
      <c r="F764" s="12">
        <v>46148.692000000003</v>
      </c>
      <c r="G764" s="12">
        <v>-8851.3080000000009</v>
      </c>
    </row>
    <row r="765" spans="2:7" ht="15" customHeight="1" x14ac:dyDescent="0.25">
      <c r="C765" s="13" t="s">
        <v>9</v>
      </c>
      <c r="D765" s="14" t="s">
        <v>632</v>
      </c>
      <c r="E765" s="15">
        <f>SUBTOTAL(9,E764:E764)</f>
        <v>55000</v>
      </c>
      <c r="F765" s="15">
        <f>SUBTOTAL(9,F764:F764)</f>
        <v>46148.692000000003</v>
      </c>
      <c r="G765" s="15">
        <f>SUBTOTAL(9,G764:G764)</f>
        <v>-8851.3080000000009</v>
      </c>
    </row>
    <row r="766" spans="2:7" ht="14.25" customHeight="1" x14ac:dyDescent="0.25">
      <c r="B766" s="10">
        <v>5507</v>
      </c>
      <c r="C766" s="4"/>
      <c r="D766" s="11" t="s">
        <v>633</v>
      </c>
      <c r="E766" s="1"/>
      <c r="F766" s="1"/>
      <c r="G766" s="1"/>
    </row>
    <row r="767" spans="2:7" x14ac:dyDescent="0.25">
      <c r="C767" s="4">
        <v>71</v>
      </c>
      <c r="D767" s="5" t="s">
        <v>634</v>
      </c>
      <c r="E767" s="12">
        <v>187800000</v>
      </c>
      <c r="F767" s="12">
        <v>188239111.73295</v>
      </c>
      <c r="G767" s="12">
        <v>439111.73294999998</v>
      </c>
    </row>
    <row r="768" spans="2:7" x14ac:dyDescent="0.25">
      <c r="C768" s="4">
        <v>72</v>
      </c>
      <c r="D768" s="5" t="s">
        <v>635</v>
      </c>
      <c r="E768" s="12">
        <v>425700000</v>
      </c>
      <c r="F768" s="12">
        <v>426187358.77037001</v>
      </c>
      <c r="G768" s="12">
        <v>487358.77036999998</v>
      </c>
    </row>
    <row r="769" spans="2:7" x14ac:dyDescent="0.25">
      <c r="C769" s="4">
        <v>74</v>
      </c>
      <c r="D769" s="5" t="s">
        <v>636</v>
      </c>
      <c r="E769" s="12">
        <v>1400000</v>
      </c>
      <c r="F769" s="12">
        <v>1319487.7549999999</v>
      </c>
      <c r="G769" s="12">
        <v>-80512.244999999995</v>
      </c>
    </row>
    <row r="770" spans="2:7" ht="15" customHeight="1" x14ac:dyDescent="0.25">
      <c r="C770" s="13" t="s">
        <v>9</v>
      </c>
      <c r="D770" s="14" t="s">
        <v>637</v>
      </c>
      <c r="E770" s="15">
        <f>SUBTOTAL(9,E767:E769)</f>
        <v>614900000</v>
      </c>
      <c r="F770" s="15">
        <f>SUBTOTAL(9,F767:F769)</f>
        <v>615745958.25831997</v>
      </c>
      <c r="G770" s="15">
        <f>SUBTOTAL(9,G767:G769)</f>
        <v>845958.25831999991</v>
      </c>
    </row>
    <row r="771" spans="2:7" ht="14.25" customHeight="1" x14ac:dyDescent="0.25">
      <c r="B771" s="10">
        <v>5508</v>
      </c>
      <c r="C771" s="4"/>
      <c r="D771" s="11" t="s">
        <v>638</v>
      </c>
      <c r="E771" s="1"/>
      <c r="F771" s="1"/>
      <c r="G771" s="1"/>
    </row>
    <row r="772" spans="2:7" x14ac:dyDescent="0.25">
      <c r="C772" s="4">
        <v>70</v>
      </c>
      <c r="D772" s="5" t="s">
        <v>639</v>
      </c>
      <c r="E772" s="12">
        <v>7500000</v>
      </c>
      <c r="F772" s="12">
        <v>7495817.3670800002</v>
      </c>
      <c r="G772" s="12">
        <v>-4182.63292</v>
      </c>
    </row>
    <row r="773" spans="2:7" ht="15" customHeight="1" x14ac:dyDescent="0.25">
      <c r="C773" s="13" t="s">
        <v>9</v>
      </c>
      <c r="D773" s="14" t="s">
        <v>640</v>
      </c>
      <c r="E773" s="15">
        <f>SUBTOTAL(9,E772:E772)</f>
        <v>7500000</v>
      </c>
      <c r="F773" s="15">
        <f>SUBTOTAL(9,F772:F772)</f>
        <v>7495817.3670800002</v>
      </c>
      <c r="G773" s="15">
        <f>SUBTOTAL(9,G772:G772)</f>
        <v>-4182.63292</v>
      </c>
    </row>
    <row r="774" spans="2:7" ht="14.25" customHeight="1" x14ac:dyDescent="0.25">
      <c r="B774" s="10">
        <v>5509</v>
      </c>
      <c r="C774" s="4"/>
      <c r="D774" s="11" t="s">
        <v>641</v>
      </c>
      <c r="E774" s="1"/>
      <c r="F774" s="1"/>
      <c r="G774" s="1"/>
    </row>
    <row r="775" spans="2:7" x14ac:dyDescent="0.25">
      <c r="C775" s="4">
        <v>70</v>
      </c>
      <c r="D775" s="5" t="s">
        <v>631</v>
      </c>
      <c r="E775" s="12">
        <v>3100</v>
      </c>
      <c r="F775" s="12">
        <v>3649.0079999999998</v>
      </c>
      <c r="G775" s="12">
        <v>549.00800000000004</v>
      </c>
    </row>
    <row r="776" spans="2:7" ht="15" customHeight="1" x14ac:dyDescent="0.25">
      <c r="C776" s="13" t="s">
        <v>9</v>
      </c>
      <c r="D776" s="14" t="s">
        <v>642</v>
      </c>
      <c r="E776" s="15">
        <f>SUBTOTAL(9,E775:E775)</f>
        <v>3100</v>
      </c>
      <c r="F776" s="15">
        <f>SUBTOTAL(9,F775:F775)</f>
        <v>3649.0079999999998</v>
      </c>
      <c r="G776" s="15">
        <f>SUBTOTAL(9,G775:G775)</f>
        <v>549.00800000000004</v>
      </c>
    </row>
    <row r="777" spans="2:7" ht="14.25" customHeight="1" x14ac:dyDescent="0.25">
      <c r="B777" s="10">
        <v>5511</v>
      </c>
      <c r="C777" s="4"/>
      <c r="D777" s="11" t="s">
        <v>643</v>
      </c>
      <c r="E777" s="1"/>
      <c r="F777" s="1"/>
      <c r="G777" s="1"/>
    </row>
    <row r="778" spans="2:7" x14ac:dyDescent="0.25">
      <c r="C778" s="4">
        <v>70</v>
      </c>
      <c r="D778" s="5" t="s">
        <v>644</v>
      </c>
      <c r="E778" s="12">
        <v>3450000</v>
      </c>
      <c r="F778" s="12">
        <v>3505816.2957799998</v>
      </c>
      <c r="G778" s="12">
        <v>55816.29578</v>
      </c>
    </row>
    <row r="779" spans="2:7" x14ac:dyDescent="0.25">
      <c r="C779" s="4">
        <v>71</v>
      </c>
      <c r="D779" s="5" t="s">
        <v>645</v>
      </c>
      <c r="E779" s="12">
        <v>235000</v>
      </c>
      <c r="F779" s="12">
        <v>227011.93009000001</v>
      </c>
      <c r="G779" s="12">
        <v>-7988.0699100000002</v>
      </c>
    </row>
    <row r="780" spans="2:7" ht="15" customHeight="1" x14ac:dyDescent="0.25">
      <c r="C780" s="13" t="s">
        <v>9</v>
      </c>
      <c r="D780" s="14" t="s">
        <v>646</v>
      </c>
      <c r="E780" s="15">
        <f>SUBTOTAL(9,E778:E779)</f>
        <v>3685000</v>
      </c>
      <c r="F780" s="15">
        <f>SUBTOTAL(9,F778:F779)</f>
        <v>3732828.2258699997</v>
      </c>
      <c r="G780" s="15">
        <f>SUBTOTAL(9,G778:G779)</f>
        <v>47828.225870000002</v>
      </c>
    </row>
    <row r="781" spans="2:7" ht="14.25" customHeight="1" x14ac:dyDescent="0.25">
      <c r="B781" s="10">
        <v>5521</v>
      </c>
      <c r="C781" s="4"/>
      <c r="D781" s="11" t="s">
        <v>647</v>
      </c>
      <c r="E781" s="1"/>
      <c r="F781" s="1"/>
      <c r="G781" s="1"/>
    </row>
    <row r="782" spans="2:7" x14ac:dyDescent="0.25">
      <c r="C782" s="4">
        <v>70</v>
      </c>
      <c r="D782" s="5" t="s">
        <v>648</v>
      </c>
      <c r="E782" s="12">
        <v>380000000</v>
      </c>
      <c r="F782" s="12">
        <v>378584553.34188998</v>
      </c>
      <c r="G782" s="12">
        <v>-1415446.65811</v>
      </c>
    </row>
    <row r="783" spans="2:7" ht="15" customHeight="1" x14ac:dyDescent="0.25">
      <c r="C783" s="13" t="s">
        <v>9</v>
      </c>
      <c r="D783" s="14" t="s">
        <v>649</v>
      </c>
      <c r="E783" s="15">
        <f>SUBTOTAL(9,E782:E782)</f>
        <v>380000000</v>
      </c>
      <c r="F783" s="15">
        <f>SUBTOTAL(9,F782:F782)</f>
        <v>378584553.34188998</v>
      </c>
      <c r="G783" s="15">
        <f>SUBTOTAL(9,G782:G782)</f>
        <v>-1415446.65811</v>
      </c>
    </row>
    <row r="784" spans="2:7" ht="14.25" customHeight="1" x14ac:dyDescent="0.25">
      <c r="B784" s="10">
        <v>5526</v>
      </c>
      <c r="C784" s="4"/>
      <c r="D784" s="11" t="s">
        <v>650</v>
      </c>
      <c r="E784" s="1"/>
      <c r="F784" s="1"/>
      <c r="G784" s="1"/>
    </row>
    <row r="785" spans="2:7" x14ac:dyDescent="0.25">
      <c r="C785" s="4">
        <v>70</v>
      </c>
      <c r="D785" s="5" t="s">
        <v>651</v>
      </c>
      <c r="E785" s="12">
        <v>16400000</v>
      </c>
      <c r="F785" s="12">
        <v>16353082.69328</v>
      </c>
      <c r="G785" s="12">
        <v>-46917.30672</v>
      </c>
    </row>
    <row r="786" spans="2:7" ht="15" customHeight="1" x14ac:dyDescent="0.25">
      <c r="C786" s="13" t="s">
        <v>9</v>
      </c>
      <c r="D786" s="14" t="s">
        <v>652</v>
      </c>
      <c r="E786" s="15">
        <f>SUBTOTAL(9,E785:E785)</f>
        <v>16400000</v>
      </c>
      <c r="F786" s="15">
        <f>SUBTOTAL(9,F785:F785)</f>
        <v>16353082.69328</v>
      </c>
      <c r="G786" s="15">
        <f>SUBTOTAL(9,G785:G785)</f>
        <v>-46917.30672</v>
      </c>
    </row>
    <row r="787" spans="2:7" ht="14.25" customHeight="1" x14ac:dyDescent="0.25">
      <c r="B787" s="10">
        <v>5531</v>
      </c>
      <c r="C787" s="4"/>
      <c r="D787" s="11" t="s">
        <v>653</v>
      </c>
      <c r="E787" s="1"/>
      <c r="F787" s="1"/>
      <c r="G787" s="1"/>
    </row>
    <row r="788" spans="2:7" x14ac:dyDescent="0.25">
      <c r="C788" s="4">
        <v>70</v>
      </c>
      <c r="D788" s="5" t="s">
        <v>654</v>
      </c>
      <c r="E788" s="12">
        <v>7300000</v>
      </c>
      <c r="F788" s="12">
        <v>7391687.1443299996</v>
      </c>
      <c r="G788" s="12">
        <v>91687.144329999996</v>
      </c>
    </row>
    <row r="789" spans="2:7" ht="15" customHeight="1" x14ac:dyDescent="0.25">
      <c r="C789" s="13" t="s">
        <v>9</v>
      </c>
      <c r="D789" s="14" t="s">
        <v>655</v>
      </c>
      <c r="E789" s="15">
        <f>SUBTOTAL(9,E788:E788)</f>
        <v>7300000</v>
      </c>
      <c r="F789" s="15">
        <f>SUBTOTAL(9,F788:F788)</f>
        <v>7391687.1443299996</v>
      </c>
      <c r="G789" s="15">
        <f>SUBTOTAL(9,G788:G788)</f>
        <v>91687.144329999996</v>
      </c>
    </row>
    <row r="790" spans="2:7" ht="14.25" customHeight="1" x14ac:dyDescent="0.25">
      <c r="B790" s="10">
        <v>5536</v>
      </c>
      <c r="C790" s="4"/>
      <c r="D790" s="11" t="s">
        <v>656</v>
      </c>
      <c r="E790" s="1"/>
      <c r="F790" s="1"/>
      <c r="G790" s="1"/>
    </row>
    <row r="791" spans="2:7" x14ac:dyDescent="0.25">
      <c r="C791" s="4">
        <v>71</v>
      </c>
      <c r="D791" s="5" t="s">
        <v>657</v>
      </c>
      <c r="E791" s="12">
        <v>6600000</v>
      </c>
      <c r="F791" s="12">
        <v>6944170.2367799999</v>
      </c>
      <c r="G791" s="12">
        <v>344170.23677999998</v>
      </c>
    </row>
    <row r="792" spans="2:7" x14ac:dyDescent="0.25">
      <c r="C792" s="4">
        <v>72</v>
      </c>
      <c r="D792" s="5" t="s">
        <v>658</v>
      </c>
      <c r="E792" s="12">
        <v>10800000</v>
      </c>
      <c r="F792" s="12">
        <v>10577187.46844</v>
      </c>
      <c r="G792" s="12">
        <v>-222812.53156</v>
      </c>
    </row>
    <row r="793" spans="2:7" x14ac:dyDescent="0.25">
      <c r="C793" s="4">
        <v>73</v>
      </c>
      <c r="D793" s="5" t="s">
        <v>659</v>
      </c>
      <c r="E793" s="12">
        <v>280000</v>
      </c>
      <c r="F793" s="12">
        <v>277481.1801</v>
      </c>
      <c r="G793" s="12">
        <v>-2518.8199</v>
      </c>
    </row>
    <row r="794" spans="2:7" x14ac:dyDescent="0.25">
      <c r="C794" s="4">
        <v>75</v>
      </c>
      <c r="D794" s="5" t="s">
        <v>660</v>
      </c>
      <c r="E794" s="12">
        <v>1800000</v>
      </c>
      <c r="F794" s="12">
        <v>1746583.1673699999</v>
      </c>
      <c r="G794" s="12">
        <v>-53416.832629999997</v>
      </c>
    </row>
    <row r="795" spans="2:7" ht="15" customHeight="1" x14ac:dyDescent="0.25">
      <c r="C795" s="13" t="s">
        <v>9</v>
      </c>
      <c r="D795" s="14" t="s">
        <v>661</v>
      </c>
      <c r="E795" s="15">
        <f>SUBTOTAL(9,E791:E794)</f>
        <v>19480000</v>
      </c>
      <c r="F795" s="15">
        <f>SUBTOTAL(9,F791:F794)</f>
        <v>19545422.052689999</v>
      </c>
      <c r="G795" s="15">
        <f>SUBTOTAL(9,G791:G794)</f>
        <v>65422.052689999975</v>
      </c>
    </row>
    <row r="796" spans="2:7" ht="14.25" customHeight="1" x14ac:dyDescent="0.25">
      <c r="B796" s="10">
        <v>5538</v>
      </c>
      <c r="C796" s="4"/>
      <c r="D796" s="11" t="s">
        <v>662</v>
      </c>
      <c r="E796" s="1"/>
      <c r="F796" s="1"/>
      <c r="G796" s="1"/>
    </row>
    <row r="797" spans="2:7" x14ac:dyDescent="0.25">
      <c r="C797" s="4">
        <v>70</v>
      </c>
      <c r="D797" s="5" t="s">
        <v>663</v>
      </c>
      <c r="E797" s="12">
        <v>3700000</v>
      </c>
      <c r="F797" s="12">
        <v>3709527.27042</v>
      </c>
      <c r="G797" s="12">
        <v>9527.2704200000007</v>
      </c>
    </row>
    <row r="798" spans="2:7" x14ac:dyDescent="0.25">
      <c r="C798" s="4">
        <v>71</v>
      </c>
      <c r="D798" s="5" t="s">
        <v>664</v>
      </c>
      <c r="E798" s="12">
        <v>8200000</v>
      </c>
      <c r="F798" s="12">
        <v>8099455.12378</v>
      </c>
      <c r="G798" s="12">
        <v>-100544.87622000001</v>
      </c>
    </row>
    <row r="799" spans="2:7" x14ac:dyDescent="0.25">
      <c r="C799" s="4">
        <v>72</v>
      </c>
      <c r="D799" s="5" t="s">
        <v>665</v>
      </c>
      <c r="E799" s="12">
        <v>5000</v>
      </c>
      <c r="F799" s="12">
        <v>6525.625</v>
      </c>
      <c r="G799" s="12">
        <v>1525.625</v>
      </c>
    </row>
    <row r="800" spans="2:7" ht="15" customHeight="1" x14ac:dyDescent="0.25">
      <c r="C800" s="13" t="s">
        <v>9</v>
      </c>
      <c r="D800" s="14" t="s">
        <v>666</v>
      </c>
      <c r="E800" s="15">
        <f>SUBTOTAL(9,E797:E799)</f>
        <v>11905000</v>
      </c>
      <c r="F800" s="15">
        <f>SUBTOTAL(9,F797:F799)</f>
        <v>11815508.019200001</v>
      </c>
      <c r="G800" s="15">
        <f>SUBTOTAL(9,G797:G799)</f>
        <v>-89491.980800000005</v>
      </c>
    </row>
    <row r="801" spans="2:7" ht="14.25" customHeight="1" x14ac:dyDescent="0.25">
      <c r="B801" s="10">
        <v>5540</v>
      </c>
      <c r="C801" s="4"/>
      <c r="D801" s="11" t="s">
        <v>667</v>
      </c>
      <c r="E801" s="1"/>
      <c r="F801" s="1"/>
      <c r="G801" s="1"/>
    </row>
    <row r="802" spans="2:7" x14ac:dyDescent="0.25">
      <c r="C802" s="4">
        <v>70</v>
      </c>
      <c r="D802" s="5" t="s">
        <v>668</v>
      </c>
      <c r="E802" s="12">
        <v>7700000</v>
      </c>
      <c r="F802" s="12">
        <v>7594234.0637600003</v>
      </c>
      <c r="G802" s="12">
        <v>-105765.93624</v>
      </c>
    </row>
    <row r="803" spans="2:7" ht="15" customHeight="1" x14ac:dyDescent="0.25">
      <c r="C803" s="13" t="s">
        <v>9</v>
      </c>
      <c r="D803" s="14" t="s">
        <v>669</v>
      </c>
      <c r="E803" s="15">
        <f>SUBTOTAL(9,E802:E802)</f>
        <v>7700000</v>
      </c>
      <c r="F803" s="15">
        <f>SUBTOTAL(9,F802:F802)</f>
        <v>7594234.0637600003</v>
      </c>
      <c r="G803" s="15">
        <f>SUBTOTAL(9,G802:G802)</f>
        <v>-105765.93624</v>
      </c>
    </row>
    <row r="804" spans="2:7" ht="14.25" customHeight="1" x14ac:dyDescent="0.25">
      <c r="B804" s="10">
        <v>5541</v>
      </c>
      <c r="C804" s="4"/>
      <c r="D804" s="11" t="s">
        <v>670</v>
      </c>
      <c r="E804" s="1"/>
      <c r="F804" s="1"/>
      <c r="G804" s="1"/>
    </row>
    <row r="805" spans="2:7" x14ac:dyDescent="0.25">
      <c r="C805" s="4">
        <v>70</v>
      </c>
      <c r="D805" s="5" t="s">
        <v>671</v>
      </c>
      <c r="E805" s="12">
        <v>8500000</v>
      </c>
      <c r="F805" s="12">
        <v>8643139.8058400005</v>
      </c>
      <c r="G805" s="12">
        <v>143139.80583999999</v>
      </c>
    </row>
    <row r="806" spans="2:7" ht="15" customHeight="1" x14ac:dyDescent="0.25">
      <c r="C806" s="13" t="s">
        <v>9</v>
      </c>
      <c r="D806" s="14" t="s">
        <v>672</v>
      </c>
      <c r="E806" s="15">
        <f>SUBTOTAL(9,E805:E805)</f>
        <v>8500000</v>
      </c>
      <c r="F806" s="15">
        <f>SUBTOTAL(9,F805:F805)</f>
        <v>8643139.8058400005</v>
      </c>
      <c r="G806" s="15">
        <f>SUBTOTAL(9,G805:G805)</f>
        <v>143139.80583999999</v>
      </c>
    </row>
    <row r="807" spans="2:7" ht="14.25" customHeight="1" x14ac:dyDescent="0.25">
      <c r="B807" s="10">
        <v>5542</v>
      </c>
      <c r="C807" s="4"/>
      <c r="D807" s="11" t="s">
        <v>673</v>
      </c>
      <c r="E807" s="1"/>
      <c r="F807" s="1"/>
      <c r="G807" s="1"/>
    </row>
    <row r="808" spans="2:7" x14ac:dyDescent="0.25">
      <c r="C808" s="4">
        <v>70</v>
      </c>
      <c r="D808" s="5" t="s">
        <v>674</v>
      </c>
      <c r="E808" s="12">
        <v>-15000</v>
      </c>
      <c r="F808" s="12">
        <v>-17983.891360000001</v>
      </c>
      <c r="G808" s="12">
        <v>-2983.8913600000001</v>
      </c>
    </row>
    <row r="809" spans="2:7" x14ac:dyDescent="0.25">
      <c r="C809" s="4">
        <v>71</v>
      </c>
      <c r="D809" s="5" t="s">
        <v>675</v>
      </c>
      <c r="E809" s="12">
        <v>110000</v>
      </c>
      <c r="F809" s="12">
        <v>113483.07184999999</v>
      </c>
      <c r="G809" s="12">
        <v>3483.0718499999998</v>
      </c>
    </row>
    <row r="810" spans="2:7" ht="15" customHeight="1" x14ac:dyDescent="0.25">
      <c r="C810" s="13" t="s">
        <v>9</v>
      </c>
      <c r="D810" s="14" t="s">
        <v>676</v>
      </c>
      <c r="E810" s="15">
        <f>SUBTOTAL(9,E808:E809)</f>
        <v>95000</v>
      </c>
      <c r="F810" s="15">
        <f>SUBTOTAL(9,F808:F809)</f>
        <v>95499.180489999999</v>
      </c>
      <c r="G810" s="15">
        <f>SUBTOTAL(9,G808:G809)</f>
        <v>499.18048999999974</v>
      </c>
    </row>
    <row r="811" spans="2:7" ht="14.25" customHeight="1" x14ac:dyDescent="0.25">
      <c r="B811" s="10">
        <v>5543</v>
      </c>
      <c r="C811" s="4"/>
      <c r="D811" s="11" t="s">
        <v>677</v>
      </c>
      <c r="E811" s="1"/>
      <c r="F811" s="1"/>
      <c r="G811" s="1"/>
    </row>
    <row r="812" spans="2:7" x14ac:dyDescent="0.25">
      <c r="C812" s="4">
        <v>70</v>
      </c>
      <c r="D812" s="5" t="s">
        <v>678</v>
      </c>
      <c r="E812" s="12">
        <v>14170000</v>
      </c>
      <c r="F812" s="12">
        <v>14236563.016829999</v>
      </c>
      <c r="G812" s="12">
        <v>66563.016829999993</v>
      </c>
    </row>
    <row r="813" spans="2:7" x14ac:dyDescent="0.25">
      <c r="C813" s="4">
        <v>71</v>
      </c>
      <c r="D813" s="5" t="s">
        <v>679</v>
      </c>
      <c r="E813" s="12">
        <v>5000</v>
      </c>
      <c r="F813" s="12">
        <v>8294.3729999999996</v>
      </c>
      <c r="G813" s="12">
        <v>3294.373</v>
      </c>
    </row>
    <row r="814" spans="2:7" ht="15" customHeight="1" x14ac:dyDescent="0.25">
      <c r="C814" s="13" t="s">
        <v>9</v>
      </c>
      <c r="D814" s="14" t="s">
        <v>680</v>
      </c>
      <c r="E814" s="15">
        <f>SUBTOTAL(9,E812:E813)</f>
        <v>14175000</v>
      </c>
      <c r="F814" s="15">
        <f>SUBTOTAL(9,F812:F813)</f>
        <v>14244857.389829999</v>
      </c>
      <c r="G814" s="15">
        <f>SUBTOTAL(9,G812:G813)</f>
        <v>69857.38983</v>
      </c>
    </row>
    <row r="815" spans="2:7" ht="14.25" customHeight="1" x14ac:dyDescent="0.25">
      <c r="B815" s="10">
        <v>5546</v>
      </c>
      <c r="C815" s="4"/>
      <c r="D815" s="11" t="s">
        <v>681</v>
      </c>
      <c r="E815" s="1"/>
      <c r="F815" s="1"/>
      <c r="G815" s="1"/>
    </row>
    <row r="816" spans="2:7" x14ac:dyDescent="0.25">
      <c r="C816" s="4">
        <v>70</v>
      </c>
      <c r="D816" s="5" t="s">
        <v>678</v>
      </c>
      <c r="E816" s="12">
        <v>220000</v>
      </c>
      <c r="F816" s="12">
        <v>221688.49488000001</v>
      </c>
      <c r="G816" s="12">
        <v>1688.49488</v>
      </c>
    </row>
    <row r="817" spans="2:7" ht="15" customHeight="1" x14ac:dyDescent="0.25">
      <c r="C817" s="13" t="s">
        <v>9</v>
      </c>
      <c r="D817" s="14" t="s">
        <v>682</v>
      </c>
      <c r="E817" s="15">
        <f>SUBTOTAL(9,E816:E816)</f>
        <v>220000</v>
      </c>
      <c r="F817" s="15">
        <f>SUBTOTAL(9,F816:F816)</f>
        <v>221688.49488000001</v>
      </c>
      <c r="G817" s="15">
        <f>SUBTOTAL(9,G816:G816)</f>
        <v>1688.49488</v>
      </c>
    </row>
    <row r="818" spans="2:7" ht="14.25" customHeight="1" x14ac:dyDescent="0.25">
      <c r="B818" s="10">
        <v>5547</v>
      </c>
      <c r="C818" s="4"/>
      <c r="D818" s="11" t="s">
        <v>683</v>
      </c>
      <c r="E818" s="1"/>
      <c r="F818" s="1"/>
      <c r="G818" s="1"/>
    </row>
    <row r="819" spans="2:7" x14ac:dyDescent="0.25">
      <c r="C819" s="4">
        <v>70</v>
      </c>
      <c r="D819" s="5" t="s">
        <v>684</v>
      </c>
      <c r="E819" s="12">
        <v>3</v>
      </c>
      <c r="F819" s="12">
        <v>5.077</v>
      </c>
      <c r="G819" s="12">
        <v>2.077</v>
      </c>
    </row>
    <row r="820" spans="2:7" x14ac:dyDescent="0.25">
      <c r="C820" s="4">
        <v>71</v>
      </c>
      <c r="D820" s="5" t="s">
        <v>685</v>
      </c>
      <c r="E820" s="12">
        <v>335</v>
      </c>
      <c r="F820" s="12">
        <v>307.82400000000001</v>
      </c>
      <c r="G820" s="12">
        <v>-27.175999999999998</v>
      </c>
    </row>
    <row r="821" spans="2:7" ht="15" customHeight="1" x14ac:dyDescent="0.25">
      <c r="C821" s="13" t="s">
        <v>9</v>
      </c>
      <c r="D821" s="14" t="s">
        <v>686</v>
      </c>
      <c r="E821" s="15">
        <f>SUBTOTAL(9,E819:E820)</f>
        <v>338</v>
      </c>
      <c r="F821" s="15">
        <f>SUBTOTAL(9,F819:F820)</f>
        <v>312.90100000000001</v>
      </c>
      <c r="G821" s="15">
        <f>SUBTOTAL(9,G819:G820)</f>
        <v>-25.098999999999997</v>
      </c>
    </row>
    <row r="822" spans="2:7" ht="14.25" customHeight="1" x14ac:dyDescent="0.25">
      <c r="B822" s="10">
        <v>5548</v>
      </c>
      <c r="C822" s="4"/>
      <c r="D822" s="11" t="s">
        <v>687</v>
      </c>
      <c r="E822" s="1"/>
      <c r="F822" s="1"/>
      <c r="G822" s="1"/>
    </row>
    <row r="823" spans="2:7" x14ac:dyDescent="0.25">
      <c r="C823" s="4">
        <v>70</v>
      </c>
      <c r="D823" s="5" t="s">
        <v>688</v>
      </c>
      <c r="E823" s="12">
        <v>460000</v>
      </c>
      <c r="F823" s="12">
        <v>413250.33951999998</v>
      </c>
      <c r="G823" s="12">
        <v>-46749.660479999999</v>
      </c>
    </row>
    <row r="824" spans="2:7" x14ac:dyDescent="0.25">
      <c r="C824" s="4">
        <v>71</v>
      </c>
      <c r="D824" s="5" t="s">
        <v>689</v>
      </c>
      <c r="E824" s="12">
        <v>15000</v>
      </c>
      <c r="F824" s="12">
        <v>9592.4519999999993</v>
      </c>
      <c r="G824" s="12">
        <v>-5407.5479999999998</v>
      </c>
    </row>
    <row r="825" spans="2:7" ht="15" customHeight="1" x14ac:dyDescent="0.25">
      <c r="C825" s="13" t="s">
        <v>9</v>
      </c>
      <c r="D825" s="14" t="s">
        <v>690</v>
      </c>
      <c r="E825" s="15">
        <f>SUBTOTAL(9,E823:E824)</f>
        <v>475000</v>
      </c>
      <c r="F825" s="15">
        <f>SUBTOTAL(9,F823:F824)</f>
        <v>422842.79151999997</v>
      </c>
      <c r="G825" s="15">
        <f>SUBTOTAL(9,G823:G824)</f>
        <v>-52157.208480000001</v>
      </c>
    </row>
    <row r="826" spans="2:7" ht="14.25" customHeight="1" x14ac:dyDescent="0.25">
      <c r="B826" s="10">
        <v>5549</v>
      </c>
      <c r="C826" s="4"/>
      <c r="D826" s="11" t="s">
        <v>691</v>
      </c>
      <c r="E826" s="1"/>
      <c r="F826" s="1"/>
      <c r="G826" s="1"/>
    </row>
    <row r="827" spans="2:7" x14ac:dyDescent="0.25">
      <c r="C827" s="4">
        <v>70</v>
      </c>
      <c r="D827" s="5" t="s">
        <v>692</v>
      </c>
      <c r="E827" s="12">
        <v>45000</v>
      </c>
      <c r="F827" s="12">
        <v>48264.620999999999</v>
      </c>
      <c r="G827" s="12">
        <v>3264.6210000000001</v>
      </c>
    </row>
    <row r="828" spans="2:7" ht="15" customHeight="1" x14ac:dyDescent="0.25">
      <c r="C828" s="13" t="s">
        <v>9</v>
      </c>
      <c r="D828" s="14" t="s">
        <v>693</v>
      </c>
      <c r="E828" s="15">
        <f>SUBTOTAL(9,E827:E827)</f>
        <v>45000</v>
      </c>
      <c r="F828" s="15">
        <f>SUBTOTAL(9,F827:F827)</f>
        <v>48264.620999999999</v>
      </c>
      <c r="G828" s="15">
        <f>SUBTOTAL(9,G827:G827)</f>
        <v>3264.6210000000001</v>
      </c>
    </row>
    <row r="829" spans="2:7" ht="14.25" customHeight="1" x14ac:dyDescent="0.25">
      <c r="B829" s="10">
        <v>5550</v>
      </c>
      <c r="C829" s="4"/>
      <c r="D829" s="11" t="s">
        <v>694</v>
      </c>
      <c r="E829" s="1"/>
      <c r="F829" s="1"/>
      <c r="G829" s="1"/>
    </row>
    <row r="830" spans="2:7" x14ac:dyDescent="0.25">
      <c r="C830" s="4">
        <v>70</v>
      </c>
      <c r="D830" s="5" t="s">
        <v>695</v>
      </c>
      <c r="E830" s="12">
        <v>65000</v>
      </c>
      <c r="F830" s="12">
        <v>71336.784610000002</v>
      </c>
      <c r="G830" s="12">
        <v>6336.7846099999997</v>
      </c>
    </row>
    <row r="831" spans="2:7" ht="15" customHeight="1" x14ac:dyDescent="0.25">
      <c r="C831" s="13" t="s">
        <v>9</v>
      </c>
      <c r="D831" s="14" t="s">
        <v>696</v>
      </c>
      <c r="E831" s="15">
        <f>SUBTOTAL(9,E830:E830)</f>
        <v>65000</v>
      </c>
      <c r="F831" s="15">
        <f>SUBTOTAL(9,F830:F830)</f>
        <v>71336.784610000002</v>
      </c>
      <c r="G831" s="15">
        <f>SUBTOTAL(9,G830:G830)</f>
        <v>6336.7846099999997</v>
      </c>
    </row>
    <row r="832" spans="2:7" ht="14.25" customHeight="1" x14ac:dyDescent="0.25">
      <c r="B832" s="10">
        <v>5551</v>
      </c>
      <c r="C832" s="4"/>
      <c r="D832" s="11" t="s">
        <v>697</v>
      </c>
      <c r="E832" s="1"/>
      <c r="F832" s="1"/>
      <c r="G832" s="1"/>
    </row>
    <row r="833" spans="2:7" x14ac:dyDescent="0.25">
      <c r="C833" s="4">
        <v>70</v>
      </c>
      <c r="D833" s="5" t="s">
        <v>698</v>
      </c>
      <c r="E833" s="12">
        <v>1200</v>
      </c>
      <c r="F833" s="12">
        <v>0</v>
      </c>
      <c r="G833" s="12">
        <v>-1200</v>
      </c>
    </row>
    <row r="834" spans="2:7" x14ac:dyDescent="0.25">
      <c r="C834" s="4">
        <v>71</v>
      </c>
      <c r="D834" s="5" t="s">
        <v>699</v>
      </c>
      <c r="E834" s="12">
        <v>13500</v>
      </c>
      <c r="F834" s="12">
        <v>11781.361000000001</v>
      </c>
      <c r="G834" s="12">
        <v>-1718.6389999999999</v>
      </c>
    </row>
    <row r="835" spans="2:7" ht="15" customHeight="1" x14ac:dyDescent="0.25">
      <c r="C835" s="13" t="s">
        <v>9</v>
      </c>
      <c r="D835" s="14" t="s">
        <v>700</v>
      </c>
      <c r="E835" s="15">
        <f>SUBTOTAL(9,E833:E834)</f>
        <v>14700</v>
      </c>
      <c r="F835" s="15">
        <f>SUBTOTAL(9,F833:F834)</f>
        <v>11781.361000000001</v>
      </c>
      <c r="G835" s="15">
        <f>SUBTOTAL(9,G833:G834)</f>
        <v>-2918.6390000000001</v>
      </c>
    </row>
    <row r="836" spans="2:7" ht="14.25" customHeight="1" x14ac:dyDescent="0.25">
      <c r="B836" s="10">
        <v>5552</v>
      </c>
      <c r="C836" s="4"/>
      <c r="D836" s="11" t="s">
        <v>701</v>
      </c>
      <c r="E836" s="1"/>
      <c r="F836" s="1"/>
      <c r="G836" s="1"/>
    </row>
    <row r="837" spans="2:7" x14ac:dyDescent="0.25">
      <c r="C837" s="4">
        <v>70</v>
      </c>
      <c r="D837" s="5" t="s">
        <v>702</v>
      </c>
      <c r="E837" s="12">
        <v>850000</v>
      </c>
      <c r="F837" s="12">
        <v>868831.39362999995</v>
      </c>
      <c r="G837" s="12">
        <v>18831.393629999999</v>
      </c>
    </row>
    <row r="838" spans="2:7" ht="15" customHeight="1" x14ac:dyDescent="0.25">
      <c r="C838" s="13" t="s">
        <v>9</v>
      </c>
      <c r="D838" s="14" t="s">
        <v>703</v>
      </c>
      <c r="E838" s="15">
        <f>SUBTOTAL(9,E837:E837)</f>
        <v>850000</v>
      </c>
      <c r="F838" s="15">
        <f>SUBTOTAL(9,F837:F837)</f>
        <v>868831.39362999995</v>
      </c>
      <c r="G838" s="15">
        <f>SUBTOTAL(9,G837:G837)</f>
        <v>18831.393629999999</v>
      </c>
    </row>
    <row r="839" spans="2:7" ht="14.25" customHeight="1" x14ac:dyDescent="0.25">
      <c r="B839" s="10">
        <v>5553</v>
      </c>
      <c r="C839" s="4"/>
      <c r="D839" s="11" t="s">
        <v>704</v>
      </c>
      <c r="E839" s="1"/>
      <c r="F839" s="1"/>
      <c r="G839" s="1"/>
    </row>
    <row r="840" spans="2:7" x14ac:dyDescent="0.25">
      <c r="C840" s="4">
        <v>70</v>
      </c>
      <c r="D840" s="5" t="s">
        <v>705</v>
      </c>
      <c r="E840" s="12">
        <v>130000</v>
      </c>
      <c r="F840" s="12">
        <v>123648.66</v>
      </c>
      <c r="G840" s="12">
        <v>-6351.34</v>
      </c>
    </row>
    <row r="841" spans="2:7" ht="15" customHeight="1" x14ac:dyDescent="0.25">
      <c r="C841" s="13" t="s">
        <v>9</v>
      </c>
      <c r="D841" s="14" t="s">
        <v>706</v>
      </c>
      <c r="E841" s="15">
        <f>SUBTOTAL(9,E840:E840)</f>
        <v>130000</v>
      </c>
      <c r="F841" s="15">
        <f>SUBTOTAL(9,F840:F840)</f>
        <v>123648.66</v>
      </c>
      <c r="G841" s="15">
        <f>SUBTOTAL(9,G840:G840)</f>
        <v>-6351.34</v>
      </c>
    </row>
    <row r="842" spans="2:7" ht="14.25" customHeight="1" x14ac:dyDescent="0.25">
      <c r="B842" s="10">
        <v>5554</v>
      </c>
      <c r="C842" s="4"/>
      <c r="D842" s="11" t="s">
        <v>707</v>
      </c>
      <c r="E842" s="1"/>
      <c r="F842" s="1"/>
      <c r="G842" s="1"/>
    </row>
    <row r="843" spans="2:7" x14ac:dyDescent="0.25">
      <c r="C843" s="4">
        <v>70</v>
      </c>
      <c r="D843" s="5" t="s">
        <v>708</v>
      </c>
      <c r="E843" s="12">
        <v>340000</v>
      </c>
      <c r="F843" s="12">
        <v>318677.85978</v>
      </c>
      <c r="G843" s="12">
        <v>-21322.140220000001</v>
      </c>
    </row>
    <row r="844" spans="2:7" ht="15" customHeight="1" x14ac:dyDescent="0.25">
      <c r="C844" s="13" t="s">
        <v>9</v>
      </c>
      <c r="D844" s="14" t="s">
        <v>709</v>
      </c>
      <c r="E844" s="15">
        <f>SUBTOTAL(9,E843:E843)</f>
        <v>340000</v>
      </c>
      <c r="F844" s="15">
        <f>SUBTOTAL(9,F843:F843)</f>
        <v>318677.85978</v>
      </c>
      <c r="G844" s="15">
        <f>SUBTOTAL(9,G843:G843)</f>
        <v>-21322.140220000001</v>
      </c>
    </row>
    <row r="845" spans="2:7" ht="14.25" customHeight="1" x14ac:dyDescent="0.25">
      <c r="B845" s="10">
        <v>5557</v>
      </c>
      <c r="C845" s="4"/>
      <c r="D845" s="11" t="s">
        <v>710</v>
      </c>
      <c r="E845" s="1"/>
      <c r="F845" s="1"/>
      <c r="G845" s="1"/>
    </row>
    <row r="846" spans="2:7" x14ac:dyDescent="0.25">
      <c r="C846" s="4">
        <v>70</v>
      </c>
      <c r="D846" s="5" t="s">
        <v>711</v>
      </c>
      <c r="E846" s="12">
        <v>200000</v>
      </c>
      <c r="F846" s="12">
        <v>208412.17559</v>
      </c>
      <c r="G846" s="12">
        <v>8412.1755900000007</v>
      </c>
    </row>
    <row r="847" spans="2:7" ht="15" customHeight="1" x14ac:dyDescent="0.25">
      <c r="C847" s="13" t="s">
        <v>9</v>
      </c>
      <c r="D847" s="14" t="s">
        <v>712</v>
      </c>
      <c r="E847" s="15">
        <f>SUBTOTAL(9,E846:E846)</f>
        <v>200000</v>
      </c>
      <c r="F847" s="15">
        <f>SUBTOTAL(9,F846:F846)</f>
        <v>208412.17559</v>
      </c>
      <c r="G847" s="15">
        <f>SUBTOTAL(9,G846:G846)</f>
        <v>8412.1755900000007</v>
      </c>
    </row>
    <row r="848" spans="2:7" ht="14.25" customHeight="1" x14ac:dyDescent="0.25">
      <c r="B848" s="10">
        <v>5559</v>
      </c>
      <c r="C848" s="4"/>
      <c r="D848" s="11" t="s">
        <v>713</v>
      </c>
      <c r="E848" s="1"/>
      <c r="F848" s="1"/>
      <c r="G848" s="1"/>
    </row>
    <row r="849" spans="2:7" x14ac:dyDescent="0.25">
      <c r="C849" s="4">
        <v>70</v>
      </c>
      <c r="D849" s="5" t="s">
        <v>714</v>
      </c>
      <c r="E849" s="12">
        <v>2650000</v>
      </c>
      <c r="F849" s="12">
        <v>2698601.02892</v>
      </c>
      <c r="G849" s="12">
        <v>48601.028919999997</v>
      </c>
    </row>
    <row r="850" spans="2:7" x14ac:dyDescent="0.25">
      <c r="C850" s="4">
        <v>71</v>
      </c>
      <c r="D850" s="5" t="s">
        <v>715</v>
      </c>
      <c r="E850" s="12">
        <v>55000</v>
      </c>
      <c r="F850" s="12">
        <v>55268.39918</v>
      </c>
      <c r="G850" s="12">
        <v>268.39918</v>
      </c>
    </row>
    <row r="851" spans="2:7" x14ac:dyDescent="0.25">
      <c r="C851" s="4">
        <v>72</v>
      </c>
      <c r="D851" s="5" t="s">
        <v>716</v>
      </c>
      <c r="E851" s="12">
        <v>40000</v>
      </c>
      <c r="F851" s="12">
        <v>40699.18348</v>
      </c>
      <c r="G851" s="12">
        <v>699.18348000000003</v>
      </c>
    </row>
    <row r="852" spans="2:7" x14ac:dyDescent="0.25">
      <c r="C852" s="4">
        <v>73</v>
      </c>
      <c r="D852" s="5" t="s">
        <v>717</v>
      </c>
      <c r="E852" s="12">
        <v>10000</v>
      </c>
      <c r="F852" s="12">
        <v>8857.4347600000001</v>
      </c>
      <c r="G852" s="12">
        <v>-1142.5652399999999</v>
      </c>
    </row>
    <row r="853" spans="2:7" x14ac:dyDescent="0.25">
      <c r="C853" s="4">
        <v>74</v>
      </c>
      <c r="D853" s="5" t="s">
        <v>718</v>
      </c>
      <c r="E853" s="12">
        <v>6000</v>
      </c>
      <c r="F853" s="12">
        <v>5245.5023300000003</v>
      </c>
      <c r="G853" s="12">
        <v>-754.49766999999997</v>
      </c>
    </row>
    <row r="854" spans="2:7" ht="15" customHeight="1" x14ac:dyDescent="0.25">
      <c r="C854" s="13" t="s">
        <v>9</v>
      </c>
      <c r="D854" s="14" t="s">
        <v>719</v>
      </c>
      <c r="E854" s="15">
        <f>SUBTOTAL(9,E849:E853)</f>
        <v>2761000</v>
      </c>
      <c r="F854" s="15">
        <f>SUBTOTAL(9,F849:F853)</f>
        <v>2808671.5486700004</v>
      </c>
      <c r="G854" s="15">
        <f>SUBTOTAL(9,G849:G853)</f>
        <v>47671.548670000004</v>
      </c>
    </row>
    <row r="855" spans="2:7" ht="14.25" customHeight="1" x14ac:dyDescent="0.25">
      <c r="B855" s="10">
        <v>5561</v>
      </c>
      <c r="C855" s="4"/>
      <c r="D855" s="11" t="s">
        <v>720</v>
      </c>
      <c r="E855" s="1"/>
      <c r="F855" s="1"/>
      <c r="G855" s="1"/>
    </row>
    <row r="856" spans="2:7" x14ac:dyDescent="0.25">
      <c r="C856" s="4">
        <v>70</v>
      </c>
      <c r="D856" s="5" t="s">
        <v>721</v>
      </c>
      <c r="E856" s="12">
        <v>2100000</v>
      </c>
      <c r="F856" s="12">
        <v>2032451.3206199999</v>
      </c>
      <c r="G856" s="12">
        <v>-67548.679380000001</v>
      </c>
    </row>
    <row r="857" spans="2:7" ht="15" customHeight="1" x14ac:dyDescent="0.25">
      <c r="C857" s="13" t="s">
        <v>9</v>
      </c>
      <c r="D857" s="14" t="s">
        <v>722</v>
      </c>
      <c r="E857" s="15">
        <f>SUBTOTAL(9,E856:E856)</f>
        <v>2100000</v>
      </c>
      <c r="F857" s="15">
        <f>SUBTOTAL(9,F856:F856)</f>
        <v>2032451.3206199999</v>
      </c>
      <c r="G857" s="15">
        <f>SUBTOTAL(9,G856:G856)</f>
        <v>-67548.679380000001</v>
      </c>
    </row>
    <row r="858" spans="2:7" ht="14.25" customHeight="1" x14ac:dyDescent="0.25">
      <c r="B858" s="10">
        <v>5565</v>
      </c>
      <c r="C858" s="4"/>
      <c r="D858" s="11" t="s">
        <v>723</v>
      </c>
      <c r="E858" s="1"/>
      <c r="F858" s="1"/>
      <c r="G858" s="1"/>
    </row>
    <row r="859" spans="2:7" x14ac:dyDescent="0.25">
      <c r="C859" s="4">
        <v>70</v>
      </c>
      <c r="D859" s="5" t="s">
        <v>724</v>
      </c>
      <c r="E859" s="12">
        <v>11700000</v>
      </c>
      <c r="F859" s="12">
        <v>11713165.3575</v>
      </c>
      <c r="G859" s="12">
        <v>13165.3575</v>
      </c>
    </row>
    <row r="860" spans="2:7" ht="15" customHeight="1" x14ac:dyDescent="0.25">
      <c r="C860" s="13" t="s">
        <v>9</v>
      </c>
      <c r="D860" s="14" t="s">
        <v>725</v>
      </c>
      <c r="E860" s="15">
        <f>SUBTOTAL(9,E859:E859)</f>
        <v>11700000</v>
      </c>
      <c r="F860" s="15">
        <f>SUBTOTAL(9,F859:F859)</f>
        <v>11713165.3575</v>
      </c>
      <c r="G860" s="15">
        <f>SUBTOTAL(9,G859:G859)</f>
        <v>13165.3575</v>
      </c>
    </row>
    <row r="861" spans="2:7" ht="14.25" customHeight="1" x14ac:dyDescent="0.25">
      <c r="B861" s="10">
        <v>5568</v>
      </c>
      <c r="C861" s="4"/>
      <c r="D861" s="11" t="s">
        <v>726</v>
      </c>
      <c r="E861" s="1"/>
      <c r="F861" s="1"/>
      <c r="G861" s="1"/>
    </row>
    <row r="862" spans="2:7" x14ac:dyDescent="0.25">
      <c r="C862" s="4">
        <v>71</v>
      </c>
      <c r="D862" s="5" t="s">
        <v>727</v>
      </c>
      <c r="E862" s="12">
        <v>27775</v>
      </c>
      <c r="F862" s="12">
        <v>30174.89745</v>
      </c>
      <c r="G862" s="12">
        <v>2399.8974499999999</v>
      </c>
    </row>
    <row r="863" spans="2:7" x14ac:dyDescent="0.25">
      <c r="C863" s="4">
        <v>73</v>
      </c>
      <c r="D863" s="5" t="s">
        <v>728</v>
      </c>
      <c r="E863" s="12">
        <v>46845</v>
      </c>
      <c r="F863" s="12">
        <v>46845</v>
      </c>
      <c r="G863" s="12">
        <v>0</v>
      </c>
    </row>
    <row r="864" spans="2:7" x14ac:dyDescent="0.25">
      <c r="C864" s="4">
        <v>75</v>
      </c>
      <c r="D864" s="5" t="s">
        <v>729</v>
      </c>
      <c r="E864" s="12">
        <v>32000</v>
      </c>
      <c r="F864" s="12">
        <v>30935.736400000002</v>
      </c>
      <c r="G864" s="12">
        <v>-1064.2636</v>
      </c>
    </row>
    <row r="865" spans="2:7" ht="15" customHeight="1" x14ac:dyDescent="0.25">
      <c r="C865" s="13" t="s">
        <v>9</v>
      </c>
      <c r="D865" s="14" t="s">
        <v>730</v>
      </c>
      <c r="E865" s="15">
        <f>SUBTOTAL(9,E862:E864)</f>
        <v>106620</v>
      </c>
      <c r="F865" s="15">
        <f>SUBTOTAL(9,F862:F864)</f>
        <v>107955.63385000001</v>
      </c>
      <c r="G865" s="15">
        <f>SUBTOTAL(9,G862:G864)</f>
        <v>1335.6338499999999</v>
      </c>
    </row>
    <row r="866" spans="2:7" ht="14.25" customHeight="1" x14ac:dyDescent="0.25">
      <c r="B866" s="10">
        <v>5570</v>
      </c>
      <c r="C866" s="4"/>
      <c r="D866" s="11" t="s">
        <v>731</v>
      </c>
      <c r="E866" s="1"/>
      <c r="F866" s="1"/>
      <c r="G866" s="1"/>
    </row>
    <row r="867" spans="2:7" x14ac:dyDescent="0.25">
      <c r="C867" s="4">
        <v>70</v>
      </c>
      <c r="D867" s="5" t="s">
        <v>732</v>
      </c>
      <c r="E867" s="12">
        <v>262613</v>
      </c>
      <c r="F867" s="12">
        <v>260649.85141</v>
      </c>
      <c r="G867" s="12">
        <v>-1963.14859</v>
      </c>
    </row>
    <row r="868" spans="2:7" ht="15" customHeight="1" x14ac:dyDescent="0.25">
      <c r="C868" s="13" t="s">
        <v>9</v>
      </c>
      <c r="D868" s="14" t="s">
        <v>733</v>
      </c>
      <c r="E868" s="15">
        <f>SUBTOTAL(9,E867:E867)</f>
        <v>262613</v>
      </c>
      <c r="F868" s="15">
        <f>SUBTOTAL(9,F867:F867)</f>
        <v>260649.85141</v>
      </c>
      <c r="G868" s="15">
        <f>SUBTOTAL(9,G867:G867)</f>
        <v>-1963.14859</v>
      </c>
    </row>
    <row r="869" spans="2:7" ht="14.25" customHeight="1" x14ac:dyDescent="0.25">
      <c r="B869" s="10">
        <v>5571</v>
      </c>
      <c r="C869" s="4"/>
      <c r="D869" s="11" t="s">
        <v>734</v>
      </c>
      <c r="E869" s="1"/>
      <c r="F869" s="1"/>
      <c r="G869" s="1"/>
    </row>
    <row r="870" spans="2:7" x14ac:dyDescent="0.25">
      <c r="C870" s="4">
        <v>70</v>
      </c>
      <c r="D870" s="5" t="s">
        <v>735</v>
      </c>
      <c r="E870" s="12">
        <v>0</v>
      </c>
      <c r="F870" s="12">
        <v>0</v>
      </c>
      <c r="G870" s="12">
        <v>0</v>
      </c>
    </row>
    <row r="871" spans="2:7" ht="15" customHeight="1" x14ac:dyDescent="0.25">
      <c r="C871" s="13" t="s">
        <v>9</v>
      </c>
      <c r="D871" s="14" t="s">
        <v>736</v>
      </c>
      <c r="E871" s="15">
        <f>SUBTOTAL(9,E870:E870)</f>
        <v>0</v>
      </c>
      <c r="F871" s="15">
        <f>SUBTOTAL(9,F870:F870)</f>
        <v>0</v>
      </c>
      <c r="G871" s="15">
        <f>SUBTOTAL(9,G870:G870)</f>
        <v>0</v>
      </c>
    </row>
    <row r="872" spans="2:7" ht="14.25" customHeight="1" x14ac:dyDescent="0.25">
      <c r="B872" s="10">
        <v>5572</v>
      </c>
      <c r="C872" s="4"/>
      <c r="D872" s="11" t="s">
        <v>737</v>
      </c>
      <c r="E872" s="1"/>
      <c r="F872" s="1"/>
      <c r="G872" s="1"/>
    </row>
    <row r="873" spans="2:7" x14ac:dyDescent="0.25">
      <c r="C873" s="4">
        <v>70</v>
      </c>
      <c r="D873" s="5" t="s">
        <v>738</v>
      </c>
      <c r="E873" s="12">
        <v>68385</v>
      </c>
      <c r="F873" s="12">
        <v>82104.585999999996</v>
      </c>
      <c r="G873" s="12">
        <v>13719.585999999999</v>
      </c>
    </row>
    <row r="874" spans="2:7" x14ac:dyDescent="0.25">
      <c r="C874" s="4">
        <v>72</v>
      </c>
      <c r="D874" s="5" t="s">
        <v>739</v>
      </c>
      <c r="E874" s="12">
        <v>2700</v>
      </c>
      <c r="F874" s="12">
        <v>5064.9669999999996</v>
      </c>
      <c r="G874" s="12">
        <v>2364.9670000000001</v>
      </c>
    </row>
    <row r="875" spans="2:7" x14ac:dyDescent="0.25">
      <c r="C875" s="4">
        <v>73</v>
      </c>
      <c r="D875" s="5" t="s">
        <v>740</v>
      </c>
      <c r="E875" s="12">
        <v>223000</v>
      </c>
      <c r="F875" s="12">
        <v>251259.73800000001</v>
      </c>
      <c r="G875" s="12">
        <v>28259.738000000001</v>
      </c>
    </row>
    <row r="876" spans="2:7" x14ac:dyDescent="0.25">
      <c r="C876" s="4">
        <v>74</v>
      </c>
      <c r="D876" s="5" t="s">
        <v>741</v>
      </c>
      <c r="E876" s="12">
        <v>0</v>
      </c>
      <c r="F876" s="12">
        <v>0</v>
      </c>
      <c r="G876" s="12">
        <v>0</v>
      </c>
    </row>
    <row r="877" spans="2:7" x14ac:dyDescent="0.25">
      <c r="C877" s="4">
        <v>75</v>
      </c>
      <c r="D877" s="5" t="s">
        <v>742</v>
      </c>
      <c r="E877" s="12">
        <v>9852</v>
      </c>
      <c r="F877" s="12">
        <v>10015.176369999999</v>
      </c>
      <c r="G877" s="12">
        <v>163.17636999999999</v>
      </c>
    </row>
    <row r="878" spans="2:7" ht="15" customHeight="1" x14ac:dyDescent="0.25">
      <c r="C878" s="13" t="s">
        <v>9</v>
      </c>
      <c r="D878" s="14" t="s">
        <v>743</v>
      </c>
      <c r="E878" s="15">
        <f>SUBTOTAL(9,E873:E877)</f>
        <v>303937</v>
      </c>
      <c r="F878" s="15">
        <f>SUBTOTAL(9,F873:F877)</f>
        <v>348444.46737000003</v>
      </c>
      <c r="G878" s="15">
        <f>SUBTOTAL(9,G873:G877)</f>
        <v>44507.467369999998</v>
      </c>
    </row>
    <row r="879" spans="2:7" ht="14.25" customHeight="1" x14ac:dyDescent="0.25">
      <c r="B879" s="10">
        <v>5574</v>
      </c>
      <c r="C879" s="4"/>
      <c r="D879" s="11" t="s">
        <v>744</v>
      </c>
      <c r="E879" s="1"/>
      <c r="F879" s="1"/>
      <c r="G879" s="1"/>
    </row>
    <row r="880" spans="2:7" x14ac:dyDescent="0.25">
      <c r="C880" s="4">
        <v>71</v>
      </c>
      <c r="D880" s="5" t="s">
        <v>745</v>
      </c>
      <c r="E880" s="12">
        <v>160000</v>
      </c>
      <c r="F880" s="12">
        <v>166224.14058000001</v>
      </c>
      <c r="G880" s="12">
        <v>6224.1405800000002</v>
      </c>
    </row>
    <row r="881" spans="2:7" x14ac:dyDescent="0.25">
      <c r="C881" s="4">
        <v>72</v>
      </c>
      <c r="D881" s="5" t="s">
        <v>746</v>
      </c>
      <c r="E881" s="12">
        <v>33100</v>
      </c>
      <c r="F881" s="12">
        <v>35000.42209</v>
      </c>
      <c r="G881" s="12">
        <v>1900.42209</v>
      </c>
    </row>
    <row r="882" spans="2:7" x14ac:dyDescent="0.25">
      <c r="C882" s="4">
        <v>73</v>
      </c>
      <c r="D882" s="5" t="s">
        <v>747</v>
      </c>
      <c r="E882" s="12">
        <v>8600</v>
      </c>
      <c r="F882" s="12">
        <v>7635.1611700000003</v>
      </c>
      <c r="G882" s="12">
        <v>-964.83883000000003</v>
      </c>
    </row>
    <row r="883" spans="2:7" x14ac:dyDescent="0.25">
      <c r="C883" s="4">
        <v>74</v>
      </c>
      <c r="D883" s="5" t="s">
        <v>748</v>
      </c>
      <c r="E883" s="12">
        <v>400000</v>
      </c>
      <c r="F883" s="12">
        <v>414220.24439000001</v>
      </c>
      <c r="G883" s="12">
        <v>14220.24439</v>
      </c>
    </row>
    <row r="884" spans="2:7" x14ac:dyDescent="0.25">
      <c r="C884" s="4">
        <v>75</v>
      </c>
      <c r="D884" s="5" t="s">
        <v>749</v>
      </c>
      <c r="E884" s="12">
        <v>33700</v>
      </c>
      <c r="F884" s="12">
        <v>36630.370139999999</v>
      </c>
      <c r="G884" s="12">
        <v>2930.37014</v>
      </c>
    </row>
    <row r="885" spans="2:7" x14ac:dyDescent="0.25">
      <c r="C885" s="4">
        <v>76</v>
      </c>
      <c r="D885" s="5" t="s">
        <v>750</v>
      </c>
      <c r="E885" s="12">
        <v>51500</v>
      </c>
      <c r="F885" s="12">
        <v>53563.706339999997</v>
      </c>
      <c r="G885" s="12">
        <v>2063.7063400000002</v>
      </c>
    </row>
    <row r="886" spans="2:7" x14ac:dyDescent="0.25">
      <c r="C886" s="4">
        <v>77</v>
      </c>
      <c r="D886" s="5" t="s">
        <v>751</v>
      </c>
      <c r="E886" s="12">
        <v>1042933</v>
      </c>
      <c r="F886" s="12">
        <v>1091141.04232</v>
      </c>
      <c r="G886" s="12">
        <v>48208.04232</v>
      </c>
    </row>
    <row r="887" spans="2:7" ht="15" customHeight="1" x14ac:dyDescent="0.25">
      <c r="C887" s="13" t="s">
        <v>9</v>
      </c>
      <c r="D887" s="14" t="s">
        <v>752</v>
      </c>
      <c r="E887" s="15">
        <f>SUBTOTAL(9,E880:E886)</f>
        <v>1729833</v>
      </c>
      <c r="F887" s="15">
        <f>SUBTOTAL(9,F880:F886)</f>
        <v>1804415.0870300001</v>
      </c>
      <c r="G887" s="15">
        <f>SUBTOTAL(9,G880:G886)</f>
        <v>74582.087029999995</v>
      </c>
    </row>
    <row r="888" spans="2:7" ht="14.25" customHeight="1" x14ac:dyDescent="0.25">
      <c r="B888" s="10">
        <v>5576</v>
      </c>
      <c r="C888" s="4"/>
      <c r="D888" s="11" t="s">
        <v>753</v>
      </c>
      <c r="E888" s="1"/>
      <c r="F888" s="1"/>
      <c r="G888" s="1"/>
    </row>
    <row r="889" spans="2:7" x14ac:dyDescent="0.25">
      <c r="C889" s="4">
        <v>70</v>
      </c>
      <c r="D889" s="5" t="s">
        <v>754</v>
      </c>
      <c r="E889" s="12">
        <v>230000</v>
      </c>
      <c r="F889" s="12">
        <v>228180.02999000001</v>
      </c>
      <c r="G889" s="12">
        <v>-1819.97001</v>
      </c>
    </row>
    <row r="890" spans="2:7" x14ac:dyDescent="0.25">
      <c r="C890" s="4">
        <v>72</v>
      </c>
      <c r="D890" s="5" t="s">
        <v>755</v>
      </c>
      <c r="E890" s="12">
        <v>93000</v>
      </c>
      <c r="F890" s="12">
        <v>93000</v>
      </c>
      <c r="G890" s="12">
        <v>0</v>
      </c>
    </row>
    <row r="891" spans="2:7" ht="15" customHeight="1" x14ac:dyDescent="0.25">
      <c r="C891" s="13" t="s">
        <v>9</v>
      </c>
      <c r="D891" s="14" t="s">
        <v>756</v>
      </c>
      <c r="E891" s="15">
        <f>SUBTOTAL(9,E889:E890)</f>
        <v>323000</v>
      </c>
      <c r="F891" s="15">
        <f>SUBTOTAL(9,F889:F890)</f>
        <v>321180.02999000001</v>
      </c>
      <c r="G891" s="15">
        <f>SUBTOTAL(9,G889:G890)</f>
        <v>-1819.97001</v>
      </c>
    </row>
    <row r="892" spans="2:7" ht="14.25" customHeight="1" x14ac:dyDescent="0.25">
      <c r="B892" s="10">
        <v>5578</v>
      </c>
      <c r="C892" s="4"/>
      <c r="D892" s="11" t="s">
        <v>757</v>
      </c>
      <c r="E892" s="1"/>
      <c r="F892" s="1"/>
      <c r="G892" s="1"/>
    </row>
    <row r="893" spans="2:7" x14ac:dyDescent="0.25">
      <c r="C893" s="4">
        <v>70</v>
      </c>
      <c r="D893" s="5" t="s">
        <v>758</v>
      </c>
      <c r="E893" s="12">
        <v>15012</v>
      </c>
      <c r="F893" s="12">
        <v>16343.61197</v>
      </c>
      <c r="G893" s="12">
        <v>1331.6119699999999</v>
      </c>
    </row>
    <row r="894" spans="2:7" x14ac:dyDescent="0.25">
      <c r="C894" s="4">
        <v>72</v>
      </c>
      <c r="D894" s="5" t="s">
        <v>759</v>
      </c>
      <c r="E894" s="12">
        <v>15886</v>
      </c>
      <c r="F894" s="12">
        <v>15886</v>
      </c>
      <c r="G894" s="12">
        <v>0</v>
      </c>
    </row>
    <row r="895" spans="2:7" x14ac:dyDescent="0.25">
      <c r="C895" s="4">
        <v>73</v>
      </c>
      <c r="D895" s="5" t="s">
        <v>760</v>
      </c>
      <c r="E895" s="12">
        <v>690000</v>
      </c>
      <c r="F895" s="12">
        <v>686895.98933000001</v>
      </c>
      <c r="G895" s="12">
        <v>-3104.0106700000001</v>
      </c>
    </row>
    <row r="896" spans="2:7" ht="15" customHeight="1" x14ac:dyDescent="0.25">
      <c r="C896" s="13" t="s">
        <v>9</v>
      </c>
      <c r="D896" s="14" t="s">
        <v>761</v>
      </c>
      <c r="E896" s="15">
        <f>SUBTOTAL(9,E893:E895)</f>
        <v>720898</v>
      </c>
      <c r="F896" s="15">
        <f>SUBTOTAL(9,F893:F895)</f>
        <v>719125.60129999998</v>
      </c>
      <c r="G896" s="15">
        <f>SUBTOTAL(9,G893:G895)</f>
        <v>-1772.3987000000002</v>
      </c>
    </row>
    <row r="897" spans="2:7" ht="14.25" customHeight="1" x14ac:dyDescent="0.25">
      <c r="B897" s="10">
        <v>5580</v>
      </c>
      <c r="C897" s="4"/>
      <c r="D897" s="11" t="s">
        <v>762</v>
      </c>
      <c r="E897" s="1"/>
      <c r="F897" s="1"/>
      <c r="G897" s="1"/>
    </row>
    <row r="898" spans="2:7" x14ac:dyDescent="0.25">
      <c r="C898" s="4">
        <v>70</v>
      </c>
      <c r="D898" s="5" t="s">
        <v>763</v>
      </c>
      <c r="E898" s="12">
        <v>513068</v>
      </c>
      <c r="F898" s="12">
        <v>512667.72287</v>
      </c>
      <c r="G898" s="12">
        <v>-400.27713</v>
      </c>
    </row>
    <row r="899" spans="2:7" ht="15" customHeight="1" x14ac:dyDescent="0.25">
      <c r="C899" s="13" t="s">
        <v>9</v>
      </c>
      <c r="D899" s="14" t="s">
        <v>764</v>
      </c>
      <c r="E899" s="15">
        <f>SUBTOTAL(9,E898:E898)</f>
        <v>513068</v>
      </c>
      <c r="F899" s="15">
        <f>SUBTOTAL(9,F898:F898)</f>
        <v>512667.72287</v>
      </c>
      <c r="G899" s="15">
        <f>SUBTOTAL(9,G898:G898)</f>
        <v>-400.27713</v>
      </c>
    </row>
    <row r="900" spans="2:7" ht="14.25" customHeight="1" x14ac:dyDescent="0.25">
      <c r="B900" s="10">
        <v>5582</v>
      </c>
      <c r="C900" s="4"/>
      <c r="D900" s="11" t="s">
        <v>765</v>
      </c>
      <c r="E900" s="1"/>
      <c r="F900" s="1"/>
      <c r="G900" s="1"/>
    </row>
    <row r="901" spans="2:7" x14ac:dyDescent="0.25">
      <c r="C901" s="4">
        <v>70</v>
      </c>
      <c r="D901" s="5" t="s">
        <v>766</v>
      </c>
      <c r="E901" s="12">
        <v>200</v>
      </c>
      <c r="F901" s="12">
        <v>166.26</v>
      </c>
      <c r="G901" s="12">
        <v>-33.74</v>
      </c>
    </row>
    <row r="902" spans="2:7" x14ac:dyDescent="0.25">
      <c r="C902" s="4">
        <v>71</v>
      </c>
      <c r="D902" s="5" t="s">
        <v>767</v>
      </c>
      <c r="E902" s="12">
        <v>185000</v>
      </c>
      <c r="F902" s="12">
        <v>202739.375</v>
      </c>
      <c r="G902" s="12">
        <v>17739.375</v>
      </c>
    </row>
    <row r="903" spans="2:7" x14ac:dyDescent="0.25">
      <c r="C903" s="4">
        <v>72</v>
      </c>
      <c r="D903" s="5" t="s">
        <v>768</v>
      </c>
      <c r="E903" s="12">
        <v>72000</v>
      </c>
      <c r="F903" s="12">
        <v>71750.953320000001</v>
      </c>
      <c r="G903" s="12">
        <v>-249.04668000000001</v>
      </c>
    </row>
    <row r="904" spans="2:7" x14ac:dyDescent="0.25">
      <c r="C904" s="4">
        <v>75</v>
      </c>
      <c r="D904" s="5" t="s">
        <v>769</v>
      </c>
      <c r="E904" s="12">
        <v>139316</v>
      </c>
      <c r="F904" s="12">
        <v>145477.72946999999</v>
      </c>
      <c r="G904" s="12">
        <v>6161.7294700000002</v>
      </c>
    </row>
    <row r="905" spans="2:7" ht="15" customHeight="1" x14ac:dyDescent="0.25">
      <c r="C905" s="13" t="s">
        <v>9</v>
      </c>
      <c r="D905" s="14" t="s">
        <v>770</v>
      </c>
      <c r="E905" s="15">
        <f>SUBTOTAL(9,E901:E904)</f>
        <v>396516</v>
      </c>
      <c r="F905" s="15">
        <f>SUBTOTAL(9,F901:F904)</f>
        <v>420134.31779</v>
      </c>
      <c r="G905" s="15">
        <f>SUBTOTAL(9,G901:G904)</f>
        <v>23618.317790000001</v>
      </c>
    </row>
    <row r="906" spans="2:7" ht="14.25" customHeight="1" x14ac:dyDescent="0.25">
      <c r="B906" s="10">
        <v>5583</v>
      </c>
      <c r="C906" s="4"/>
      <c r="D906" s="11" t="s">
        <v>771</v>
      </c>
      <c r="E906" s="1"/>
      <c r="F906" s="1"/>
      <c r="G906" s="1"/>
    </row>
    <row r="907" spans="2:7" x14ac:dyDescent="0.25">
      <c r="C907" s="4">
        <v>70</v>
      </c>
      <c r="D907" s="5" t="s">
        <v>772</v>
      </c>
      <c r="E907" s="12">
        <v>392500</v>
      </c>
      <c r="F907" s="12">
        <v>392804.60184999998</v>
      </c>
      <c r="G907" s="12">
        <v>304.60185000000001</v>
      </c>
    </row>
    <row r="908" spans="2:7" ht="15" customHeight="1" x14ac:dyDescent="0.25">
      <c r="C908" s="13" t="s">
        <v>9</v>
      </c>
      <c r="D908" s="14" t="s">
        <v>773</v>
      </c>
      <c r="E908" s="15">
        <f>SUBTOTAL(9,E907:E907)</f>
        <v>392500</v>
      </c>
      <c r="F908" s="15">
        <f>SUBTOTAL(9,F907:F907)</f>
        <v>392804.60184999998</v>
      </c>
      <c r="G908" s="15">
        <f>SUBTOTAL(9,G907:G907)</f>
        <v>304.60185000000001</v>
      </c>
    </row>
    <row r="909" spans="2:7" ht="14.25" customHeight="1" x14ac:dyDescent="0.25">
      <c r="B909" s="10">
        <v>5584</v>
      </c>
      <c r="C909" s="4"/>
      <c r="D909" s="11" t="s">
        <v>774</v>
      </c>
      <c r="E909" s="1"/>
      <c r="F909" s="1"/>
      <c r="G909" s="1"/>
    </row>
    <row r="910" spans="2:7" x14ac:dyDescent="0.25">
      <c r="C910" s="4">
        <v>70</v>
      </c>
      <c r="D910" s="5" t="s">
        <v>775</v>
      </c>
      <c r="E910" s="12">
        <v>30000</v>
      </c>
      <c r="F910" s="12">
        <v>35507.075539999998</v>
      </c>
      <c r="G910" s="12">
        <v>5507.0755399999998</v>
      </c>
    </row>
    <row r="911" spans="2:7" ht="15" customHeight="1" x14ac:dyDescent="0.25">
      <c r="C911" s="13" t="s">
        <v>9</v>
      </c>
      <c r="D911" s="14" t="s">
        <v>776</v>
      </c>
      <c r="E911" s="15">
        <f>SUBTOTAL(9,E910:E910)</f>
        <v>30000</v>
      </c>
      <c r="F911" s="15">
        <f>SUBTOTAL(9,F910:F910)</f>
        <v>35507.075539999998</v>
      </c>
      <c r="G911" s="15">
        <f>SUBTOTAL(9,G910:G910)</f>
        <v>5507.0755399999998</v>
      </c>
    </row>
    <row r="912" spans="2:7" ht="27" customHeight="1" x14ac:dyDescent="0.25">
      <c r="B912" s="4"/>
      <c r="C912" s="16"/>
      <c r="D912" s="14" t="s">
        <v>777</v>
      </c>
      <c r="E912" s="17">
        <f>SUBTOTAL(9,E748:E911)</f>
        <v>1550708323</v>
      </c>
      <c r="F912" s="17">
        <f>SUBTOTAL(9,F748:F911)</f>
        <v>1546634105.9593401</v>
      </c>
      <c r="G912" s="17">
        <f>SUBTOTAL(9,G748:G911)</f>
        <v>-4074217.0406600009</v>
      </c>
    </row>
    <row r="913" spans="2:7" x14ac:dyDescent="0.25">
      <c r="B913" s="4"/>
      <c r="C913" s="16"/>
      <c r="D913" s="18"/>
      <c r="E913" s="19"/>
      <c r="F913" s="19"/>
      <c r="G913" s="19"/>
    </row>
    <row r="914" spans="2:7" ht="25.5" customHeight="1" x14ac:dyDescent="0.3">
      <c r="B914" s="1"/>
      <c r="C914" s="4"/>
      <c r="D914" s="8" t="s">
        <v>778</v>
      </c>
      <c r="E914" s="1"/>
      <c r="F914" s="1"/>
      <c r="G914" s="1"/>
    </row>
    <row r="915" spans="2:7" ht="27" customHeight="1" x14ac:dyDescent="0.35">
      <c r="B915" s="1"/>
      <c r="C915" s="4"/>
      <c r="D915" s="9" t="s">
        <v>583</v>
      </c>
      <c r="E915" s="1"/>
      <c r="F915" s="1"/>
      <c r="G915" s="1"/>
    </row>
    <row r="916" spans="2:7" ht="14.25" customHeight="1" x14ac:dyDescent="0.25">
      <c r="B916" s="10">
        <v>5603</v>
      </c>
      <c r="C916" s="4"/>
      <c r="D916" s="11" t="s">
        <v>779</v>
      </c>
      <c r="E916" s="1"/>
      <c r="F916" s="1"/>
      <c r="G916" s="1"/>
    </row>
    <row r="917" spans="2:7" x14ac:dyDescent="0.25">
      <c r="C917" s="4">
        <v>80</v>
      </c>
      <c r="D917" s="5" t="s">
        <v>780</v>
      </c>
      <c r="E917" s="12">
        <v>2138000</v>
      </c>
      <c r="F917" s="12">
        <v>2110256.6859400002</v>
      </c>
      <c r="G917" s="12">
        <v>-27743.314060000001</v>
      </c>
    </row>
    <row r="918" spans="2:7" x14ac:dyDescent="0.25">
      <c r="C918" s="4">
        <v>81</v>
      </c>
      <c r="D918" s="5" t="s">
        <v>781</v>
      </c>
      <c r="E918" s="12">
        <v>0</v>
      </c>
      <c r="F918" s="12">
        <v>-40344.732669999998</v>
      </c>
      <c r="G918" s="12">
        <v>-40344.732669999998</v>
      </c>
    </row>
    <row r="919" spans="2:7" ht="15" customHeight="1" x14ac:dyDescent="0.25">
      <c r="C919" s="13" t="s">
        <v>9</v>
      </c>
      <c r="D919" s="14" t="s">
        <v>782</v>
      </c>
      <c r="E919" s="15">
        <f>SUBTOTAL(9,E917:E918)</f>
        <v>2138000</v>
      </c>
      <c r="F919" s="15">
        <f>SUBTOTAL(9,F917:F918)</f>
        <v>2069911.9532700002</v>
      </c>
      <c r="G919" s="15">
        <f>SUBTOTAL(9,G917:G918)</f>
        <v>-68088.046730000002</v>
      </c>
    </row>
    <row r="920" spans="2:7" ht="14.25" customHeight="1" x14ac:dyDescent="0.25">
      <c r="B920" s="10">
        <v>5605</v>
      </c>
      <c r="C920" s="4"/>
      <c r="D920" s="11" t="s">
        <v>783</v>
      </c>
      <c r="E920" s="1"/>
      <c r="F920" s="1"/>
      <c r="G920" s="1"/>
    </row>
    <row r="921" spans="2:7" x14ac:dyDescent="0.25">
      <c r="C921" s="4">
        <v>80</v>
      </c>
      <c r="D921" s="5" t="s">
        <v>784</v>
      </c>
      <c r="E921" s="12">
        <v>11973700</v>
      </c>
      <c r="F921" s="12">
        <v>13335811.58255</v>
      </c>
      <c r="G921" s="12">
        <v>1362111.5825499999</v>
      </c>
    </row>
    <row r="922" spans="2:7" x14ac:dyDescent="0.25">
      <c r="C922" s="4">
        <v>81</v>
      </c>
      <c r="D922" s="5" t="s">
        <v>785</v>
      </c>
      <c r="E922" s="12">
        <v>200</v>
      </c>
      <c r="F922" s="12">
        <v>113.02318</v>
      </c>
      <c r="G922" s="12">
        <v>-86.976820000000004</v>
      </c>
    </row>
    <row r="923" spans="2:7" x14ac:dyDescent="0.25">
      <c r="C923" s="4">
        <v>82</v>
      </c>
      <c r="D923" s="5" t="s">
        <v>786</v>
      </c>
      <c r="E923" s="12">
        <v>554300</v>
      </c>
      <c r="F923" s="12">
        <v>687035.50748999999</v>
      </c>
      <c r="G923" s="12">
        <v>132735.50748999999</v>
      </c>
    </row>
    <row r="924" spans="2:7" x14ac:dyDescent="0.25">
      <c r="C924" s="4">
        <v>83</v>
      </c>
      <c r="D924" s="5" t="s">
        <v>787</v>
      </c>
      <c r="E924" s="12">
        <v>120000</v>
      </c>
      <c r="F924" s="12">
        <v>232748.75654</v>
      </c>
      <c r="G924" s="12">
        <v>112748.75654</v>
      </c>
    </row>
    <row r="925" spans="2:7" x14ac:dyDescent="0.25">
      <c r="C925" s="4">
        <v>84</v>
      </c>
      <c r="D925" s="5" t="s">
        <v>788</v>
      </c>
      <c r="E925" s="12">
        <v>746200</v>
      </c>
      <c r="F925" s="12">
        <v>1231726.00009</v>
      </c>
      <c r="G925" s="12">
        <v>485526.00008999999</v>
      </c>
    </row>
    <row r="926" spans="2:7" x14ac:dyDescent="0.25">
      <c r="C926" s="4">
        <v>86</v>
      </c>
      <c r="D926" s="5" t="s">
        <v>789</v>
      </c>
      <c r="E926" s="12">
        <v>100</v>
      </c>
      <c r="F926" s="12">
        <v>51.57985</v>
      </c>
      <c r="G926" s="12">
        <v>-48.42015</v>
      </c>
    </row>
    <row r="927" spans="2:7" x14ac:dyDescent="0.25">
      <c r="C927" s="4">
        <v>89</v>
      </c>
      <c r="D927" s="5" t="s">
        <v>790</v>
      </c>
      <c r="E927" s="12">
        <v>40000</v>
      </c>
      <c r="F927" s="12">
        <v>40066.59001</v>
      </c>
      <c r="G927" s="12">
        <v>66.590010000000007</v>
      </c>
    </row>
    <row r="928" spans="2:7" ht="15" customHeight="1" x14ac:dyDescent="0.25">
      <c r="C928" s="13" t="s">
        <v>9</v>
      </c>
      <c r="D928" s="14" t="s">
        <v>791</v>
      </c>
      <c r="E928" s="15">
        <f>SUBTOTAL(9,E921:E927)</f>
        <v>13434500</v>
      </c>
      <c r="F928" s="15">
        <f>SUBTOTAL(9,F921:F927)</f>
        <v>15527553.03971</v>
      </c>
      <c r="G928" s="15">
        <f>SUBTOTAL(9,G921:G927)</f>
        <v>2093053.0397099999</v>
      </c>
    </row>
    <row r="929" spans="2:7" ht="14.25" customHeight="1" x14ac:dyDescent="0.25">
      <c r="B929" s="10">
        <v>5607</v>
      </c>
      <c r="C929" s="4"/>
      <c r="D929" s="11" t="s">
        <v>792</v>
      </c>
      <c r="E929" s="1"/>
      <c r="F929" s="1"/>
      <c r="G929" s="1"/>
    </row>
    <row r="930" spans="2:7" x14ac:dyDescent="0.25">
      <c r="C930" s="4">
        <v>80</v>
      </c>
      <c r="D930" s="5" t="s">
        <v>346</v>
      </c>
      <c r="E930" s="12">
        <v>2094000</v>
      </c>
      <c r="F930" s="12">
        <v>2088474.98856</v>
      </c>
      <c r="G930" s="12">
        <v>-5525.0114400000002</v>
      </c>
    </row>
    <row r="931" spans="2:7" ht="15" customHeight="1" x14ac:dyDescent="0.25">
      <c r="C931" s="13" t="s">
        <v>9</v>
      </c>
      <c r="D931" s="14" t="s">
        <v>793</v>
      </c>
      <c r="E931" s="15">
        <f>SUBTOTAL(9,E930:E930)</f>
        <v>2094000</v>
      </c>
      <c r="F931" s="15">
        <f>SUBTOTAL(9,F930:F930)</f>
        <v>2088474.98856</v>
      </c>
      <c r="G931" s="15">
        <f>SUBTOTAL(9,G930:G930)</f>
        <v>-5525.0114400000002</v>
      </c>
    </row>
    <row r="932" spans="2:7" ht="14.25" customHeight="1" x14ac:dyDescent="0.25">
      <c r="B932" s="10">
        <v>5611</v>
      </c>
      <c r="C932" s="4"/>
      <c r="D932" s="11" t="s">
        <v>794</v>
      </c>
      <c r="E932" s="1"/>
      <c r="F932" s="1"/>
      <c r="G932" s="1"/>
    </row>
    <row r="933" spans="2:7" x14ac:dyDescent="0.25">
      <c r="C933" s="4">
        <v>85</v>
      </c>
      <c r="D933" s="5" t="s">
        <v>795</v>
      </c>
      <c r="E933" s="12">
        <v>66500</v>
      </c>
      <c r="F933" s="12">
        <v>66500</v>
      </c>
      <c r="G933" s="12">
        <v>0</v>
      </c>
    </row>
    <row r="934" spans="2:7" ht="15" customHeight="1" x14ac:dyDescent="0.25">
      <c r="C934" s="13" t="s">
        <v>9</v>
      </c>
      <c r="D934" s="14" t="s">
        <v>796</v>
      </c>
      <c r="E934" s="15">
        <f>SUBTOTAL(9,E933:E933)</f>
        <v>66500</v>
      </c>
      <c r="F934" s="15">
        <f>SUBTOTAL(9,F933:F933)</f>
        <v>66500</v>
      </c>
      <c r="G934" s="15">
        <f>SUBTOTAL(9,G933:G933)</f>
        <v>0</v>
      </c>
    </row>
    <row r="935" spans="2:7" ht="14.25" customHeight="1" x14ac:dyDescent="0.25">
      <c r="B935" s="10">
        <v>5612</v>
      </c>
      <c r="C935" s="4"/>
      <c r="D935" s="11" t="s">
        <v>797</v>
      </c>
      <c r="E935" s="1"/>
      <c r="F935" s="1"/>
      <c r="G935" s="1"/>
    </row>
    <row r="936" spans="2:7" x14ac:dyDescent="0.25">
      <c r="C936" s="4">
        <v>80</v>
      </c>
      <c r="D936" s="5" t="s">
        <v>346</v>
      </c>
      <c r="E936" s="12">
        <v>18900</v>
      </c>
      <c r="F936" s="12">
        <v>18882.134419999998</v>
      </c>
      <c r="G936" s="12">
        <v>-17.865580000000001</v>
      </c>
    </row>
    <row r="937" spans="2:7" ht="15" customHeight="1" x14ac:dyDescent="0.25">
      <c r="C937" s="13" t="s">
        <v>9</v>
      </c>
      <c r="D937" s="14" t="s">
        <v>798</v>
      </c>
      <c r="E937" s="15">
        <f>SUBTOTAL(9,E936:E936)</f>
        <v>18900</v>
      </c>
      <c r="F937" s="15">
        <f>SUBTOTAL(9,F936:F936)</f>
        <v>18882.134419999998</v>
      </c>
      <c r="G937" s="15">
        <f>SUBTOTAL(9,G936:G936)</f>
        <v>-17.865580000000001</v>
      </c>
    </row>
    <row r="938" spans="2:7" ht="14.25" customHeight="1" x14ac:dyDescent="0.25">
      <c r="B938" s="10">
        <v>5613</v>
      </c>
      <c r="C938" s="4"/>
      <c r="D938" s="11" t="s">
        <v>799</v>
      </c>
      <c r="E938" s="1"/>
      <c r="F938" s="1"/>
      <c r="G938" s="1"/>
    </row>
    <row r="939" spans="2:7" x14ac:dyDescent="0.25">
      <c r="C939" s="4">
        <v>80</v>
      </c>
      <c r="D939" s="5" t="s">
        <v>346</v>
      </c>
      <c r="E939" s="12">
        <v>20700</v>
      </c>
      <c r="F939" s="12">
        <v>20693.37329</v>
      </c>
      <c r="G939" s="12">
        <v>-6.6267100000000001</v>
      </c>
    </row>
    <row r="940" spans="2:7" ht="15" customHeight="1" x14ac:dyDescent="0.25">
      <c r="C940" s="13" t="s">
        <v>9</v>
      </c>
      <c r="D940" s="14" t="s">
        <v>800</v>
      </c>
      <c r="E940" s="15">
        <f>SUBTOTAL(9,E939:E939)</f>
        <v>20700</v>
      </c>
      <c r="F940" s="15">
        <f>SUBTOTAL(9,F939:F939)</f>
        <v>20693.37329</v>
      </c>
      <c r="G940" s="15">
        <f>SUBTOTAL(9,G939:G939)</f>
        <v>-6.6267100000000001</v>
      </c>
    </row>
    <row r="941" spans="2:7" ht="14.25" customHeight="1" x14ac:dyDescent="0.25">
      <c r="B941" s="10">
        <v>5614</v>
      </c>
      <c r="C941" s="4"/>
      <c r="D941" s="11" t="s">
        <v>801</v>
      </c>
      <c r="E941" s="1"/>
      <c r="F941" s="1"/>
      <c r="G941" s="1"/>
    </row>
    <row r="942" spans="2:7" x14ac:dyDescent="0.25">
      <c r="C942" s="4">
        <v>80</v>
      </c>
      <c r="D942" s="5" t="s">
        <v>802</v>
      </c>
      <c r="E942" s="12">
        <v>185000</v>
      </c>
      <c r="F942" s="12">
        <v>170423.20832999999</v>
      </c>
      <c r="G942" s="12">
        <v>-14576.791670000001</v>
      </c>
    </row>
    <row r="943" spans="2:7" x14ac:dyDescent="0.25">
      <c r="C943" s="4">
        <v>81</v>
      </c>
      <c r="D943" s="5" t="s">
        <v>803</v>
      </c>
      <c r="E943" s="12">
        <v>94800</v>
      </c>
      <c r="F943" s="12">
        <v>95597.358550000004</v>
      </c>
      <c r="G943" s="12">
        <v>797.35855000000004</v>
      </c>
    </row>
    <row r="944" spans="2:7" ht="15" customHeight="1" x14ac:dyDescent="0.25">
      <c r="C944" s="13" t="s">
        <v>9</v>
      </c>
      <c r="D944" s="14" t="s">
        <v>804</v>
      </c>
      <c r="E944" s="15">
        <f>SUBTOTAL(9,E942:E943)</f>
        <v>279800</v>
      </c>
      <c r="F944" s="15">
        <f>SUBTOTAL(9,F942:F943)</f>
        <v>266020.56688</v>
      </c>
      <c r="G944" s="15">
        <f>SUBTOTAL(9,G942:G943)</f>
        <v>-13779.43312</v>
      </c>
    </row>
    <row r="945" spans="2:7" ht="14.25" customHeight="1" x14ac:dyDescent="0.25">
      <c r="B945" s="10">
        <v>5615</v>
      </c>
      <c r="C945" s="4"/>
      <c r="D945" s="11" t="s">
        <v>557</v>
      </c>
      <c r="E945" s="1"/>
      <c r="F945" s="1"/>
      <c r="G945" s="1"/>
    </row>
    <row r="946" spans="2:7" x14ac:dyDescent="0.25">
      <c r="C946" s="4">
        <v>80</v>
      </c>
      <c r="D946" s="5" t="s">
        <v>346</v>
      </c>
      <c r="E946" s="12">
        <v>4755000</v>
      </c>
      <c r="F946" s="12">
        <v>4766212.7303900002</v>
      </c>
      <c r="G946" s="12">
        <v>11212.730390000001</v>
      </c>
    </row>
    <row r="947" spans="2:7" ht="15" customHeight="1" x14ac:dyDescent="0.25">
      <c r="C947" s="13" t="s">
        <v>9</v>
      </c>
      <c r="D947" s="14" t="s">
        <v>805</v>
      </c>
      <c r="E947" s="15">
        <f>SUBTOTAL(9,E946:E946)</f>
        <v>4755000</v>
      </c>
      <c r="F947" s="15">
        <f>SUBTOTAL(9,F946:F946)</f>
        <v>4766212.7303900002</v>
      </c>
      <c r="G947" s="15">
        <f>SUBTOTAL(9,G946:G946)</f>
        <v>11212.730390000001</v>
      </c>
    </row>
    <row r="948" spans="2:7" ht="14.25" customHeight="1" x14ac:dyDescent="0.25">
      <c r="B948" s="10">
        <v>5616</v>
      </c>
      <c r="C948" s="4"/>
      <c r="D948" s="11" t="s">
        <v>806</v>
      </c>
      <c r="E948" s="1"/>
      <c r="F948" s="1"/>
      <c r="G948" s="1"/>
    </row>
    <row r="949" spans="2:7" x14ac:dyDescent="0.25">
      <c r="C949" s="4">
        <v>85</v>
      </c>
      <c r="D949" s="5" t="s">
        <v>807</v>
      </c>
      <c r="E949" s="12">
        <v>0</v>
      </c>
      <c r="F949" s="12">
        <v>0</v>
      </c>
      <c r="G949" s="12">
        <v>0</v>
      </c>
    </row>
    <row r="950" spans="2:7" ht="15" customHeight="1" x14ac:dyDescent="0.25">
      <c r="C950" s="13" t="s">
        <v>9</v>
      </c>
      <c r="D950" s="14" t="s">
        <v>808</v>
      </c>
      <c r="E950" s="15">
        <f>SUBTOTAL(9,E949:E949)</f>
        <v>0</v>
      </c>
      <c r="F950" s="15">
        <f>SUBTOTAL(9,F949:F949)</f>
        <v>0</v>
      </c>
      <c r="G950" s="15">
        <f>SUBTOTAL(9,G949:G949)</f>
        <v>0</v>
      </c>
    </row>
    <row r="951" spans="2:7" ht="14.25" customHeight="1" x14ac:dyDescent="0.25">
      <c r="B951" s="10">
        <v>5617</v>
      </c>
      <c r="C951" s="4"/>
      <c r="D951" s="11" t="s">
        <v>809</v>
      </c>
      <c r="E951" s="1"/>
      <c r="F951" s="1"/>
      <c r="G951" s="1"/>
    </row>
    <row r="952" spans="2:7" x14ac:dyDescent="0.25">
      <c r="C952" s="4">
        <v>80</v>
      </c>
      <c r="D952" s="5" t="s">
        <v>346</v>
      </c>
      <c r="E952" s="12">
        <v>9015420</v>
      </c>
      <c r="F952" s="12">
        <v>9144333.7692699991</v>
      </c>
      <c r="G952" s="12">
        <v>128913.76927</v>
      </c>
    </row>
    <row r="953" spans="2:7" ht="15" customHeight="1" x14ac:dyDescent="0.25">
      <c r="C953" s="13" t="s">
        <v>9</v>
      </c>
      <c r="D953" s="14" t="s">
        <v>810</v>
      </c>
      <c r="E953" s="15">
        <f>SUBTOTAL(9,E952:E952)</f>
        <v>9015420</v>
      </c>
      <c r="F953" s="15">
        <f>SUBTOTAL(9,F952:F952)</f>
        <v>9144333.7692699991</v>
      </c>
      <c r="G953" s="15">
        <f>SUBTOTAL(9,G952:G952)</f>
        <v>128913.76927</v>
      </c>
    </row>
    <row r="954" spans="2:7" ht="14.25" customHeight="1" x14ac:dyDescent="0.25">
      <c r="B954" s="10">
        <v>5619</v>
      </c>
      <c r="C954" s="4"/>
      <c r="D954" s="11" t="s">
        <v>811</v>
      </c>
      <c r="E954" s="1"/>
      <c r="F954" s="1"/>
      <c r="G954" s="1"/>
    </row>
    <row r="955" spans="2:7" x14ac:dyDescent="0.25">
      <c r="C955" s="4">
        <v>80</v>
      </c>
      <c r="D955" s="5" t="s">
        <v>346</v>
      </c>
      <c r="E955" s="12">
        <v>10368</v>
      </c>
      <c r="F955" s="12">
        <v>10367.77259</v>
      </c>
      <c r="G955" s="12">
        <v>-0.22741</v>
      </c>
    </row>
    <row r="956" spans="2:7" ht="15" customHeight="1" x14ac:dyDescent="0.25">
      <c r="C956" s="13" t="s">
        <v>9</v>
      </c>
      <c r="D956" s="14" t="s">
        <v>812</v>
      </c>
      <c r="E956" s="15">
        <f>SUBTOTAL(9,E955:E955)</f>
        <v>10368</v>
      </c>
      <c r="F956" s="15">
        <f>SUBTOTAL(9,F955:F955)</f>
        <v>10367.77259</v>
      </c>
      <c r="G956" s="15">
        <f>SUBTOTAL(9,G955:G955)</f>
        <v>-0.22741</v>
      </c>
    </row>
    <row r="957" spans="2:7" ht="14.25" customHeight="1" x14ac:dyDescent="0.25">
      <c r="B957" s="10">
        <v>5625</v>
      </c>
      <c r="C957" s="4"/>
      <c r="D957" s="11" t="s">
        <v>813</v>
      </c>
      <c r="E957" s="1"/>
      <c r="F957" s="1"/>
      <c r="G957" s="1"/>
    </row>
    <row r="958" spans="2:7" x14ac:dyDescent="0.25">
      <c r="C958" s="4">
        <v>80</v>
      </c>
      <c r="D958" s="5" t="s">
        <v>814</v>
      </c>
      <c r="E958" s="12">
        <v>540000</v>
      </c>
      <c r="F958" s="12">
        <v>527904.55654999998</v>
      </c>
      <c r="G958" s="12">
        <v>-12095.443450000001</v>
      </c>
    </row>
    <row r="959" spans="2:7" x14ac:dyDescent="0.25">
      <c r="C959" s="4">
        <v>81</v>
      </c>
      <c r="D959" s="5" t="s">
        <v>815</v>
      </c>
      <c r="E959" s="12">
        <v>20700</v>
      </c>
      <c r="F959" s="12">
        <v>20698.989669999999</v>
      </c>
      <c r="G959" s="12">
        <v>-1.01033</v>
      </c>
    </row>
    <row r="960" spans="2:7" x14ac:dyDescent="0.25">
      <c r="C960" s="4">
        <v>82</v>
      </c>
      <c r="D960" s="5" t="s">
        <v>816</v>
      </c>
      <c r="E960" s="12">
        <v>4600</v>
      </c>
      <c r="F960" s="12">
        <v>5259.1482900000001</v>
      </c>
      <c r="G960" s="12">
        <v>659.14828999999997</v>
      </c>
    </row>
    <row r="961" spans="2:7" x14ac:dyDescent="0.25">
      <c r="C961" s="4">
        <v>85</v>
      </c>
      <c r="D961" s="5" t="s">
        <v>817</v>
      </c>
      <c r="E961" s="12">
        <v>104600</v>
      </c>
      <c r="F961" s="12">
        <v>104615.01738999999</v>
      </c>
      <c r="G961" s="12">
        <v>15.017390000000001</v>
      </c>
    </row>
    <row r="962" spans="2:7" ht="15" customHeight="1" x14ac:dyDescent="0.25">
      <c r="C962" s="13" t="s">
        <v>9</v>
      </c>
      <c r="D962" s="14" t="s">
        <v>818</v>
      </c>
      <c r="E962" s="15">
        <f>SUBTOTAL(9,E958:E961)</f>
        <v>669900</v>
      </c>
      <c r="F962" s="15">
        <f>SUBTOTAL(9,F958:F961)</f>
        <v>658477.71189999999</v>
      </c>
      <c r="G962" s="15">
        <f>SUBTOTAL(9,G958:G961)</f>
        <v>-11422.2881</v>
      </c>
    </row>
    <row r="963" spans="2:7" ht="14.25" customHeight="1" x14ac:dyDescent="0.25">
      <c r="B963" s="10">
        <v>5628</v>
      </c>
      <c r="C963" s="4"/>
      <c r="D963" s="11" t="s">
        <v>819</v>
      </c>
      <c r="E963" s="1"/>
      <c r="F963" s="1"/>
      <c r="G963" s="1"/>
    </row>
    <row r="964" spans="2:7" x14ac:dyDescent="0.25">
      <c r="C964" s="4">
        <v>80</v>
      </c>
      <c r="D964" s="5" t="s">
        <v>820</v>
      </c>
      <c r="E964" s="12">
        <v>132200</v>
      </c>
      <c r="F964" s="12">
        <v>0</v>
      </c>
      <c r="G964" s="12">
        <v>-132200</v>
      </c>
    </row>
    <row r="965" spans="2:7" ht="15" customHeight="1" x14ac:dyDescent="0.25">
      <c r="C965" s="13" t="s">
        <v>9</v>
      </c>
      <c r="D965" s="14" t="s">
        <v>821</v>
      </c>
      <c r="E965" s="15">
        <f>SUBTOTAL(9,E964:E964)</f>
        <v>132200</v>
      </c>
      <c r="F965" s="15">
        <f>SUBTOTAL(9,F964:F964)</f>
        <v>0</v>
      </c>
      <c r="G965" s="15">
        <f>SUBTOTAL(9,G964:G964)</f>
        <v>-132200</v>
      </c>
    </row>
    <row r="966" spans="2:7" ht="14.25" customHeight="1" x14ac:dyDescent="0.25">
      <c r="B966" s="10">
        <v>5629</v>
      </c>
      <c r="C966" s="4"/>
      <c r="D966" s="11" t="s">
        <v>822</v>
      </c>
      <c r="E966" s="1"/>
      <c r="F966" s="1"/>
      <c r="G966" s="1"/>
    </row>
    <row r="967" spans="2:7" x14ac:dyDescent="0.25">
      <c r="C967" s="4">
        <v>80</v>
      </c>
      <c r="D967" s="5" t="s">
        <v>346</v>
      </c>
      <c r="E967" s="12">
        <v>970000</v>
      </c>
      <c r="F967" s="12">
        <v>936441.93888999999</v>
      </c>
      <c r="G967" s="12">
        <v>-33558.061110000002</v>
      </c>
    </row>
    <row r="968" spans="2:7" ht="15" customHeight="1" x14ac:dyDescent="0.25">
      <c r="C968" s="13" t="s">
        <v>9</v>
      </c>
      <c r="D968" s="14" t="s">
        <v>823</v>
      </c>
      <c r="E968" s="15">
        <f>SUBTOTAL(9,E967:E967)</f>
        <v>970000</v>
      </c>
      <c r="F968" s="15">
        <f>SUBTOTAL(9,F967:F967)</f>
        <v>936441.93888999999</v>
      </c>
      <c r="G968" s="15">
        <f>SUBTOTAL(9,G967:G967)</f>
        <v>-33558.061110000002</v>
      </c>
    </row>
    <row r="969" spans="2:7" ht="14.25" customHeight="1" x14ac:dyDescent="0.25">
      <c r="B969" s="10">
        <v>5631</v>
      </c>
      <c r="C969" s="4"/>
      <c r="D969" s="11" t="s">
        <v>824</v>
      </c>
      <c r="E969" s="1"/>
      <c r="F969" s="1"/>
      <c r="G969" s="1"/>
    </row>
    <row r="970" spans="2:7" x14ac:dyDescent="0.25">
      <c r="C970" s="4">
        <v>85</v>
      </c>
      <c r="D970" s="5" t="s">
        <v>825</v>
      </c>
      <c r="E970" s="12">
        <v>127000</v>
      </c>
      <c r="F970" s="12">
        <v>126750.13400000001</v>
      </c>
      <c r="G970" s="12">
        <v>-249.86600000000001</v>
      </c>
    </row>
    <row r="971" spans="2:7" x14ac:dyDescent="0.25">
      <c r="C971" s="4">
        <v>86</v>
      </c>
      <c r="D971" s="5" t="s">
        <v>795</v>
      </c>
      <c r="E971" s="12">
        <v>2</v>
      </c>
      <c r="F971" s="12">
        <v>2.5</v>
      </c>
      <c r="G971" s="12">
        <v>0.5</v>
      </c>
    </row>
    <row r="972" spans="2:7" ht="15" customHeight="1" x14ac:dyDescent="0.25">
      <c r="C972" s="13" t="s">
        <v>9</v>
      </c>
      <c r="D972" s="14" t="s">
        <v>826</v>
      </c>
      <c r="E972" s="15">
        <f>SUBTOTAL(9,E970:E971)</f>
        <v>127002</v>
      </c>
      <c r="F972" s="15">
        <f>SUBTOTAL(9,F970:F971)</f>
        <v>126752.63400000001</v>
      </c>
      <c r="G972" s="15">
        <f>SUBTOTAL(9,G970:G971)</f>
        <v>-249.36600000000001</v>
      </c>
    </row>
    <row r="973" spans="2:7" ht="14.25" customHeight="1" x14ac:dyDescent="0.25">
      <c r="B973" s="10">
        <v>5635</v>
      </c>
      <c r="C973" s="4"/>
      <c r="D973" s="11" t="s">
        <v>827</v>
      </c>
      <c r="E973" s="1"/>
      <c r="F973" s="1"/>
      <c r="G973" s="1"/>
    </row>
    <row r="974" spans="2:7" x14ac:dyDescent="0.25">
      <c r="C974" s="4">
        <v>85</v>
      </c>
      <c r="D974" s="5" t="s">
        <v>795</v>
      </c>
      <c r="E974" s="12">
        <v>5200</v>
      </c>
      <c r="F974" s="12">
        <v>5391.3090000000002</v>
      </c>
      <c r="G974" s="12">
        <v>191.309</v>
      </c>
    </row>
    <row r="975" spans="2:7" ht="15" customHeight="1" x14ac:dyDescent="0.25">
      <c r="C975" s="13" t="s">
        <v>9</v>
      </c>
      <c r="D975" s="14" t="s">
        <v>828</v>
      </c>
      <c r="E975" s="15">
        <f>SUBTOTAL(9,E974:E974)</f>
        <v>5200</v>
      </c>
      <c r="F975" s="15">
        <f>SUBTOTAL(9,F974:F974)</f>
        <v>5391.3090000000002</v>
      </c>
      <c r="G975" s="15">
        <f>SUBTOTAL(9,G974:G974)</f>
        <v>191.309</v>
      </c>
    </row>
    <row r="976" spans="2:7" ht="14.25" customHeight="1" x14ac:dyDescent="0.25">
      <c r="B976" s="10">
        <v>5652</v>
      </c>
      <c r="C976" s="4"/>
      <c r="D976" s="11" t="s">
        <v>829</v>
      </c>
      <c r="E976" s="1"/>
      <c r="F976" s="1"/>
      <c r="G976" s="1"/>
    </row>
    <row r="977" spans="2:7" x14ac:dyDescent="0.25">
      <c r="C977" s="4">
        <v>80</v>
      </c>
      <c r="D977" s="5" t="s">
        <v>346</v>
      </c>
      <c r="E977" s="12">
        <v>11200</v>
      </c>
      <c r="F977" s="12">
        <v>15068.05</v>
      </c>
      <c r="G977" s="12">
        <v>3868.05</v>
      </c>
    </row>
    <row r="978" spans="2:7" x14ac:dyDescent="0.25">
      <c r="C978" s="4">
        <v>85</v>
      </c>
      <c r="D978" s="5" t="s">
        <v>795</v>
      </c>
      <c r="E978" s="12">
        <v>102800</v>
      </c>
      <c r="F978" s="12">
        <v>102800</v>
      </c>
      <c r="G978" s="12">
        <v>0</v>
      </c>
    </row>
    <row r="979" spans="2:7" ht="15" customHeight="1" x14ac:dyDescent="0.25">
      <c r="C979" s="13" t="s">
        <v>9</v>
      </c>
      <c r="D979" s="14" t="s">
        <v>830</v>
      </c>
      <c r="E979" s="15">
        <f>SUBTOTAL(9,E977:E978)</f>
        <v>114000</v>
      </c>
      <c r="F979" s="15">
        <f>SUBTOTAL(9,F977:F978)</f>
        <v>117868.05</v>
      </c>
      <c r="G979" s="15">
        <f>SUBTOTAL(9,G977:G978)</f>
        <v>3868.05</v>
      </c>
    </row>
    <row r="980" spans="2:7" ht="14.25" customHeight="1" x14ac:dyDescent="0.25">
      <c r="B980" s="10">
        <v>5656</v>
      </c>
      <c r="C980" s="4"/>
      <c r="D980" s="11" t="s">
        <v>831</v>
      </c>
      <c r="E980" s="1"/>
      <c r="F980" s="1"/>
      <c r="G980" s="1"/>
    </row>
    <row r="981" spans="2:7" x14ac:dyDescent="0.25">
      <c r="C981" s="4">
        <v>85</v>
      </c>
      <c r="D981" s="5" t="s">
        <v>795</v>
      </c>
      <c r="E981" s="12">
        <v>41791400</v>
      </c>
      <c r="F981" s="12">
        <v>41845215.440949999</v>
      </c>
      <c r="G981" s="12">
        <v>53815.440949999997</v>
      </c>
    </row>
    <row r="982" spans="2:7" ht="15" customHeight="1" x14ac:dyDescent="0.25">
      <c r="C982" s="13" t="s">
        <v>9</v>
      </c>
      <c r="D982" s="14" t="s">
        <v>832</v>
      </c>
      <c r="E982" s="15">
        <f>SUBTOTAL(9,E981:E981)</f>
        <v>41791400</v>
      </c>
      <c r="F982" s="15">
        <f>SUBTOTAL(9,F981:F981)</f>
        <v>41845215.440949999</v>
      </c>
      <c r="G982" s="15">
        <f>SUBTOTAL(9,G981:G981)</f>
        <v>53815.440949999997</v>
      </c>
    </row>
    <row r="983" spans="2:7" ht="14.25" customHeight="1" x14ac:dyDescent="0.25">
      <c r="B983" s="10">
        <v>5672</v>
      </c>
      <c r="C983" s="4"/>
      <c r="D983" s="11" t="s">
        <v>833</v>
      </c>
      <c r="E983" s="1"/>
      <c r="F983" s="1"/>
      <c r="G983" s="1"/>
    </row>
    <row r="984" spans="2:7" x14ac:dyDescent="0.25">
      <c r="C984" s="4">
        <v>85</v>
      </c>
      <c r="D984" s="5" t="s">
        <v>795</v>
      </c>
      <c r="E984" s="12">
        <v>50000</v>
      </c>
      <c r="F984" s="12">
        <v>50000</v>
      </c>
      <c r="G984" s="12">
        <v>0</v>
      </c>
    </row>
    <row r="985" spans="2:7" ht="15" customHeight="1" x14ac:dyDescent="0.25">
      <c r="C985" s="13" t="s">
        <v>9</v>
      </c>
      <c r="D985" s="14" t="s">
        <v>834</v>
      </c>
      <c r="E985" s="15">
        <f>SUBTOTAL(9,E984:E984)</f>
        <v>50000</v>
      </c>
      <c r="F985" s="15">
        <f>SUBTOTAL(9,F984:F984)</f>
        <v>50000</v>
      </c>
      <c r="G985" s="15">
        <f>SUBTOTAL(9,G984:G984)</f>
        <v>0</v>
      </c>
    </row>
    <row r="986" spans="2:7" ht="14.25" customHeight="1" x14ac:dyDescent="0.25">
      <c r="B986" s="10">
        <v>5680</v>
      </c>
      <c r="C986" s="4"/>
      <c r="D986" s="11" t="s">
        <v>835</v>
      </c>
      <c r="E986" s="1"/>
      <c r="F986" s="1"/>
      <c r="G986" s="1"/>
    </row>
    <row r="987" spans="2:7" x14ac:dyDescent="0.25">
      <c r="C987" s="4">
        <v>85</v>
      </c>
      <c r="D987" s="5" t="s">
        <v>795</v>
      </c>
      <c r="E987" s="12">
        <v>296000</v>
      </c>
      <c r="F987" s="12">
        <v>296000</v>
      </c>
      <c r="G987" s="12">
        <v>0</v>
      </c>
    </row>
    <row r="988" spans="2:7" ht="15" customHeight="1" x14ac:dyDescent="0.25">
      <c r="C988" s="13" t="s">
        <v>9</v>
      </c>
      <c r="D988" s="14" t="s">
        <v>836</v>
      </c>
      <c r="E988" s="15">
        <f>SUBTOTAL(9,E987:E987)</f>
        <v>296000</v>
      </c>
      <c r="F988" s="15">
        <f>SUBTOTAL(9,F987:F987)</f>
        <v>296000</v>
      </c>
      <c r="G988" s="15">
        <f>SUBTOTAL(9,G987:G987)</f>
        <v>0</v>
      </c>
    </row>
    <row r="989" spans="2:7" ht="14.25" customHeight="1" x14ac:dyDescent="0.25">
      <c r="B989" s="10">
        <v>5685</v>
      </c>
      <c r="C989" s="4"/>
      <c r="D989" s="11" t="s">
        <v>837</v>
      </c>
      <c r="E989" s="1"/>
      <c r="F989" s="1"/>
      <c r="G989" s="1"/>
    </row>
    <row r="990" spans="2:7" x14ac:dyDescent="0.25">
      <c r="C990" s="4">
        <v>85</v>
      </c>
      <c r="D990" s="5" t="s">
        <v>795</v>
      </c>
      <c r="E990" s="12">
        <v>76592300</v>
      </c>
      <c r="F990" s="12">
        <v>78308661.056720003</v>
      </c>
      <c r="G990" s="12">
        <v>1716361.05672</v>
      </c>
    </row>
    <row r="991" spans="2:7" ht="15" customHeight="1" x14ac:dyDescent="0.25">
      <c r="C991" s="13" t="s">
        <v>9</v>
      </c>
      <c r="D991" s="14" t="s">
        <v>838</v>
      </c>
      <c r="E991" s="15">
        <f>SUBTOTAL(9,E990:E990)</f>
        <v>76592300</v>
      </c>
      <c r="F991" s="15">
        <f>SUBTOTAL(9,F990:F990)</f>
        <v>78308661.056720003</v>
      </c>
      <c r="G991" s="15">
        <f>SUBTOTAL(9,G990:G990)</f>
        <v>1716361.05672</v>
      </c>
    </row>
    <row r="992" spans="2:7" ht="14.25" customHeight="1" x14ac:dyDescent="0.25">
      <c r="B992" s="10">
        <v>5692</v>
      </c>
      <c r="C992" s="4"/>
      <c r="D992" s="11" t="s">
        <v>839</v>
      </c>
      <c r="E992" s="1"/>
      <c r="F992" s="1"/>
      <c r="G992" s="1"/>
    </row>
    <row r="993" spans="2:7" x14ac:dyDescent="0.25">
      <c r="C993" s="4">
        <v>85</v>
      </c>
      <c r="D993" s="5" t="s">
        <v>795</v>
      </c>
      <c r="E993" s="12">
        <v>60800</v>
      </c>
      <c r="F993" s="12">
        <v>62176.348449999998</v>
      </c>
      <c r="G993" s="12">
        <v>1376.34845</v>
      </c>
    </row>
    <row r="994" spans="2:7" ht="15" customHeight="1" x14ac:dyDescent="0.25">
      <c r="C994" s="13" t="s">
        <v>9</v>
      </c>
      <c r="D994" s="14" t="s">
        <v>840</v>
      </c>
      <c r="E994" s="15">
        <f>SUBTOTAL(9,E993:E993)</f>
        <v>60800</v>
      </c>
      <c r="F994" s="15">
        <f>SUBTOTAL(9,F993:F993)</f>
        <v>62176.348449999998</v>
      </c>
      <c r="G994" s="15">
        <f>SUBTOTAL(9,G993:G993)</f>
        <v>1376.34845</v>
      </c>
    </row>
    <row r="995" spans="2:7" ht="14.25" customHeight="1" x14ac:dyDescent="0.25">
      <c r="B995" s="10">
        <v>5693</v>
      </c>
      <c r="C995" s="4"/>
      <c r="D995" s="11" t="s">
        <v>841</v>
      </c>
      <c r="E995" s="1"/>
      <c r="F995" s="1"/>
      <c r="G995" s="1"/>
    </row>
    <row r="996" spans="2:7" x14ac:dyDescent="0.25">
      <c r="C996" s="4">
        <v>85</v>
      </c>
      <c r="D996" s="5" t="s">
        <v>842</v>
      </c>
      <c r="E996" s="12">
        <v>700</v>
      </c>
      <c r="F996" s="12">
        <v>677</v>
      </c>
      <c r="G996" s="12">
        <v>-23</v>
      </c>
    </row>
    <row r="997" spans="2:7" ht="15" customHeight="1" x14ac:dyDescent="0.25">
      <c r="C997" s="13" t="s">
        <v>9</v>
      </c>
      <c r="D997" s="14" t="s">
        <v>843</v>
      </c>
      <c r="E997" s="15">
        <f>SUBTOTAL(9,E996:E996)</f>
        <v>700</v>
      </c>
      <c r="F997" s="15">
        <f>SUBTOTAL(9,F996:F996)</f>
        <v>677</v>
      </c>
      <c r="G997" s="15">
        <f>SUBTOTAL(9,G996:G996)</f>
        <v>-23</v>
      </c>
    </row>
    <row r="998" spans="2:7" ht="27" customHeight="1" x14ac:dyDescent="0.25">
      <c r="B998" s="4"/>
      <c r="C998" s="16"/>
      <c r="D998" s="14" t="s">
        <v>844</v>
      </c>
      <c r="E998" s="17">
        <f>SUBTOTAL(9,E915:E997)</f>
        <v>152642690</v>
      </c>
      <c r="F998" s="17">
        <f>SUBTOTAL(9,F915:F997)</f>
        <v>156386611.81829</v>
      </c>
      <c r="G998" s="17">
        <f>SUBTOTAL(9,G915:G997)</f>
        <v>3743921.8182899999</v>
      </c>
    </row>
    <row r="999" spans="2:7" x14ac:dyDescent="0.25">
      <c r="B999" s="4"/>
      <c r="C999" s="16"/>
      <c r="D999" s="18"/>
      <c r="E999" s="19"/>
      <c r="F999" s="19"/>
      <c r="G999" s="19"/>
    </row>
    <row r="1000" spans="2:7" ht="25.5" customHeight="1" x14ac:dyDescent="0.3">
      <c r="B1000" s="1"/>
      <c r="C1000" s="4"/>
      <c r="D1000" s="8" t="s">
        <v>845</v>
      </c>
      <c r="E1000" s="1"/>
      <c r="F1000" s="1"/>
      <c r="G1000" s="1"/>
    </row>
    <row r="1001" spans="2:7" ht="27" customHeight="1" x14ac:dyDescent="0.35">
      <c r="B1001" s="1"/>
      <c r="C1001" s="4"/>
      <c r="D1001" s="9" t="s">
        <v>583</v>
      </c>
      <c r="E1001" s="1"/>
      <c r="F1001" s="1"/>
      <c r="G1001" s="1"/>
    </row>
    <row r="1002" spans="2:7" ht="14.25" customHeight="1" x14ac:dyDescent="0.25">
      <c r="B1002" s="10">
        <v>5700</v>
      </c>
      <c r="C1002" s="4"/>
      <c r="D1002" s="11" t="s">
        <v>846</v>
      </c>
      <c r="E1002" s="1"/>
      <c r="F1002" s="1"/>
      <c r="G1002" s="1"/>
    </row>
    <row r="1003" spans="2:7" x14ac:dyDescent="0.25">
      <c r="C1003" s="4">
        <v>71</v>
      </c>
      <c r="D1003" s="5" t="s">
        <v>847</v>
      </c>
      <c r="E1003" s="12">
        <v>179300000</v>
      </c>
      <c r="F1003" s="12">
        <v>180791572.25130999</v>
      </c>
      <c r="G1003" s="12">
        <v>1491572.25131</v>
      </c>
    </row>
    <row r="1004" spans="2:7" x14ac:dyDescent="0.25">
      <c r="C1004" s="4">
        <v>72</v>
      </c>
      <c r="D1004" s="5" t="s">
        <v>848</v>
      </c>
      <c r="E1004" s="12">
        <v>251000000</v>
      </c>
      <c r="F1004" s="12">
        <v>247960018.42340001</v>
      </c>
      <c r="G1004" s="12">
        <v>-3039981.5765999998</v>
      </c>
    </row>
    <row r="1005" spans="2:7" ht="15" customHeight="1" x14ac:dyDescent="0.25">
      <c r="C1005" s="13" t="s">
        <v>9</v>
      </c>
      <c r="D1005" s="14" t="s">
        <v>849</v>
      </c>
      <c r="E1005" s="15">
        <f>SUBTOTAL(9,E1003:E1004)</f>
        <v>430300000</v>
      </c>
      <c r="F1005" s="15">
        <f>SUBTOTAL(9,F1003:F1004)</f>
        <v>428751590.67471004</v>
      </c>
      <c r="G1005" s="15">
        <f>SUBTOTAL(9,G1003:G1004)</f>
        <v>-1548409.3252899998</v>
      </c>
    </row>
    <row r="1006" spans="2:7" ht="14.25" customHeight="1" x14ac:dyDescent="0.25">
      <c r="B1006" s="10">
        <v>5701</v>
      </c>
      <c r="C1006" s="4"/>
      <c r="D1006" s="11" t="s">
        <v>850</v>
      </c>
      <c r="E1006" s="1"/>
      <c r="F1006" s="1"/>
      <c r="G1006" s="1"/>
    </row>
    <row r="1007" spans="2:7" x14ac:dyDescent="0.25">
      <c r="C1007" s="4">
        <v>71</v>
      </c>
      <c r="D1007" s="5" t="s">
        <v>851</v>
      </c>
      <c r="E1007" s="12">
        <v>744400</v>
      </c>
      <c r="F1007" s="12">
        <v>744398.96400000004</v>
      </c>
      <c r="G1007" s="12">
        <v>-1.036</v>
      </c>
    </row>
    <row r="1008" spans="2:7" x14ac:dyDescent="0.25">
      <c r="C1008" s="4">
        <v>80</v>
      </c>
      <c r="D1008" s="5" t="s">
        <v>346</v>
      </c>
      <c r="E1008" s="12">
        <v>1250</v>
      </c>
      <c r="F1008" s="12">
        <v>2034.9670799999999</v>
      </c>
      <c r="G1008" s="12">
        <v>784.96708000000001</v>
      </c>
    </row>
    <row r="1009" spans="2:7" x14ac:dyDescent="0.25">
      <c r="C1009" s="4">
        <v>86</v>
      </c>
      <c r="D1009" s="5" t="s">
        <v>852</v>
      </c>
      <c r="E1009" s="12">
        <v>1453000</v>
      </c>
      <c r="F1009" s="12">
        <v>1390314.78125</v>
      </c>
      <c r="G1009" s="12">
        <v>-62685.21875</v>
      </c>
    </row>
    <row r="1010" spans="2:7" x14ac:dyDescent="0.25">
      <c r="C1010" s="4">
        <v>87</v>
      </c>
      <c r="D1010" s="5" t="s">
        <v>24</v>
      </c>
      <c r="E1010" s="12">
        <v>27883</v>
      </c>
      <c r="F1010" s="12">
        <v>23695.268510000002</v>
      </c>
      <c r="G1010" s="12">
        <v>-4187.7314900000001</v>
      </c>
    </row>
    <row r="1011" spans="2:7" x14ac:dyDescent="0.25">
      <c r="C1011" s="4">
        <v>88</v>
      </c>
      <c r="D1011" s="5" t="s">
        <v>853</v>
      </c>
      <c r="E1011" s="12">
        <v>78000</v>
      </c>
      <c r="F1011" s="12">
        <v>86547.502619999999</v>
      </c>
      <c r="G1011" s="12">
        <v>8547.5026199999993</v>
      </c>
    </row>
    <row r="1012" spans="2:7" ht="15" customHeight="1" x14ac:dyDescent="0.25">
      <c r="C1012" s="13" t="s">
        <v>9</v>
      </c>
      <c r="D1012" s="14" t="s">
        <v>854</v>
      </c>
      <c r="E1012" s="15">
        <f>SUBTOTAL(9,E1007:E1011)</f>
        <v>2304533</v>
      </c>
      <c r="F1012" s="15">
        <f>SUBTOTAL(9,F1007:F1011)</f>
        <v>2246991.4834599998</v>
      </c>
      <c r="G1012" s="15">
        <f>SUBTOTAL(9,G1007:G1011)</f>
        <v>-57541.516539999997</v>
      </c>
    </row>
    <row r="1013" spans="2:7" ht="14.25" customHeight="1" x14ac:dyDescent="0.25">
      <c r="B1013" s="10">
        <v>5704</v>
      </c>
      <c r="C1013" s="4"/>
      <c r="D1013" s="11" t="s">
        <v>855</v>
      </c>
      <c r="E1013" s="1"/>
      <c r="F1013" s="1"/>
      <c r="G1013" s="1"/>
    </row>
    <row r="1014" spans="2:7" x14ac:dyDescent="0.25">
      <c r="C1014" s="4">
        <v>70</v>
      </c>
      <c r="D1014" s="5" t="s">
        <v>856</v>
      </c>
      <c r="E1014" s="12">
        <v>220000</v>
      </c>
      <c r="F1014" s="12">
        <v>196030.5894</v>
      </c>
      <c r="G1014" s="12">
        <v>-23969.410599999999</v>
      </c>
    </row>
    <row r="1015" spans="2:7" ht="15" customHeight="1" x14ac:dyDescent="0.25">
      <c r="C1015" s="13" t="s">
        <v>9</v>
      </c>
      <c r="D1015" s="14" t="s">
        <v>857</v>
      </c>
      <c r="E1015" s="15">
        <f>SUBTOTAL(9,E1014:E1014)</f>
        <v>220000</v>
      </c>
      <c r="F1015" s="15">
        <f>SUBTOTAL(9,F1014:F1014)</f>
        <v>196030.5894</v>
      </c>
      <c r="G1015" s="15">
        <f>SUBTOTAL(9,G1014:G1014)</f>
        <v>-23969.410599999999</v>
      </c>
    </row>
    <row r="1016" spans="2:7" ht="14.25" customHeight="1" x14ac:dyDescent="0.25">
      <c r="B1016" s="10">
        <v>5705</v>
      </c>
      <c r="C1016" s="4"/>
      <c r="D1016" s="11" t="s">
        <v>858</v>
      </c>
      <c r="E1016" s="1"/>
      <c r="F1016" s="1"/>
      <c r="G1016" s="1"/>
    </row>
    <row r="1017" spans="2:7" x14ac:dyDescent="0.25">
      <c r="C1017" s="4">
        <v>70</v>
      </c>
      <c r="D1017" s="5" t="s">
        <v>859</v>
      </c>
      <c r="E1017" s="12">
        <v>23000</v>
      </c>
      <c r="F1017" s="12">
        <v>25005.370999999999</v>
      </c>
      <c r="G1017" s="12">
        <v>2005.3710000000001</v>
      </c>
    </row>
    <row r="1018" spans="2:7" x14ac:dyDescent="0.25">
      <c r="C1018" s="4">
        <v>71</v>
      </c>
      <c r="D1018" s="5" t="s">
        <v>860</v>
      </c>
      <c r="E1018" s="12">
        <v>600</v>
      </c>
      <c r="F1018" s="12">
        <v>666.82028000000003</v>
      </c>
      <c r="G1018" s="12">
        <v>66.820279999999997</v>
      </c>
    </row>
    <row r="1019" spans="2:7" x14ac:dyDescent="0.25">
      <c r="C1019" s="4">
        <v>72</v>
      </c>
      <c r="D1019" s="5" t="s">
        <v>861</v>
      </c>
      <c r="E1019" s="12">
        <v>470000</v>
      </c>
      <c r="F1019" s="12">
        <v>470560.15552999999</v>
      </c>
      <c r="G1019" s="12">
        <v>560.15553</v>
      </c>
    </row>
    <row r="1020" spans="2:7" ht="15" customHeight="1" x14ac:dyDescent="0.25">
      <c r="C1020" s="13" t="s">
        <v>9</v>
      </c>
      <c r="D1020" s="14" t="s">
        <v>862</v>
      </c>
      <c r="E1020" s="15">
        <f>SUBTOTAL(9,E1017:E1019)</f>
        <v>493600</v>
      </c>
      <c r="F1020" s="15">
        <f>SUBTOTAL(9,F1017:F1019)</f>
        <v>496232.34681000002</v>
      </c>
      <c r="G1020" s="15">
        <f>SUBTOTAL(9,G1017:G1019)</f>
        <v>2632.34681</v>
      </c>
    </row>
    <row r="1021" spans="2:7" ht="27" customHeight="1" x14ac:dyDescent="0.25">
      <c r="B1021" s="4"/>
      <c r="C1021" s="16"/>
      <c r="D1021" s="14" t="s">
        <v>863</v>
      </c>
      <c r="E1021" s="17">
        <f>SUBTOTAL(9,E1001:E1020)</f>
        <v>433318133</v>
      </c>
      <c r="F1021" s="17">
        <f>SUBTOTAL(9,F1001:F1020)</f>
        <v>431690845.09437996</v>
      </c>
      <c r="G1021" s="17">
        <f>SUBTOTAL(9,G1001:G1020)</f>
        <v>-1627287.9056199996</v>
      </c>
    </row>
    <row r="1022" spans="2:7" x14ac:dyDescent="0.25">
      <c r="B1022" s="4"/>
      <c r="C1022" s="16"/>
      <c r="D1022" s="18"/>
      <c r="E1022" s="19"/>
      <c r="F1022" s="19"/>
      <c r="G1022" s="19"/>
    </row>
    <row r="1023" spans="2:7" ht="25.5" customHeight="1" x14ac:dyDescent="0.3">
      <c r="B1023" s="1"/>
      <c r="C1023" s="4"/>
      <c r="D1023" s="8" t="s">
        <v>864</v>
      </c>
      <c r="E1023" s="1"/>
      <c r="F1023" s="1"/>
      <c r="G1023" s="1"/>
    </row>
    <row r="1024" spans="2:7" ht="27" customHeight="1" x14ac:dyDescent="0.35">
      <c r="B1024" s="1"/>
      <c r="C1024" s="4"/>
      <c r="D1024" s="9" t="s">
        <v>583</v>
      </c>
      <c r="E1024" s="1"/>
      <c r="F1024" s="1"/>
      <c r="G1024" s="1"/>
    </row>
    <row r="1025" spans="2:7" ht="14.25" customHeight="1" x14ac:dyDescent="0.25">
      <c r="B1025" s="10">
        <v>5800</v>
      </c>
      <c r="C1025" s="4"/>
      <c r="D1025" s="11" t="s">
        <v>865</v>
      </c>
      <c r="E1025" s="1"/>
      <c r="F1025" s="1"/>
      <c r="G1025" s="1"/>
    </row>
    <row r="1026" spans="2:7" x14ac:dyDescent="0.25">
      <c r="C1026" s="4">
        <v>50</v>
      </c>
      <c r="D1026" s="5" t="s">
        <v>866</v>
      </c>
      <c r="E1026" s="12">
        <v>286216967</v>
      </c>
      <c r="F1026" s="12">
        <v>286216967</v>
      </c>
      <c r="G1026" s="12">
        <v>0</v>
      </c>
    </row>
    <row r="1027" spans="2:7" ht="15" customHeight="1" x14ac:dyDescent="0.25">
      <c r="C1027" s="13" t="s">
        <v>9</v>
      </c>
      <c r="D1027" s="14" t="s">
        <v>867</v>
      </c>
      <c r="E1027" s="15">
        <f>SUBTOTAL(9,E1026:E1026)</f>
        <v>286216967</v>
      </c>
      <c r="F1027" s="15">
        <f>SUBTOTAL(9,F1026:F1026)</f>
        <v>286216967</v>
      </c>
      <c r="G1027" s="15">
        <f>SUBTOTAL(9,G1026:G1026)</f>
        <v>0</v>
      </c>
    </row>
    <row r="1028" spans="2:7" ht="27" customHeight="1" x14ac:dyDescent="0.25">
      <c r="B1028" s="4"/>
      <c r="C1028" s="16"/>
      <c r="D1028" s="14" t="s">
        <v>868</v>
      </c>
      <c r="E1028" s="17">
        <f>SUBTOTAL(9,E1024:E1027)</f>
        <v>286216967</v>
      </c>
      <c r="F1028" s="17">
        <f>SUBTOTAL(9,F1024:F1027)</f>
        <v>286216967</v>
      </c>
      <c r="G1028" s="17">
        <f>SUBTOTAL(9,G1024:G1027)</f>
        <v>0</v>
      </c>
    </row>
    <row r="1029" spans="2:7" x14ac:dyDescent="0.25">
      <c r="B1029" s="4"/>
      <c r="C1029" s="16"/>
      <c r="D1029" s="18"/>
      <c r="E1029" s="19"/>
      <c r="F1029" s="19"/>
      <c r="G1029" s="19"/>
    </row>
    <row r="1030" spans="2:7" ht="25.5" customHeight="1" x14ac:dyDescent="0.3">
      <c r="B1030" s="1"/>
      <c r="C1030" s="4"/>
      <c r="D1030" s="8"/>
      <c r="E1030" s="1"/>
      <c r="F1030" s="1"/>
      <c r="G1030" s="1"/>
    </row>
    <row r="1031" spans="2:7" ht="27" customHeight="1" x14ac:dyDescent="0.35">
      <c r="B1031" s="1"/>
      <c r="C1031" s="4"/>
      <c r="D1031" s="9" t="s">
        <v>869</v>
      </c>
      <c r="E1031" s="1"/>
      <c r="F1031" s="1"/>
      <c r="G1031" s="1"/>
    </row>
    <row r="1032" spans="2:7" ht="14.25" customHeight="1" x14ac:dyDescent="0.25">
      <c r="B1032" s="10">
        <v>5999</v>
      </c>
      <c r="C1032" s="4"/>
      <c r="D1032" s="11" t="s">
        <v>870</v>
      </c>
      <c r="E1032" s="1"/>
      <c r="F1032" s="1"/>
      <c r="G1032" s="1"/>
    </row>
    <row r="1033" spans="2:7" x14ac:dyDescent="0.25">
      <c r="C1033" s="4">
        <v>90</v>
      </c>
      <c r="D1033" s="5" t="s">
        <v>871</v>
      </c>
      <c r="E1033" s="12">
        <v>14792080</v>
      </c>
      <c r="F1033" s="12">
        <v>22032989.73006</v>
      </c>
      <c r="G1033" s="12">
        <v>7240909.73006</v>
      </c>
    </row>
    <row r="1034" spans="2:7" ht="15" customHeight="1" x14ac:dyDescent="0.25">
      <c r="C1034" s="13" t="s">
        <v>9</v>
      </c>
      <c r="D1034" s="14" t="s">
        <v>872</v>
      </c>
      <c r="E1034" s="15">
        <f>SUBTOTAL(9,E1033:E1033)</f>
        <v>14792080</v>
      </c>
      <c r="F1034" s="15">
        <f>SUBTOTAL(9,F1033:F1033)</f>
        <v>22032989.73006</v>
      </c>
      <c r="G1034" s="15">
        <f>SUBTOTAL(9,G1033:G1033)</f>
        <v>7240909.73006</v>
      </c>
    </row>
    <row r="1035" spans="2:7" ht="15" customHeight="1" x14ac:dyDescent="0.25">
      <c r="B1035" s="4"/>
      <c r="C1035" s="16"/>
      <c r="D1035" s="14" t="s">
        <v>873</v>
      </c>
      <c r="E1035" s="17">
        <f>SUBTOTAL(9,E1032:E1034)</f>
        <v>14792080</v>
      </c>
      <c r="F1035" s="17">
        <f>SUBTOTAL(9,F1032:F1034)</f>
        <v>22032989.73006</v>
      </c>
      <c r="G1035" s="17">
        <f>SUBTOTAL(9,G1032:G1034)</f>
        <v>7240909.73006</v>
      </c>
    </row>
    <row r="1036" spans="2:7" ht="27" customHeight="1" x14ac:dyDescent="0.25">
      <c r="B1036" s="4"/>
      <c r="C1036" s="16"/>
      <c r="D1036" s="14" t="s">
        <v>873</v>
      </c>
      <c r="E1036" s="17">
        <f>SUBTOTAL(9,E1031:E1035)</f>
        <v>14792080</v>
      </c>
      <c r="F1036" s="17">
        <f>SUBTOTAL(9,F1031:F1035)</f>
        <v>22032989.73006</v>
      </c>
      <c r="G1036" s="17">
        <f>SUBTOTAL(9,G1031:G1035)</f>
        <v>7240909.73006</v>
      </c>
    </row>
    <row r="1037" spans="2:7" x14ac:dyDescent="0.25">
      <c r="B1037" s="4"/>
      <c r="C1037" s="16"/>
      <c r="D1037" s="18"/>
      <c r="E1037" s="19"/>
      <c r="F1037" s="19"/>
      <c r="G1037" s="19"/>
    </row>
    <row r="1038" spans="2:7" ht="15" customHeight="1" x14ac:dyDescent="0.25">
      <c r="B1038" s="4"/>
      <c r="C1038" s="16"/>
      <c r="D1038" s="20" t="s">
        <v>874</v>
      </c>
      <c r="E1038" s="21">
        <f>SUBTOTAL(9,E7:E1037)</f>
        <v>3096371309</v>
      </c>
      <c r="F1038" s="21">
        <f>SUBTOTAL(9,F7:F1037)</f>
        <v>3093108292.5818801</v>
      </c>
      <c r="G1038" s="21">
        <f>SUBTOTAL(9,G7:G1037)</f>
        <v>-3263016.4181200005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- 202313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2024-04-26T16:32:06Z</dcterms:created>
  <dcterms:modified xsi:type="dcterms:W3CDTF">2024-04-29T08:59:04Z</dcterms:modified>
</cp:coreProperties>
</file>