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12 Desember\"/>
    </mc:Choice>
  </mc:AlternateContent>
  <xr:revisionPtr revIDLastSave="0" documentId="13_ncr:1_{4072FE4E-3CC1-4DB2-95AE-378C7671FB51}" xr6:coauthVersionLast="47" xr6:coauthVersionMax="47" xr10:uidLastSave="{00000000-0000-0000-0000-000000000000}"/>
  <bookViews>
    <workbookView xWindow="28680" yWindow="-120" windowWidth="29040" windowHeight="15840" xr2:uid="{C23B2B12-509E-4A93-AB8C-6DBF6406619D}"/>
  </bookViews>
  <sheets>
    <sheet name="inntekter - 202113" sheetId="1" r:id="rId1"/>
  </sheets>
  <definedNames>
    <definedName name="Print_Area" localSheetId="0">'inntekter - 202113'!#REF!</definedName>
    <definedName name="Print_Titles" localSheetId="0">'inntekter - 202113'!#REF!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5" i="1" l="1"/>
  <c r="G685" i="1"/>
  <c r="G694" i="1" s="1"/>
  <c r="E685" i="1"/>
  <c r="E694" i="1" s="1"/>
  <c r="E695" i="1" s="1"/>
  <c r="G984" i="1"/>
  <c r="G985" i="1" s="1"/>
  <c r="F984" i="1"/>
  <c r="F985" i="1" s="1"/>
  <c r="E984" i="1"/>
  <c r="E985" i="1" s="1"/>
  <c r="G977" i="1"/>
  <c r="F977" i="1"/>
  <c r="E977" i="1"/>
  <c r="G973" i="1"/>
  <c r="F973" i="1"/>
  <c r="E973" i="1"/>
  <c r="G970" i="1"/>
  <c r="F970" i="1"/>
  <c r="E970" i="1"/>
  <c r="G962" i="1"/>
  <c r="F962" i="1"/>
  <c r="E962" i="1"/>
  <c r="G954" i="1"/>
  <c r="F954" i="1"/>
  <c r="E954" i="1"/>
  <c r="G951" i="1"/>
  <c r="F951" i="1"/>
  <c r="E951" i="1"/>
  <c r="G948" i="1"/>
  <c r="F948" i="1"/>
  <c r="E948" i="1"/>
  <c r="G945" i="1"/>
  <c r="F945" i="1"/>
  <c r="E945" i="1"/>
  <c r="G942" i="1"/>
  <c r="F942" i="1"/>
  <c r="E942" i="1"/>
  <c r="G939" i="1"/>
  <c r="F939" i="1"/>
  <c r="E939" i="1"/>
  <c r="G935" i="1"/>
  <c r="F935" i="1"/>
  <c r="E935" i="1"/>
  <c r="G932" i="1"/>
  <c r="F932" i="1"/>
  <c r="E932" i="1"/>
  <c r="G929" i="1"/>
  <c r="F929" i="1"/>
  <c r="E929" i="1"/>
  <c r="G923" i="1"/>
  <c r="F923" i="1"/>
  <c r="E923" i="1"/>
  <c r="G920" i="1"/>
  <c r="F920" i="1"/>
  <c r="E920" i="1"/>
  <c r="G917" i="1"/>
  <c r="F917" i="1"/>
  <c r="E917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902" i="1"/>
  <c r="F902" i="1"/>
  <c r="E902" i="1"/>
  <c r="G899" i="1"/>
  <c r="F899" i="1"/>
  <c r="E899" i="1"/>
  <c r="G890" i="1"/>
  <c r="F890" i="1"/>
  <c r="E890" i="1"/>
  <c r="G882" i="1"/>
  <c r="F882" i="1"/>
  <c r="E882" i="1"/>
  <c r="G879" i="1"/>
  <c r="F879" i="1"/>
  <c r="E879" i="1"/>
  <c r="G876" i="1"/>
  <c r="F876" i="1"/>
  <c r="E876" i="1"/>
  <c r="G871" i="1"/>
  <c r="F871" i="1"/>
  <c r="E871" i="1"/>
  <c r="G868" i="1"/>
  <c r="F868" i="1"/>
  <c r="E868" i="1"/>
  <c r="G863" i="1"/>
  <c r="F863" i="1"/>
  <c r="E863" i="1"/>
  <c r="G860" i="1"/>
  <c r="F860" i="1"/>
  <c r="E860" i="1"/>
  <c r="G856" i="1"/>
  <c r="F856" i="1"/>
  <c r="E856" i="1"/>
  <c r="G848" i="1"/>
  <c r="F848" i="1"/>
  <c r="E848" i="1"/>
  <c r="G841" i="1"/>
  <c r="F841" i="1"/>
  <c r="E841" i="1"/>
  <c r="G838" i="1"/>
  <c r="F838" i="1"/>
  <c r="E838" i="1"/>
  <c r="G835" i="1"/>
  <c r="F835" i="1"/>
  <c r="E835" i="1"/>
  <c r="G829" i="1"/>
  <c r="F829" i="1"/>
  <c r="E829" i="1"/>
  <c r="G826" i="1"/>
  <c r="F826" i="1"/>
  <c r="E826" i="1"/>
  <c r="G823" i="1"/>
  <c r="F823" i="1"/>
  <c r="E823" i="1"/>
  <c r="G816" i="1"/>
  <c r="F816" i="1"/>
  <c r="E816" i="1"/>
  <c r="G813" i="1"/>
  <c r="F813" i="1"/>
  <c r="E813" i="1"/>
  <c r="G810" i="1"/>
  <c r="F810" i="1"/>
  <c r="E810" i="1"/>
  <c r="G807" i="1"/>
  <c r="F807" i="1"/>
  <c r="E807" i="1"/>
  <c r="G804" i="1"/>
  <c r="F804" i="1"/>
  <c r="E804" i="1"/>
  <c r="G800" i="1"/>
  <c r="F800" i="1"/>
  <c r="E800" i="1"/>
  <c r="G797" i="1"/>
  <c r="F797" i="1"/>
  <c r="E797" i="1"/>
  <c r="G794" i="1"/>
  <c r="F794" i="1"/>
  <c r="E794" i="1"/>
  <c r="G791" i="1"/>
  <c r="F791" i="1"/>
  <c r="E791" i="1"/>
  <c r="G787" i="1"/>
  <c r="F787" i="1"/>
  <c r="E787" i="1"/>
  <c r="G784" i="1"/>
  <c r="F784" i="1"/>
  <c r="E784" i="1"/>
  <c r="G780" i="1"/>
  <c r="F780" i="1"/>
  <c r="E780" i="1"/>
  <c r="G776" i="1"/>
  <c r="F776" i="1"/>
  <c r="E776" i="1"/>
  <c r="G773" i="1"/>
  <c r="F773" i="1"/>
  <c r="E773" i="1"/>
  <c r="G768" i="1"/>
  <c r="F768" i="1"/>
  <c r="E768" i="1"/>
  <c r="G762" i="1"/>
  <c r="F762" i="1"/>
  <c r="E762" i="1"/>
  <c r="G759" i="1"/>
  <c r="F759" i="1"/>
  <c r="E759" i="1"/>
  <c r="G756" i="1"/>
  <c r="F756" i="1"/>
  <c r="E756" i="1"/>
  <c r="G753" i="1"/>
  <c r="F753" i="1"/>
  <c r="E753" i="1"/>
  <c r="G749" i="1"/>
  <c r="F749" i="1"/>
  <c r="E749" i="1"/>
  <c r="G746" i="1"/>
  <c r="F746" i="1"/>
  <c r="E746" i="1"/>
  <c r="G743" i="1"/>
  <c r="F743" i="1"/>
  <c r="E743" i="1"/>
  <c r="G738" i="1"/>
  <c r="F738" i="1"/>
  <c r="E738" i="1"/>
  <c r="G735" i="1"/>
  <c r="F735" i="1"/>
  <c r="E735" i="1"/>
  <c r="G731" i="1"/>
  <c r="F731" i="1"/>
  <c r="E731" i="1"/>
  <c r="G717" i="1"/>
  <c r="F717" i="1"/>
  <c r="E717" i="1"/>
  <c r="G714" i="1"/>
  <c r="F714" i="1"/>
  <c r="E714" i="1"/>
  <c r="G711" i="1"/>
  <c r="F711" i="1"/>
  <c r="E711" i="1"/>
  <c r="G701" i="1"/>
  <c r="F701" i="1"/>
  <c r="E701" i="1"/>
  <c r="F694" i="1"/>
  <c r="F695" i="1" s="1"/>
  <c r="G678" i="1"/>
  <c r="F678" i="1"/>
  <c r="E678" i="1"/>
  <c r="G675" i="1"/>
  <c r="F675" i="1"/>
  <c r="E675" i="1"/>
  <c r="G670" i="1"/>
  <c r="F670" i="1"/>
  <c r="E670" i="1"/>
  <c r="G665" i="1"/>
  <c r="F665" i="1"/>
  <c r="E665" i="1"/>
  <c r="G661" i="1"/>
  <c r="F661" i="1"/>
  <c r="E661" i="1"/>
  <c r="G655" i="1"/>
  <c r="F655" i="1"/>
  <c r="E655" i="1"/>
  <c r="G650" i="1"/>
  <c r="F650" i="1"/>
  <c r="E650" i="1"/>
  <c r="G642" i="1"/>
  <c r="F642" i="1"/>
  <c r="E642" i="1"/>
  <c r="G636" i="1"/>
  <c r="F636" i="1"/>
  <c r="E636" i="1"/>
  <c r="G629" i="1"/>
  <c r="F629" i="1"/>
  <c r="E629" i="1"/>
  <c r="G624" i="1"/>
  <c r="F624" i="1"/>
  <c r="E624" i="1"/>
  <c r="G618" i="1"/>
  <c r="F618" i="1"/>
  <c r="E618" i="1"/>
  <c r="G615" i="1"/>
  <c r="F615" i="1"/>
  <c r="E615" i="1"/>
  <c r="G612" i="1"/>
  <c r="F612" i="1"/>
  <c r="E612" i="1"/>
  <c r="G607" i="1"/>
  <c r="F607" i="1"/>
  <c r="E607" i="1"/>
  <c r="G604" i="1"/>
  <c r="F604" i="1"/>
  <c r="E604" i="1"/>
  <c r="G600" i="1"/>
  <c r="F600" i="1"/>
  <c r="E600" i="1"/>
  <c r="G595" i="1"/>
  <c r="F595" i="1"/>
  <c r="E595" i="1"/>
  <c r="G592" i="1"/>
  <c r="F592" i="1"/>
  <c r="E592" i="1"/>
  <c r="G588" i="1"/>
  <c r="F588" i="1"/>
  <c r="E588" i="1"/>
  <c r="G576" i="1"/>
  <c r="F576" i="1"/>
  <c r="E576" i="1"/>
  <c r="G569" i="1"/>
  <c r="F569" i="1"/>
  <c r="E569" i="1"/>
  <c r="G565" i="1"/>
  <c r="F565" i="1"/>
  <c r="E565" i="1"/>
  <c r="G561" i="1"/>
  <c r="F561" i="1"/>
  <c r="E561" i="1"/>
  <c r="G556" i="1"/>
  <c r="F556" i="1"/>
  <c r="E556" i="1"/>
  <c r="G553" i="1"/>
  <c r="F553" i="1"/>
  <c r="E553" i="1"/>
  <c r="G548" i="1"/>
  <c r="F548" i="1"/>
  <c r="E548" i="1"/>
  <c r="G544" i="1"/>
  <c r="F544" i="1"/>
  <c r="E544" i="1"/>
  <c r="G541" i="1"/>
  <c r="F541" i="1"/>
  <c r="E541" i="1"/>
  <c r="G532" i="1"/>
  <c r="F532" i="1"/>
  <c r="E532" i="1"/>
  <c r="G529" i="1"/>
  <c r="F529" i="1"/>
  <c r="E529" i="1"/>
  <c r="G523" i="1"/>
  <c r="F523" i="1"/>
  <c r="E523" i="1"/>
  <c r="G520" i="1"/>
  <c r="F520" i="1"/>
  <c r="E520" i="1"/>
  <c r="G517" i="1"/>
  <c r="F517" i="1"/>
  <c r="E517" i="1"/>
  <c r="G514" i="1"/>
  <c r="F514" i="1"/>
  <c r="E514" i="1"/>
  <c r="G511" i="1"/>
  <c r="F511" i="1"/>
  <c r="E511" i="1"/>
  <c r="G508" i="1"/>
  <c r="F508" i="1"/>
  <c r="E508" i="1"/>
  <c r="G505" i="1"/>
  <c r="F505" i="1"/>
  <c r="E505" i="1"/>
  <c r="G502" i="1"/>
  <c r="F502" i="1"/>
  <c r="E502" i="1"/>
  <c r="G499" i="1"/>
  <c r="F499" i="1"/>
  <c r="E499" i="1"/>
  <c r="G494" i="1"/>
  <c r="F494" i="1"/>
  <c r="E494" i="1"/>
  <c r="G490" i="1"/>
  <c r="F490" i="1"/>
  <c r="E490" i="1"/>
  <c r="G487" i="1"/>
  <c r="F487" i="1"/>
  <c r="E487" i="1"/>
  <c r="G482" i="1"/>
  <c r="F482" i="1"/>
  <c r="E482" i="1"/>
  <c r="G479" i="1"/>
  <c r="F479" i="1"/>
  <c r="E479" i="1"/>
  <c r="G476" i="1"/>
  <c r="F476" i="1"/>
  <c r="E476" i="1"/>
  <c r="G473" i="1"/>
  <c r="F473" i="1"/>
  <c r="E473" i="1"/>
  <c r="G470" i="1"/>
  <c r="F470" i="1"/>
  <c r="E470" i="1"/>
  <c r="G466" i="1"/>
  <c r="F466" i="1"/>
  <c r="E466" i="1"/>
  <c r="G459" i="1"/>
  <c r="F459" i="1"/>
  <c r="E459" i="1"/>
  <c r="G453" i="1"/>
  <c r="F453" i="1"/>
  <c r="E453" i="1"/>
  <c r="G449" i="1"/>
  <c r="F449" i="1"/>
  <c r="E449" i="1"/>
  <c r="G446" i="1"/>
  <c r="F446" i="1"/>
  <c r="E446" i="1"/>
  <c r="G441" i="1"/>
  <c r="F441" i="1"/>
  <c r="E441" i="1"/>
  <c r="G438" i="1"/>
  <c r="F438" i="1"/>
  <c r="E438" i="1"/>
  <c r="G435" i="1"/>
  <c r="F435" i="1"/>
  <c r="E435" i="1"/>
  <c r="G428" i="1"/>
  <c r="F428" i="1"/>
  <c r="E428" i="1"/>
  <c r="G423" i="1"/>
  <c r="F423" i="1"/>
  <c r="E423" i="1"/>
  <c r="G419" i="1"/>
  <c r="F419" i="1"/>
  <c r="E419" i="1"/>
  <c r="G412" i="1"/>
  <c r="F412" i="1"/>
  <c r="E412" i="1"/>
  <c r="G409" i="1"/>
  <c r="F409" i="1"/>
  <c r="E409" i="1"/>
  <c r="G406" i="1"/>
  <c r="F406" i="1"/>
  <c r="E406" i="1"/>
  <c r="G401" i="1"/>
  <c r="F401" i="1"/>
  <c r="E401" i="1"/>
  <c r="G398" i="1"/>
  <c r="F398" i="1"/>
  <c r="E398" i="1"/>
  <c r="G394" i="1"/>
  <c r="F394" i="1"/>
  <c r="E394" i="1"/>
  <c r="G391" i="1"/>
  <c r="F391" i="1"/>
  <c r="E391" i="1"/>
  <c r="G385" i="1"/>
  <c r="F385" i="1"/>
  <c r="E385" i="1"/>
  <c r="G376" i="1"/>
  <c r="F376" i="1"/>
  <c r="E376" i="1"/>
  <c r="G372" i="1"/>
  <c r="F372" i="1"/>
  <c r="E372" i="1"/>
  <c r="G369" i="1"/>
  <c r="F369" i="1"/>
  <c r="E369" i="1"/>
  <c r="G365" i="1"/>
  <c r="F365" i="1"/>
  <c r="E365" i="1"/>
  <c r="G360" i="1"/>
  <c r="F360" i="1"/>
  <c r="E360" i="1"/>
  <c r="G357" i="1"/>
  <c r="F357" i="1"/>
  <c r="E357" i="1"/>
  <c r="G354" i="1"/>
  <c r="F354" i="1"/>
  <c r="E354" i="1"/>
  <c r="G349" i="1"/>
  <c r="F349" i="1"/>
  <c r="E349" i="1"/>
  <c r="G346" i="1"/>
  <c r="F346" i="1"/>
  <c r="E346" i="1"/>
  <c r="G342" i="1"/>
  <c r="F342" i="1"/>
  <c r="E342" i="1"/>
  <c r="G338" i="1"/>
  <c r="F338" i="1"/>
  <c r="E338" i="1"/>
  <c r="G335" i="1"/>
  <c r="F335" i="1"/>
  <c r="E335" i="1"/>
  <c r="G332" i="1"/>
  <c r="F332" i="1"/>
  <c r="E332" i="1"/>
  <c r="G328" i="1"/>
  <c r="F328" i="1"/>
  <c r="E328" i="1"/>
  <c r="G321" i="1"/>
  <c r="F321" i="1"/>
  <c r="E321" i="1"/>
  <c r="G316" i="1"/>
  <c r="F316" i="1"/>
  <c r="E316" i="1"/>
  <c r="G313" i="1"/>
  <c r="F313" i="1"/>
  <c r="E313" i="1"/>
  <c r="G310" i="1"/>
  <c r="F310" i="1"/>
  <c r="E310" i="1"/>
  <c r="G307" i="1"/>
  <c r="F307" i="1"/>
  <c r="E307" i="1"/>
  <c r="G304" i="1"/>
  <c r="F304" i="1"/>
  <c r="E304" i="1"/>
  <c r="G299" i="1"/>
  <c r="F299" i="1"/>
  <c r="E299" i="1"/>
  <c r="G294" i="1"/>
  <c r="F294" i="1"/>
  <c r="E294" i="1"/>
  <c r="G285" i="1"/>
  <c r="F285" i="1"/>
  <c r="E285" i="1"/>
  <c r="G282" i="1"/>
  <c r="F282" i="1"/>
  <c r="E282" i="1"/>
  <c r="G279" i="1"/>
  <c r="F279" i="1"/>
  <c r="E279" i="1"/>
  <c r="G276" i="1"/>
  <c r="F276" i="1"/>
  <c r="E276" i="1"/>
  <c r="G273" i="1"/>
  <c r="F273" i="1"/>
  <c r="E273" i="1"/>
  <c r="G269" i="1"/>
  <c r="F269" i="1"/>
  <c r="E269" i="1"/>
  <c r="G261" i="1"/>
  <c r="F261" i="1"/>
  <c r="E261" i="1"/>
  <c r="G256" i="1"/>
  <c r="F256" i="1"/>
  <c r="E256" i="1"/>
  <c r="G252" i="1"/>
  <c r="F252" i="1"/>
  <c r="E252" i="1"/>
  <c r="G249" i="1"/>
  <c r="F249" i="1"/>
  <c r="E249" i="1"/>
  <c r="G246" i="1"/>
  <c r="F246" i="1"/>
  <c r="E246" i="1"/>
  <c r="G243" i="1"/>
  <c r="F243" i="1"/>
  <c r="E243" i="1"/>
  <c r="G240" i="1"/>
  <c r="F240" i="1"/>
  <c r="E240" i="1"/>
  <c r="G237" i="1"/>
  <c r="F237" i="1"/>
  <c r="E237" i="1"/>
  <c r="G234" i="1"/>
  <c r="F234" i="1"/>
  <c r="E234" i="1"/>
  <c r="G227" i="1"/>
  <c r="F227" i="1"/>
  <c r="E227" i="1"/>
  <c r="G224" i="1"/>
  <c r="F224" i="1"/>
  <c r="E224" i="1"/>
  <c r="G220" i="1"/>
  <c r="F220" i="1"/>
  <c r="E220" i="1"/>
  <c r="G214" i="1"/>
  <c r="F214" i="1"/>
  <c r="E214" i="1"/>
  <c r="G205" i="1"/>
  <c r="F205" i="1"/>
  <c r="E205" i="1"/>
  <c r="G201" i="1"/>
  <c r="F201" i="1"/>
  <c r="E201" i="1"/>
  <c r="G198" i="1"/>
  <c r="F198" i="1"/>
  <c r="E198" i="1"/>
  <c r="G194" i="1"/>
  <c r="F194" i="1"/>
  <c r="E194" i="1"/>
  <c r="G191" i="1"/>
  <c r="F191" i="1"/>
  <c r="E191" i="1"/>
  <c r="G188" i="1"/>
  <c r="F188" i="1"/>
  <c r="E188" i="1"/>
  <c r="G185" i="1"/>
  <c r="F185" i="1"/>
  <c r="E185" i="1"/>
  <c r="G182" i="1"/>
  <c r="F182" i="1"/>
  <c r="E182" i="1"/>
  <c r="G173" i="1"/>
  <c r="F173" i="1"/>
  <c r="E173" i="1"/>
  <c r="G170" i="1"/>
  <c r="F170" i="1"/>
  <c r="E170" i="1"/>
  <c r="G167" i="1"/>
  <c r="F167" i="1"/>
  <c r="E167" i="1"/>
  <c r="G163" i="1"/>
  <c r="F163" i="1"/>
  <c r="E163" i="1"/>
  <c r="G154" i="1"/>
  <c r="F154" i="1"/>
  <c r="E154" i="1"/>
  <c r="G151" i="1"/>
  <c r="F151" i="1"/>
  <c r="E151" i="1"/>
  <c r="G148" i="1"/>
  <c r="F148" i="1"/>
  <c r="E148" i="1"/>
  <c r="G143" i="1"/>
  <c r="F143" i="1"/>
  <c r="E143" i="1"/>
  <c r="G137" i="1"/>
  <c r="F137" i="1"/>
  <c r="E137" i="1"/>
  <c r="G131" i="1"/>
  <c r="F131" i="1"/>
  <c r="E131" i="1"/>
  <c r="G126" i="1"/>
  <c r="F126" i="1"/>
  <c r="E126" i="1"/>
  <c r="G121" i="1"/>
  <c r="F121" i="1"/>
  <c r="E121" i="1"/>
  <c r="G117" i="1"/>
  <c r="F117" i="1"/>
  <c r="E117" i="1"/>
  <c r="G113" i="1"/>
  <c r="F113" i="1"/>
  <c r="E113" i="1"/>
  <c r="G108" i="1"/>
  <c r="F108" i="1"/>
  <c r="E108" i="1"/>
  <c r="G104" i="1"/>
  <c r="F104" i="1"/>
  <c r="E104" i="1"/>
  <c r="G101" i="1"/>
  <c r="F101" i="1"/>
  <c r="E101" i="1"/>
  <c r="G97" i="1"/>
  <c r="F97" i="1"/>
  <c r="E97" i="1"/>
  <c r="G93" i="1"/>
  <c r="F93" i="1"/>
  <c r="E93" i="1"/>
  <c r="G89" i="1"/>
  <c r="F89" i="1"/>
  <c r="E89" i="1"/>
  <c r="G84" i="1"/>
  <c r="F84" i="1"/>
  <c r="E84" i="1"/>
  <c r="G81" i="1"/>
  <c r="F81" i="1"/>
  <c r="E81" i="1"/>
  <c r="G78" i="1"/>
  <c r="F78" i="1"/>
  <c r="E78" i="1"/>
  <c r="G75" i="1"/>
  <c r="F75" i="1"/>
  <c r="E75" i="1"/>
  <c r="G72" i="1"/>
  <c r="F72" i="1"/>
  <c r="E72" i="1"/>
  <c r="G69" i="1"/>
  <c r="F69" i="1"/>
  <c r="E69" i="1"/>
  <c r="G65" i="1"/>
  <c r="F65" i="1"/>
  <c r="E65" i="1"/>
  <c r="G61" i="1"/>
  <c r="F61" i="1"/>
  <c r="E61" i="1"/>
  <c r="G57" i="1"/>
  <c r="F57" i="1"/>
  <c r="E57" i="1"/>
  <c r="G53" i="1"/>
  <c r="F53" i="1"/>
  <c r="E53" i="1"/>
  <c r="G50" i="1"/>
  <c r="F50" i="1"/>
  <c r="E50" i="1"/>
  <c r="G47" i="1"/>
  <c r="F47" i="1"/>
  <c r="E47" i="1"/>
  <c r="G44" i="1"/>
  <c r="F44" i="1"/>
  <c r="E44" i="1"/>
  <c r="G39" i="1"/>
  <c r="F39" i="1"/>
  <c r="E39" i="1"/>
  <c r="G35" i="1"/>
  <c r="F35" i="1"/>
  <c r="E35" i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F11" i="1"/>
  <c r="E11" i="1"/>
  <c r="E12" i="1" s="1"/>
  <c r="E718" i="1" l="1"/>
  <c r="E22" i="1"/>
  <c r="E557" i="1"/>
  <c r="G132" i="1"/>
  <c r="G40" i="1"/>
  <c r="F132" i="1"/>
  <c r="F215" i="1"/>
  <c r="F460" i="1"/>
  <c r="F524" i="1"/>
  <c r="G557" i="1"/>
  <c r="F596" i="1"/>
  <c r="E637" i="1"/>
  <c r="E85" i="1"/>
  <c r="F262" i="1"/>
  <c r="F22" i="1"/>
  <c r="E596" i="1"/>
  <c r="F637" i="1"/>
  <c r="G22" i="1"/>
  <c r="E40" i="1"/>
  <c r="G637" i="1"/>
  <c r="F377" i="1"/>
  <c r="G978" i="1"/>
  <c r="F619" i="1"/>
  <c r="F85" i="1"/>
  <c r="E215" i="1"/>
  <c r="G460" i="1"/>
  <c r="G619" i="1"/>
  <c r="G85" i="1"/>
  <c r="E377" i="1"/>
  <c r="F557" i="1"/>
  <c r="G215" i="1"/>
  <c r="E300" i="1"/>
  <c r="E350" i="1"/>
  <c r="E524" i="1"/>
  <c r="E679" i="1"/>
  <c r="F300" i="1"/>
  <c r="F350" i="1"/>
  <c r="G377" i="1"/>
  <c r="G524" i="1"/>
  <c r="F679" i="1"/>
  <c r="F40" i="1"/>
  <c r="G262" i="1"/>
  <c r="G300" i="1"/>
  <c r="G350" i="1"/>
  <c r="E483" i="1"/>
  <c r="G679" i="1"/>
  <c r="G718" i="1"/>
  <c r="E883" i="1"/>
  <c r="F483" i="1"/>
  <c r="G596" i="1"/>
  <c r="G695" i="1"/>
  <c r="F883" i="1"/>
  <c r="F955" i="1"/>
  <c r="E978" i="1"/>
  <c r="E132" i="1"/>
  <c r="E262" i="1"/>
  <c r="E460" i="1"/>
  <c r="G483" i="1"/>
  <c r="E619" i="1"/>
  <c r="F718" i="1"/>
  <c r="G883" i="1"/>
  <c r="G955" i="1"/>
  <c r="F978" i="1"/>
  <c r="F12" i="1"/>
  <c r="G12" i="1"/>
  <c r="E955" i="1"/>
  <c r="E680" i="1" l="1"/>
  <c r="E987" i="1" s="1"/>
  <c r="F680" i="1"/>
  <c r="F987" i="1" s="1"/>
  <c r="G680" i="1"/>
  <c r="G987" i="1" s="1"/>
</calcChain>
</file>

<file path=xl/sharedStrings.xml><?xml version="1.0" encoding="utf-8"?>
<sst xmlns="http://schemas.openxmlformats.org/spreadsheetml/2006/main" count="1204" uniqueCount="828">
  <si>
    <t>Inntekter des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</si>
  <si>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</si>
  <si>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</si>
  <si>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</si>
  <si>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</si>
  <si>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</si>
  <si>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</si>
  <si>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</si>
  <si>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</si>
  <si>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</si>
  <si>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</si>
  <si>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</si>
  <si>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</si>
  <si>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</si>
  <si>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</si>
  <si>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</si>
  <si>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</si>
  <si>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</si>
  <si>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</si>
  <si>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</si>
  <si>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</si>
  <si>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</si>
  <si>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</si>
  <si>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</si>
  <si>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</si>
  <si>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</si>
  <si>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</si>
  <si>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</si>
  <si>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</si>
  <si>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</si>
  <si>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</si>
  <si>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 (agio)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</si>
  <si>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</si>
  <si>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</si>
  <si>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</si>
  <si>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</si>
  <si>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</si>
  <si>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</si>
  <si>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</si>
  <si>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</si>
  <si>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</si>
  <si>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</si>
  <si>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</si>
  <si>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</si>
  <si>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</si>
  <si>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</si>
  <si>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</si>
  <si>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</si>
  <si>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</si>
  <si>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</si>
  <si>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</si>
  <si>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</si>
  <si>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</si>
  <si>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</si>
  <si>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</si>
  <si>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</si>
  <si>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</si>
  <si>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</si>
  <si>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</si>
  <si>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</si>
  <si>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</si>
  <si>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</si>
  <si>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</si>
  <si>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</si>
  <si>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</si>
  <si>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</si>
  <si>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</si>
  <si>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</si>
  <si>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</si>
  <si>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</si>
  <si>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</si>
  <si>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</si>
  <si>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</si>
  <si>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</si>
  <si>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</si>
  <si>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</si>
  <si>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</si>
  <si>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</si>
  <si>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</si>
  <si>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</si>
  <si>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</si>
  <si>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</si>
  <si>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</si>
  <si>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</si>
  <si>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</si>
  <si>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</si>
  <si>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</si>
  <si>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</si>
  <si>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</si>
  <si>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</si>
  <si>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Oppdragsinntekter mv.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</si>
  <si>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</si>
  <si>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</si>
  <si>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</si>
  <si>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</si>
  <si>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</si>
  <si>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</si>
  <si>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</si>
  <si>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Tilbakeført aksjekapital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</si>
  <si>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</si>
  <si>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</si>
  <si>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</si>
  <si>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</si>
  <si>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</si>
  <si>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</si>
  <si>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</si>
  <si>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</si>
  <si>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</si>
  <si>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</si>
  <si>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</si>
  <si>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</si>
  <si>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</si>
  <si>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</si>
  <si>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</si>
  <si>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</si>
  <si>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</si>
  <si>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</si>
  <si>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</si>
  <si>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</si>
  <si>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</si>
  <si>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</si>
  <si>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</si>
  <si>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</si>
  <si>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</si>
  <si>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</si>
  <si>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</si>
  <si>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</si>
  <si>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</si>
  <si>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</si>
  <si>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</si>
  <si>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</si>
  <si>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</si>
  <si>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</si>
  <si>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</si>
  <si>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</si>
  <si>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</si>
  <si>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</si>
  <si>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</si>
  <si>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</si>
  <si>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</si>
  <si>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</si>
  <si>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</si>
  <si>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</si>
  <si>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</si>
  <si>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</si>
  <si>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</si>
  <si>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</si>
  <si>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</si>
  <si>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</si>
  <si>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</si>
  <si>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</si>
  <si>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</si>
  <si>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</si>
  <si>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</si>
  <si>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</si>
  <si>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</si>
  <si>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</si>
  <si>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</si>
  <si>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</si>
  <si>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</si>
  <si>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</si>
  <si>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</si>
  <si>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</si>
  <si>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</si>
  <si>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</si>
  <si>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</si>
  <si>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</si>
  <si>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</si>
  <si>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</si>
  <si>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</si>
  <si>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</si>
  <si>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</si>
  <si>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</si>
  <si>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</si>
  <si>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</si>
  <si>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</si>
  <si>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</si>
  <si>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</si>
  <si>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</si>
  <si>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</si>
  <si>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</si>
  <si>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</si>
  <si>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</si>
  <si>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</si>
  <si>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</si>
  <si>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</si>
  <si>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</si>
  <si>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</si>
  <si>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</si>
  <si>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</si>
  <si>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</si>
  <si>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</si>
  <si>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</si>
  <si>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</si>
  <si>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</si>
  <si>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</si>
  <si>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</si>
  <si>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</si>
  <si>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</si>
  <si>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</si>
  <si>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</si>
  <si>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</si>
  <si>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</si>
  <si>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</si>
  <si>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</si>
  <si>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</si>
  <si>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</si>
  <si>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</si>
  <si>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</si>
  <si>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</si>
  <si>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</si>
  <si>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</si>
  <si>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</si>
  <si>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</si>
  <si>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</si>
  <si>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</si>
  <si>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</si>
  <si>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</si>
  <si>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</si>
  <si>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</si>
  <si>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</si>
  <si>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</si>
  <si>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</si>
  <si>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</si>
  <si>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</si>
  <si>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</si>
  <si>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</si>
  <si>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</si>
  <si>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</si>
  <si>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</si>
  <si>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</si>
  <si>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</si>
  <si>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</si>
  <si>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</si>
  <si>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</si>
  <si>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</si>
  <si>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</si>
  <si>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</si>
  <si>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</si>
  <si>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</si>
  <si>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</si>
  <si>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</si>
  <si>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</si>
  <si>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</si>
  <si>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</si>
  <si>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</si>
  <si>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</si>
  <si>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</si>
  <si>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</si>
  <si>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</si>
  <si>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</si>
  <si>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</si>
  <si>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</si>
  <si>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</si>
  <si>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</si>
  <si>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</si>
  <si>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</si>
  <si>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</si>
  <si>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</si>
  <si>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</si>
  <si>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</si>
  <si>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</si>
  <si>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</si>
  <si>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</si>
  <si>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</si>
  <si>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</si>
  <si>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</si>
  <si>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</si>
  <si>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</si>
  <si>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</si>
  <si>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</si>
  <si>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</si>
  <si>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</si>
  <si>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</si>
  <si>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</si>
  <si>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</si>
  <si>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</si>
  <si>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</si>
  <si>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</si>
  <si>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</si>
  <si>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</si>
  <si>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</si>
  <si>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</si>
  <si>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</si>
  <si>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</si>
  <si>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</si>
  <si>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</si>
  <si>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</si>
  <si>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</si>
  <si>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</si>
  <si>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</si>
  <si>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</si>
  <si>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</si>
  <si>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</si>
  <si>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</si>
  <si>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</si>
  <si>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</si>
  <si>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</si>
  <si>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</si>
  <si>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</si>
  <si>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Driftsinntekter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</si>
  <si>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</si>
  <si>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</si>
  <si>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</si>
  <si>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</si>
  <si>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</si>
  <si>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</si>
  <si>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</si>
  <si>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</si>
  <si>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</si>
  <si>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</si>
  <si>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</si>
  <si>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</si>
  <si>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</si>
  <si>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</si>
  <si>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</si>
  <si>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</si>
  <si>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</si>
  <si>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</si>
  <si>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</si>
  <si>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</si>
  <si>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</si>
  <si>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</si>
  <si>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</si>
  <si>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</si>
  <si>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</si>
  <si>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</si>
  <si>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</si>
  <si>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</si>
  <si>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</si>
  <si>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</si>
  <si>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</si>
  <si>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</si>
  <si>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</si>
  <si>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</si>
  <si>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</si>
  <si>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</si>
  <si>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</si>
  <si>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</si>
  <si>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</si>
  <si>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</si>
  <si>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</si>
  <si>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</si>
  <si>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</si>
  <si>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</si>
  <si>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</si>
  <si>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</si>
  <si>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</si>
  <si>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</si>
  <si>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</si>
  <si>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</si>
  <si>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</si>
  <si>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</si>
  <si>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</si>
  <si>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</si>
  <si>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</si>
  <si>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</si>
  <si>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</si>
  <si>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</si>
  <si>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</si>
  <si>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</si>
  <si>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</si>
  <si>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</si>
  <si>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Eksportstrategirådet:</t>
  </si>
  <si>
    <t>Sum kap 3941</t>
  </si>
  <si>
    <t>Forvaltning av statlig eierskap:</t>
  </si>
  <si>
    <t>Tilbakeført kapital, pre-såkornfond</t>
  </si>
  <si>
    <t>Avdrag på lån, Store Norske Spitsbergen Kulkompani AS</t>
  </si>
  <si>
    <t>Tilbakeført kapital, såkornfond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</si>
  <si>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</si>
  <si>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</si>
  <si>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</si>
  <si>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</si>
  <si>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</si>
  <si>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</si>
  <si>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</si>
  <si>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</si>
  <si>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</si>
  <si>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</si>
  <si>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</si>
  <si>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</si>
  <si>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</si>
  <si>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</si>
  <si>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</si>
  <si>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</si>
  <si>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</si>
  <si>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</si>
  <si>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</si>
  <si>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</si>
  <si>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</si>
  <si>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</si>
  <si>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</si>
  <si>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</si>
  <si>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</si>
  <si>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</si>
  <si>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</si>
  <si>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</si>
  <si>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</si>
  <si>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</si>
  <si>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</si>
  <si>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</si>
  <si>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</si>
  <si>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</si>
  <si>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</si>
  <si>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</si>
  <si>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</si>
  <si>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</si>
  <si>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</si>
  <si>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</si>
  <si>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</si>
  <si>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</si>
  <si>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</si>
  <si>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</si>
  <si>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</si>
  <si>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</si>
  <si>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</si>
  <si>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</si>
  <si>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</si>
  <si>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</si>
  <si>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</si>
  <si>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</si>
  <si>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</si>
  <si>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</si>
  <si>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</si>
  <si>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</si>
  <si>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Posttjenester:</t>
  </si>
  <si>
    <t>Tilbakebetaling post- og banktjenester</t>
  </si>
  <si>
    <t>Sum kap 4370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</si>
  <si>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</si>
  <si>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</si>
  <si>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</si>
  <si>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</si>
  <si>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</si>
  <si>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</si>
  <si>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</si>
  <si>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</si>
  <si>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</si>
  <si>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</si>
  <si>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</si>
  <si>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</si>
  <si>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</si>
  <si>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Salg av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</si>
  <si>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</si>
  <si>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</si>
  <si>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</si>
  <si>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</si>
  <si>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</si>
  <si>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</si>
  <si>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</si>
  <si>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</si>
  <si>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</si>
  <si>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</si>
  <si>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</si>
  <si>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</si>
  <si>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</si>
  <si>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</si>
  <si>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</si>
  <si>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</si>
  <si>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</si>
  <si>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</si>
  <si>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</si>
  <si>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</si>
  <si>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</si>
  <si>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</si>
  <si>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</si>
  <si>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</si>
  <si>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</si>
  <si>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</si>
  <si>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</si>
  <si>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</si>
  <si>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</si>
  <si>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</si>
  <si>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</si>
  <si>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</si>
  <si>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</si>
  <si>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</si>
  <si>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</si>
  <si>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</si>
  <si>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</si>
  <si>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</si>
  <si>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</si>
  <si>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</si>
  <si>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</si>
  <si>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</si>
  <si>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</si>
  <si>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</si>
  <si>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</si>
  <si>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</si>
  <si>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</si>
  <si>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</si>
  <si>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</si>
  <si>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</si>
  <si>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</si>
  <si>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</si>
  <si>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</si>
  <si>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</si>
  <si>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</si>
  <si>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</si>
  <si>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</si>
  <si>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</si>
  <si>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</si>
  <si>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</si>
  <si>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</si>
  <si>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</si>
  <si>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</si>
  <si>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</si>
  <si>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</si>
  <si>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</si>
  <si>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</si>
  <si>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</si>
  <si>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</si>
  <si>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</si>
  <si>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</si>
  <si>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</si>
  <si>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</si>
  <si>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</si>
  <si>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</si>
  <si>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</si>
  <si>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</si>
  <si>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</si>
  <si>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</si>
  <si>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</si>
  <si>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</si>
  <si>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</si>
  <si>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</si>
  <si>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</si>
  <si>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</si>
  <si>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</si>
  <si>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</si>
  <si>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</si>
  <si>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</si>
  <si>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</si>
  <si>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</si>
  <si>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</si>
  <si>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</si>
  <si>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</si>
  <si>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</si>
  <si>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</si>
  <si>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</si>
  <si>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</si>
  <si>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</si>
  <si>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Alminnelige fordringer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</si>
  <si>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</si>
  <si>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</si>
  <si>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</si>
  <si>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</si>
  <si>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</si>
  <si>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</si>
  <si>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</si>
  <si>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</si>
  <si>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</si>
  <si>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</si>
  <si>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</si>
  <si>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</si>
  <si>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</si>
  <si>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</si>
  <si>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</si>
  <si>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</si>
  <si>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</si>
  <si>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</si>
  <si>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</si>
  <si>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</si>
  <si>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</si>
  <si>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</si>
  <si>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</si>
  <si>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</si>
  <si>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</si>
  <si>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</si>
  <si>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</si>
  <si>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</si>
  <si>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</si>
  <si>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</si>
  <si>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</si>
  <si>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Tilbakeføring fra garantiordning for langsiktige kraftavtaler</t>
  </si>
  <si>
    <t>Tilbakeføring fra garantiordning for kjøp av skip fra verft i Norge til bruk i Norge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</si>
  <si>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</si>
  <si>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</si>
  <si>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</si>
  <si>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</si>
  <si>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</si>
  <si>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</si>
  <si>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</si>
  <si>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</si>
  <si>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</si>
  <si>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</si>
  <si>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</si>
  <si>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</si>
  <si>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</si>
  <si>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</si>
  <si>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</si>
  <si>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</si>
  <si>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</si>
  <si>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</si>
  <si>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</si>
  <si>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</si>
  <si>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</si>
  <si>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</si>
  <si>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</si>
  <si>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</si>
  <si>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</si>
  <si>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</si>
  <si>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</si>
  <si>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</si>
  <si>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</si>
  <si>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</si>
  <si>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</si>
  <si>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</si>
  <si>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</si>
  <si>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</si>
  <si>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</si>
  <si>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</si>
  <si>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</si>
  <si>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</si>
  <si>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</si>
  <si>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</si>
  <si>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</si>
  <si>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</si>
  <si>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</si>
  <si>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</si>
  <si>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</si>
  <si>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</si>
  <si>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</si>
  <si>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</si>
  <si>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</si>
  <si>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</si>
  <si>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</si>
  <si>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</si>
  <si>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</si>
  <si>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</si>
  <si>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</si>
  <si>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</si>
  <si>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</si>
  <si>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</si>
  <si>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</si>
  <si>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</si>
  <si>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</si>
  <si>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</si>
  <si>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</si>
  <si>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</si>
  <si>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</si>
  <si>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</si>
  <si>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</si>
  <si>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</si>
  <si>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</si>
  <si>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</si>
  <si>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</si>
  <si>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</si>
  <si>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</si>
  <si>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</si>
  <si>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</si>
  <si>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</si>
  <si>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</si>
  <si>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</si>
  <si>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</si>
  <si>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</si>
  <si>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</si>
  <si>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</si>
  <si>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</si>
  <si>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</si>
  <si>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</si>
  <si>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</si>
  <si>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</si>
  <si>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</si>
  <si>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</si>
  <si>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</si>
  <si>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viltlevende marine ressurser:</t>
  </si>
  <si>
    <t>Avgift på viltlevende marine ressurser</t>
  </si>
  <si>
    <t>Sum kap 5553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</si>
  <si>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</si>
  <si>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</si>
  <si>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</si>
  <si>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</si>
  <si>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</si>
  <si>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</si>
  <si>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</si>
  <si>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</si>
  <si>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</si>
  <si>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</si>
  <si>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</si>
  <si>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</si>
  <si>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</si>
  <si>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</si>
  <si>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</si>
  <si>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</si>
  <si>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</si>
  <si>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</si>
  <si>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</si>
  <si>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</si>
  <si>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</si>
  <si>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</si>
  <si>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</si>
  <si>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</si>
  <si>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</si>
  <si>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</si>
  <si>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</si>
  <si>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</si>
  <si>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</si>
  <si>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</si>
  <si>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</si>
  <si>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</si>
  <si>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</si>
  <si>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</si>
  <si>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</si>
  <si>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</si>
  <si>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</si>
  <si>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</si>
  <si>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</si>
  <si>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</si>
  <si>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</si>
  <si>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</si>
  <si>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</si>
  <si>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</si>
  <si>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</si>
  <si>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</si>
  <si>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</si>
  <si>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</si>
  <si>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</si>
  <si>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</si>
  <si>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</si>
  <si>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</si>
  <si>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</si>
  <si>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</si>
  <si>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</si>
  <si>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</si>
  <si>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</si>
  <si>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</si>
  <si>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</si>
  <si>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</si>
  <si>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</si>
  <si>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</si>
  <si>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</si>
  <si>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</si>
  <si>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</si>
  <si>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</si>
  <si>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</si>
  <si>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</si>
  <si>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</si>
  <si>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</si>
  <si>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</si>
  <si>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</si>
  <si>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</si>
  <si>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</si>
  <si>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</si>
  <si>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</si>
  <si>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</si>
  <si>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</si>
  <si>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</si>
  <si>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</si>
  <si>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</si>
  <si>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</si>
  <si>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</si>
  <si>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</si>
  <si>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</si>
  <si>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</si>
  <si>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</si>
  <si>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</si>
  <si>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</si>
  <si>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</si>
  <si>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</si>
  <si>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</si>
  <si>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</si>
  <si>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</si>
  <si>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</si>
  <si>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</si>
  <si>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</si>
  <si>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</si>
  <si>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</si>
  <si>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</si>
  <si>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</si>
  <si>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</si>
  <si>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</si>
  <si>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</si>
  <si>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</si>
  <si>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</si>
  <si>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</si>
  <si>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</si>
  <si>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</si>
  <si>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</si>
  <si>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</si>
  <si>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</si>
  <si>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</si>
  <si>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</si>
  <si>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</si>
  <si>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</si>
  <si>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</si>
  <si>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</si>
  <si>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</si>
  <si>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</si>
  <si>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</si>
  <si>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</si>
  <si>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</si>
  <si>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</si>
  <si>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</si>
  <si>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</si>
  <si>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</si>
  <si>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</si>
  <si>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</si>
  <si>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</si>
  <si>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</si>
  <si>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</si>
  <si>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</si>
  <si>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</si>
  <si>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</si>
  <si>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</si>
  <si>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</si>
  <si>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</si>
  <si>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</si>
  <si>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</si>
  <si>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</si>
  <si>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</si>
  <si>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</si>
  <si>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</si>
  <si>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</si>
  <si>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</si>
  <si>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</si>
  <si>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</si>
  <si>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</si>
  <si>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</si>
  <si>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</si>
  <si>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</si>
  <si>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</si>
  <si>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</si>
  <si>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</si>
  <si>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</si>
  <si>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</si>
  <si>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</si>
  <si>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</si>
  <si>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Sum Høyesterett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</si>
</sst>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49D65-BD7E-4A6C-982B-2114E7855101}">
  <sheetPr>
    <pageSetUpPr fitToPage="1"/>
  </sheetPr>
  <dimension ref="A1:N98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30000</v>
      </c>
      <c r="F10" s="12">
        <v>33451.42338</v>
      </c>
      <c r="G10" s="12">
        <v>3451.4233800000002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30000</v>
      </c>
      <c r="F11" s="15">
        <f>SUBTOTAL(9,F10:F10)</f>
        <v>33451.42338</v>
      </c>
      <c r="G11" s="15">
        <f>SUBTOTAL(9,G10:G10)</f>
        <v>3451.4233800000002</v>
      </c>
    </row>
    <row r="12" spans="1:14" ht="15" customHeight="1" x14ac:dyDescent="0.25">
      <c r="B12" s="4"/>
      <c r="C12" s="16"/>
      <c r="D12" s="17" t="s">
        <v>12</v>
      </c>
      <c r="E12" s="18">
        <f>SUBTOTAL(9,E9:E11)</f>
        <v>30000</v>
      </c>
      <c r="F12" s="18">
        <f>SUBTOTAL(9,F9:F11)</f>
        <v>33451.42338</v>
      </c>
      <c r="G12" s="18">
        <f>SUBTOTAL(9,G9:G11)</f>
        <v>3451.4233800000002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2000</v>
      </c>
      <c r="F15" s="12">
        <v>3045.5669600000001</v>
      </c>
      <c r="G15" s="12">
        <v>1045.5669600000001</v>
      </c>
    </row>
    <row r="16" spans="1:14" x14ac:dyDescent="0.25">
      <c r="C16" s="4">
        <v>3</v>
      </c>
      <c r="D16" s="5" t="s">
        <v>16</v>
      </c>
      <c r="E16" s="12">
        <v>2200</v>
      </c>
      <c r="F16" s="12">
        <v>2374.2859800000001</v>
      </c>
      <c r="G16" s="12">
        <v>174.28598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4200</v>
      </c>
      <c r="F17" s="15">
        <f>SUBTOTAL(9,F15:F16)</f>
        <v>5419.8529400000007</v>
      </c>
      <c r="G17" s="15">
        <f>SUBTOTAL(9,G15:G16)</f>
        <v>1219.8529400000002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1948.16</v>
      </c>
      <c r="G19" s="12">
        <v>-51.84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845.87426000000005</v>
      </c>
      <c r="G20" s="12">
        <v>545.87426000000005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2794.0342600000004</v>
      </c>
      <c r="G21" s="15">
        <f>SUBTOTAL(9,G19:G20)</f>
        <v>494.03426000000002</v>
      </c>
    </row>
    <row r="22" spans="2:7" ht="15" customHeight="1" x14ac:dyDescent="0.25">
      <c r="B22" s="4"/>
      <c r="C22" s="16"/>
      <c r="D22" s="17" t="s">
        <v>22</v>
      </c>
      <c r="E22" s="18">
        <f>SUBTOTAL(9,E14:E21)</f>
        <v>6500</v>
      </c>
      <c r="F22" s="18">
        <f>SUBTOTAL(9,F14:F21)</f>
        <v>8213.887200000001</v>
      </c>
      <c r="G22" s="18">
        <f>SUBTOTAL(9,G14:G21)</f>
        <v>1713.8872000000003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23</v>
      </c>
      <c r="E24" s="1"/>
      <c r="F24" s="1"/>
      <c r="G24" s="1"/>
    </row>
    <row r="25" spans="2:7" x14ac:dyDescent="0.25">
      <c r="C25" s="4">
        <v>3</v>
      </c>
      <c r="D25" s="5" t="s">
        <v>24</v>
      </c>
      <c r="E25" s="12">
        <v>0</v>
      </c>
      <c r="F25" s="12">
        <v>50.76</v>
      </c>
      <c r="G25" s="12">
        <v>50.76</v>
      </c>
    </row>
    <row r="26" spans="2:7" ht="15" customHeight="1" x14ac:dyDescent="0.25">
      <c r="C26" s="13" t="s">
        <v>10</v>
      </c>
      <c r="D26" s="14" t="s">
        <v>25</v>
      </c>
      <c r="E26" s="15">
        <f>SUBTOTAL(9,E25:E25)</f>
        <v>0</v>
      </c>
      <c r="F26" s="15">
        <f>SUBTOTAL(9,F25:F25)</f>
        <v>50.76</v>
      </c>
      <c r="G26" s="15">
        <f>SUBTOTAL(9,G25:G25)</f>
        <v>50.76</v>
      </c>
    </row>
    <row r="27" spans="2:7" ht="15" customHeight="1" x14ac:dyDescent="0.25">
      <c r="B27" s="4"/>
      <c r="C27" s="16"/>
      <c r="D27" s="17" t="s">
        <v>827</v>
      </c>
      <c r="E27" s="18">
        <f>SUBTOTAL(9,E24:E26)</f>
        <v>0</v>
      </c>
      <c r="F27" s="18">
        <f>SUBTOTAL(9,F24:F26)</f>
        <v>50.76</v>
      </c>
      <c r="G27" s="18">
        <f>SUBTOTAL(9,G24:G26)</f>
        <v>50.76</v>
      </c>
    </row>
    <row r="28" spans="2:7" ht="27" customHeight="1" x14ac:dyDescent="0.35">
      <c r="B28" s="1"/>
      <c r="C28" s="4"/>
      <c r="D28" s="9" t="s">
        <v>26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27</v>
      </c>
      <c r="E29" s="1"/>
      <c r="F29" s="1"/>
      <c r="G29" s="1"/>
    </row>
    <row r="30" spans="2:7" x14ac:dyDescent="0.25">
      <c r="C30" s="4">
        <v>1</v>
      </c>
      <c r="D30" s="5" t="s">
        <v>28</v>
      </c>
      <c r="E30" s="12">
        <v>24014</v>
      </c>
      <c r="F30" s="12">
        <v>21381.14631</v>
      </c>
      <c r="G30" s="12">
        <v>-2632.8536899999999</v>
      </c>
    </row>
    <row r="31" spans="2:7" x14ac:dyDescent="0.25">
      <c r="C31" s="4">
        <v>2</v>
      </c>
      <c r="D31" s="5" t="s">
        <v>29</v>
      </c>
      <c r="E31" s="12">
        <v>97600</v>
      </c>
      <c r="F31" s="12">
        <v>95090.509099999996</v>
      </c>
      <c r="G31" s="12">
        <v>-2509.4908999999998</v>
      </c>
    </row>
    <row r="32" spans="2:7" x14ac:dyDescent="0.25">
      <c r="C32" s="4">
        <v>5</v>
      </c>
      <c r="D32" s="5" t="s">
        <v>30</v>
      </c>
      <c r="E32" s="12">
        <v>45266</v>
      </c>
      <c r="F32" s="12">
        <v>55505.772680000002</v>
      </c>
      <c r="G32" s="12">
        <v>10239.77268</v>
      </c>
    </row>
    <row r="33" spans="2:7" x14ac:dyDescent="0.25">
      <c r="C33" s="4">
        <v>89</v>
      </c>
      <c r="D33" s="5" t="s">
        <v>31</v>
      </c>
      <c r="E33" s="12">
        <v>0</v>
      </c>
      <c r="F33" s="12">
        <v>3512.9287399999998</v>
      </c>
      <c r="G33" s="12">
        <v>3512.9287399999998</v>
      </c>
    </row>
    <row r="34" spans="2:7" x14ac:dyDescent="0.25">
      <c r="C34" s="4">
        <v>90</v>
      </c>
      <c r="D34" s="5" t="s">
        <v>32</v>
      </c>
      <c r="E34" s="12">
        <v>1618</v>
      </c>
      <c r="F34" s="12">
        <v>1309.64573</v>
      </c>
      <c r="G34" s="12">
        <v>-308.35426999999999</v>
      </c>
    </row>
    <row r="35" spans="2:7" ht="15" customHeight="1" x14ac:dyDescent="0.25">
      <c r="C35" s="13" t="s">
        <v>10</v>
      </c>
      <c r="D35" s="14" t="s">
        <v>33</v>
      </c>
      <c r="E35" s="15">
        <f>SUBTOTAL(9,E30:E34)</f>
        <v>168498</v>
      </c>
      <c r="F35" s="15">
        <f>SUBTOTAL(9,F30:F34)</f>
        <v>176800.00255999999</v>
      </c>
      <c r="G35" s="15">
        <f>SUBTOTAL(9,G30:G34)</f>
        <v>8302.0025600000008</v>
      </c>
    </row>
    <row r="36" spans="2:7" ht="14.25" customHeight="1" x14ac:dyDescent="0.25">
      <c r="B36" s="10">
        <v>3140</v>
      </c>
      <c r="C36" s="4"/>
      <c r="D36" s="11" t="s">
        <v>34</v>
      </c>
      <c r="E36" s="1"/>
      <c r="F36" s="1"/>
      <c r="G36" s="1"/>
    </row>
    <row r="37" spans="2:7" x14ac:dyDescent="0.25">
      <c r="C37" s="4">
        <v>5</v>
      </c>
      <c r="D37" s="5" t="s">
        <v>30</v>
      </c>
      <c r="E37" s="12">
        <v>0</v>
      </c>
      <c r="F37" s="12">
        <v>237.66019</v>
      </c>
      <c r="G37" s="12">
        <v>237.66019</v>
      </c>
    </row>
    <row r="38" spans="2:7" x14ac:dyDescent="0.25">
      <c r="C38" s="4">
        <v>89</v>
      </c>
      <c r="D38" s="5" t="s">
        <v>31</v>
      </c>
      <c r="E38" s="12">
        <v>0</v>
      </c>
      <c r="F38" s="12">
        <v>3923.3530099999998</v>
      </c>
      <c r="G38" s="12">
        <v>3923.3530099999998</v>
      </c>
    </row>
    <row r="39" spans="2:7" ht="15" customHeight="1" x14ac:dyDescent="0.25">
      <c r="C39" s="13" t="s">
        <v>10</v>
      </c>
      <c r="D39" s="14" t="s">
        <v>35</v>
      </c>
      <c r="E39" s="15">
        <f>SUBTOTAL(9,E37:E38)</f>
        <v>0</v>
      </c>
      <c r="F39" s="15">
        <f>SUBTOTAL(9,F37:F38)</f>
        <v>4161.0131999999994</v>
      </c>
      <c r="G39" s="15">
        <f>SUBTOTAL(9,G37:G38)</f>
        <v>4161.0131999999994</v>
      </c>
    </row>
    <row r="40" spans="2:7" ht="15" customHeight="1" x14ac:dyDescent="0.25">
      <c r="B40" s="4"/>
      <c r="C40" s="16"/>
      <c r="D40" s="17" t="s">
        <v>36</v>
      </c>
      <c r="E40" s="18">
        <f>SUBTOTAL(9,E29:E39)</f>
        <v>168498</v>
      </c>
      <c r="F40" s="18">
        <f>SUBTOTAL(9,F29:F39)</f>
        <v>180961.01575999998</v>
      </c>
      <c r="G40" s="18">
        <f>SUBTOTAL(9,G29:G39)</f>
        <v>12463.015760000002</v>
      </c>
    </row>
    <row r="41" spans="2:7" ht="27" customHeight="1" x14ac:dyDescent="0.35">
      <c r="B41" s="1"/>
      <c r="C41" s="4"/>
      <c r="D41" s="9" t="s">
        <v>37</v>
      </c>
      <c r="E41" s="1"/>
      <c r="F41" s="1"/>
      <c r="G41" s="1"/>
    </row>
    <row r="42" spans="2:7" ht="14.25" customHeight="1" x14ac:dyDescent="0.25">
      <c r="B42" s="10">
        <v>3200</v>
      </c>
      <c r="C42" s="4"/>
      <c r="D42" s="11" t="s">
        <v>38</v>
      </c>
      <c r="E42" s="1"/>
      <c r="F42" s="1"/>
      <c r="G42" s="1"/>
    </row>
    <row r="43" spans="2:7" x14ac:dyDescent="0.25">
      <c r="C43" s="4">
        <v>2</v>
      </c>
      <c r="D43" s="5" t="s">
        <v>39</v>
      </c>
      <c r="E43" s="12">
        <v>0</v>
      </c>
      <c r="F43" s="12">
        <v>680.11699999999996</v>
      </c>
      <c r="G43" s="12">
        <v>680.11699999999996</v>
      </c>
    </row>
    <row r="44" spans="2:7" ht="15" customHeight="1" x14ac:dyDescent="0.25">
      <c r="C44" s="13" t="s">
        <v>10</v>
      </c>
      <c r="D44" s="14" t="s">
        <v>40</v>
      </c>
      <c r="E44" s="15">
        <f>SUBTOTAL(9,E43:E43)</f>
        <v>0</v>
      </c>
      <c r="F44" s="15">
        <f>SUBTOTAL(9,F43:F43)</f>
        <v>680.11699999999996</v>
      </c>
      <c r="G44" s="15">
        <f>SUBTOTAL(9,G43:G43)</f>
        <v>680.11699999999996</v>
      </c>
    </row>
    <row r="45" spans="2:7" ht="14.25" customHeight="1" x14ac:dyDescent="0.25">
      <c r="B45" s="10">
        <v>3220</v>
      </c>
      <c r="C45" s="4"/>
      <c r="D45" s="11" t="s">
        <v>41</v>
      </c>
      <c r="E45" s="1"/>
      <c r="F45" s="1"/>
      <c r="G45" s="1"/>
    </row>
    <row r="46" spans="2:7" x14ac:dyDescent="0.25">
      <c r="C46" s="4">
        <v>1</v>
      </c>
      <c r="D46" s="5" t="s">
        <v>42</v>
      </c>
      <c r="E46" s="12">
        <v>2115</v>
      </c>
      <c r="F46" s="12">
        <v>1846.27341</v>
      </c>
      <c r="G46" s="12">
        <v>-268.72658999999999</v>
      </c>
    </row>
    <row r="47" spans="2:7" ht="15" customHeight="1" x14ac:dyDescent="0.25">
      <c r="C47" s="13" t="s">
        <v>10</v>
      </c>
      <c r="D47" s="14" t="s">
        <v>43</v>
      </c>
      <c r="E47" s="15">
        <f>SUBTOTAL(9,E46:E46)</f>
        <v>2115</v>
      </c>
      <c r="F47" s="15">
        <f>SUBTOTAL(9,F46:F46)</f>
        <v>1846.27341</v>
      </c>
      <c r="G47" s="15">
        <f>SUBTOTAL(9,G46:G46)</f>
        <v>-268.72658999999999</v>
      </c>
    </row>
    <row r="48" spans="2:7" ht="14.25" customHeight="1" x14ac:dyDescent="0.25">
      <c r="B48" s="10">
        <v>3222</v>
      </c>
      <c r="C48" s="4"/>
      <c r="D48" s="11" t="s">
        <v>44</v>
      </c>
      <c r="E48" s="1"/>
      <c r="F48" s="1"/>
      <c r="G48" s="1"/>
    </row>
    <row r="49" spans="2:7" x14ac:dyDescent="0.25">
      <c r="C49" s="4">
        <v>2</v>
      </c>
      <c r="D49" s="5" t="s">
        <v>39</v>
      </c>
      <c r="E49" s="12">
        <v>19952</v>
      </c>
      <c r="F49" s="12">
        <v>23443.996640000001</v>
      </c>
      <c r="G49" s="12">
        <v>3491.9966399999998</v>
      </c>
    </row>
    <row r="50" spans="2:7" ht="15" customHeight="1" x14ac:dyDescent="0.25">
      <c r="C50" s="13" t="s">
        <v>10</v>
      </c>
      <c r="D50" s="14" t="s">
        <v>45</v>
      </c>
      <c r="E50" s="15">
        <f>SUBTOTAL(9,E49:E49)</f>
        <v>19952</v>
      </c>
      <c r="F50" s="15">
        <f>SUBTOTAL(9,F49:F49)</f>
        <v>23443.996640000001</v>
      </c>
      <c r="G50" s="15">
        <f>SUBTOTAL(9,G49:G49)</f>
        <v>3491.9966399999998</v>
      </c>
    </row>
    <row r="51" spans="2:7" ht="14.25" customHeight="1" x14ac:dyDescent="0.25">
      <c r="B51" s="10">
        <v>3225</v>
      </c>
      <c r="C51" s="4"/>
      <c r="D51" s="11" t="s">
        <v>46</v>
      </c>
      <c r="E51" s="1"/>
      <c r="F51" s="1"/>
      <c r="G51" s="1"/>
    </row>
    <row r="52" spans="2:7" x14ac:dyDescent="0.25">
      <c r="C52" s="4">
        <v>4</v>
      </c>
      <c r="D52" s="5" t="s">
        <v>47</v>
      </c>
      <c r="E52" s="12">
        <v>6130</v>
      </c>
      <c r="F52" s="12">
        <v>6130</v>
      </c>
      <c r="G52" s="12">
        <v>0</v>
      </c>
    </row>
    <row r="53" spans="2:7" ht="15" customHeight="1" x14ac:dyDescent="0.25">
      <c r="C53" s="13" t="s">
        <v>10</v>
      </c>
      <c r="D53" s="14" t="s">
        <v>48</v>
      </c>
      <c r="E53" s="15">
        <f>SUBTOTAL(9,E52:E52)</f>
        <v>6130</v>
      </c>
      <c r="F53" s="15">
        <f>SUBTOTAL(9,F52:F52)</f>
        <v>6130</v>
      </c>
      <c r="G53" s="15">
        <f>SUBTOTAL(9,G52:G52)</f>
        <v>0</v>
      </c>
    </row>
    <row r="54" spans="2:7" ht="14.25" customHeight="1" x14ac:dyDescent="0.25">
      <c r="B54" s="10">
        <v>3230</v>
      </c>
      <c r="C54" s="4"/>
      <c r="D54" s="11" t="s">
        <v>49</v>
      </c>
      <c r="E54" s="1"/>
      <c r="F54" s="1"/>
      <c r="G54" s="1"/>
    </row>
    <row r="55" spans="2:7" x14ac:dyDescent="0.25">
      <c r="C55" s="4">
        <v>1</v>
      </c>
      <c r="D55" s="5" t="s">
        <v>42</v>
      </c>
      <c r="E55" s="12">
        <v>35984</v>
      </c>
      <c r="F55" s="12">
        <v>26512.721529999999</v>
      </c>
      <c r="G55" s="12">
        <v>-9471.2784699999993</v>
      </c>
    </row>
    <row r="56" spans="2:7" x14ac:dyDescent="0.25">
      <c r="C56" s="4">
        <v>2</v>
      </c>
      <c r="D56" s="5" t="s">
        <v>39</v>
      </c>
      <c r="E56" s="12">
        <v>11064</v>
      </c>
      <c r="F56" s="12">
        <v>5465.2652099999996</v>
      </c>
      <c r="G56" s="12">
        <v>-5598.7347900000004</v>
      </c>
    </row>
    <row r="57" spans="2:7" ht="15" customHeight="1" x14ac:dyDescent="0.25">
      <c r="C57" s="13" t="s">
        <v>10</v>
      </c>
      <c r="D57" s="14" t="s">
        <v>50</v>
      </c>
      <c r="E57" s="15">
        <f>SUBTOTAL(9,E55:E56)</f>
        <v>47048</v>
      </c>
      <c r="F57" s="15">
        <f>SUBTOTAL(9,F55:F56)</f>
        <v>31977.98674</v>
      </c>
      <c r="G57" s="15">
        <f>SUBTOTAL(9,G55:G56)</f>
        <v>-15070.01326</v>
      </c>
    </row>
    <row r="58" spans="2:7" ht="14.25" customHeight="1" x14ac:dyDescent="0.25">
      <c r="B58" s="10">
        <v>3242</v>
      </c>
      <c r="C58" s="4"/>
      <c r="D58" s="11" t="s">
        <v>51</v>
      </c>
      <c r="E58" s="1"/>
      <c r="F58" s="1"/>
      <c r="G58" s="1"/>
    </row>
    <row r="59" spans="2:7" x14ac:dyDescent="0.25">
      <c r="C59" s="4">
        <v>2</v>
      </c>
      <c r="D59" s="5" t="s">
        <v>39</v>
      </c>
      <c r="E59" s="12">
        <v>5004</v>
      </c>
      <c r="F59" s="12">
        <v>8309.1052500000005</v>
      </c>
      <c r="G59" s="12">
        <v>3305.1052500000001</v>
      </c>
    </row>
    <row r="60" spans="2:7" x14ac:dyDescent="0.25">
      <c r="C60" s="4">
        <v>61</v>
      </c>
      <c r="D60" s="5" t="s">
        <v>52</v>
      </c>
      <c r="E60" s="12">
        <v>1307</v>
      </c>
      <c r="F60" s="12">
        <v>0</v>
      </c>
      <c r="G60" s="12">
        <v>-1307</v>
      </c>
    </row>
    <row r="61" spans="2:7" ht="15" customHeight="1" x14ac:dyDescent="0.25">
      <c r="C61" s="13" t="s">
        <v>10</v>
      </c>
      <c r="D61" s="14" t="s">
        <v>53</v>
      </c>
      <c r="E61" s="15">
        <f>SUBTOTAL(9,E59:E60)</f>
        <v>6311</v>
      </c>
      <c r="F61" s="15">
        <f>SUBTOTAL(9,F59:F60)</f>
        <v>8309.1052500000005</v>
      </c>
      <c r="G61" s="15">
        <f>SUBTOTAL(9,G59:G60)</f>
        <v>1998.1052500000001</v>
      </c>
    </row>
    <row r="62" spans="2:7" ht="14.25" customHeight="1" x14ac:dyDescent="0.25">
      <c r="B62" s="10">
        <v>3256</v>
      </c>
      <c r="C62" s="4"/>
      <c r="D62" s="11" t="s">
        <v>54</v>
      </c>
      <c r="E62" s="1"/>
      <c r="F62" s="1"/>
      <c r="G62" s="1"/>
    </row>
    <row r="63" spans="2:7" x14ac:dyDescent="0.25">
      <c r="C63" s="4">
        <v>1</v>
      </c>
      <c r="D63" s="5" t="s">
        <v>42</v>
      </c>
      <c r="E63" s="12">
        <v>4643</v>
      </c>
      <c r="F63" s="12">
        <v>1528.7795000000001</v>
      </c>
      <c r="G63" s="12">
        <v>-3114.2204999999999</v>
      </c>
    </row>
    <row r="64" spans="2:7" x14ac:dyDescent="0.25">
      <c r="C64" s="4">
        <v>2</v>
      </c>
      <c r="D64" s="5" t="s">
        <v>39</v>
      </c>
      <c r="E64" s="12">
        <v>388</v>
      </c>
      <c r="F64" s="12">
        <v>2034.6824300000001</v>
      </c>
      <c r="G64" s="12">
        <v>1646.6824300000001</v>
      </c>
    </row>
    <row r="65" spans="2:7" ht="15" customHeight="1" x14ac:dyDescent="0.25">
      <c r="C65" s="13" t="s">
        <v>10</v>
      </c>
      <c r="D65" s="14" t="s">
        <v>55</v>
      </c>
      <c r="E65" s="15">
        <f>SUBTOTAL(9,E63:E64)</f>
        <v>5031</v>
      </c>
      <c r="F65" s="15">
        <f>SUBTOTAL(9,F63:F64)</f>
        <v>3563.4619300000004</v>
      </c>
      <c r="G65" s="15">
        <f>SUBTOTAL(9,G63:G64)</f>
        <v>-1467.5380699999998</v>
      </c>
    </row>
    <row r="66" spans="2:7" ht="14.25" customHeight="1" x14ac:dyDescent="0.25">
      <c r="B66" s="10">
        <v>3271</v>
      </c>
      <c r="C66" s="4"/>
      <c r="D66" s="11" t="s">
        <v>56</v>
      </c>
      <c r="E66" s="1"/>
      <c r="F66" s="1"/>
      <c r="G66" s="1"/>
    </row>
    <row r="67" spans="2:7" x14ac:dyDescent="0.25">
      <c r="C67" s="4">
        <v>1</v>
      </c>
      <c r="D67" s="5" t="s">
        <v>57</v>
      </c>
      <c r="E67" s="12">
        <v>10</v>
      </c>
      <c r="F67" s="12">
        <v>5254.6857799999998</v>
      </c>
      <c r="G67" s="12">
        <v>5244.6857799999998</v>
      </c>
    </row>
    <row r="68" spans="2:7" x14ac:dyDescent="0.25">
      <c r="C68" s="4">
        <v>2</v>
      </c>
      <c r="D68" s="5" t="s">
        <v>39</v>
      </c>
      <c r="E68" s="12">
        <v>633</v>
      </c>
      <c r="F68" s="12">
        <v>0</v>
      </c>
      <c r="G68" s="12">
        <v>-633</v>
      </c>
    </row>
    <row r="69" spans="2:7" ht="15" customHeight="1" x14ac:dyDescent="0.25">
      <c r="C69" s="13" t="s">
        <v>10</v>
      </c>
      <c r="D69" s="14" t="s">
        <v>58</v>
      </c>
      <c r="E69" s="15">
        <f>SUBTOTAL(9,E67:E68)</f>
        <v>643</v>
      </c>
      <c r="F69" s="15">
        <f>SUBTOTAL(9,F67:F68)</f>
        <v>5254.6857799999998</v>
      </c>
      <c r="G69" s="15">
        <f>SUBTOTAL(9,G67:G68)</f>
        <v>4611.6857799999998</v>
      </c>
    </row>
    <row r="70" spans="2:7" ht="14.25" customHeight="1" x14ac:dyDescent="0.25">
      <c r="B70" s="10">
        <v>3275</v>
      </c>
      <c r="C70" s="4"/>
      <c r="D70" s="11" t="s">
        <v>59</v>
      </c>
      <c r="E70" s="1"/>
      <c r="F70" s="1"/>
      <c r="G70" s="1"/>
    </row>
    <row r="71" spans="2:7" x14ac:dyDescent="0.25">
      <c r="C71" s="4">
        <v>1</v>
      </c>
      <c r="D71" s="5" t="s">
        <v>57</v>
      </c>
      <c r="E71" s="12">
        <v>10</v>
      </c>
      <c r="F71" s="12">
        <v>0</v>
      </c>
      <c r="G71" s="12">
        <v>-10</v>
      </c>
    </row>
    <row r="72" spans="2:7" ht="15" customHeight="1" x14ac:dyDescent="0.25">
      <c r="C72" s="13" t="s">
        <v>10</v>
      </c>
      <c r="D72" s="14" t="s">
        <v>60</v>
      </c>
      <c r="E72" s="15">
        <f>SUBTOTAL(9,E71:E71)</f>
        <v>10</v>
      </c>
      <c r="F72" s="15">
        <f>SUBTOTAL(9,F71:F71)</f>
        <v>0</v>
      </c>
      <c r="G72" s="15">
        <f>SUBTOTAL(9,G71:G71)</f>
        <v>-10</v>
      </c>
    </row>
    <row r="73" spans="2:7" ht="14.25" customHeight="1" x14ac:dyDescent="0.25">
      <c r="B73" s="10">
        <v>3288</v>
      </c>
      <c r="C73" s="4"/>
      <c r="D73" s="11" t="s">
        <v>61</v>
      </c>
      <c r="E73" s="1"/>
      <c r="F73" s="1"/>
      <c r="G73" s="1"/>
    </row>
    <row r="74" spans="2:7" x14ac:dyDescent="0.25">
      <c r="C74" s="4">
        <v>4</v>
      </c>
      <c r="D74" s="5" t="s">
        <v>47</v>
      </c>
      <c r="E74" s="12">
        <v>17366</v>
      </c>
      <c r="F74" s="12">
        <v>17367</v>
      </c>
      <c r="G74" s="12">
        <v>1</v>
      </c>
    </row>
    <row r="75" spans="2:7" ht="15" customHeight="1" x14ac:dyDescent="0.25">
      <c r="C75" s="13" t="s">
        <v>10</v>
      </c>
      <c r="D75" s="14" t="s">
        <v>62</v>
      </c>
      <c r="E75" s="15">
        <f>SUBTOTAL(9,E74:E74)</f>
        <v>17366</v>
      </c>
      <c r="F75" s="15">
        <f>SUBTOTAL(9,F74:F74)</f>
        <v>17367</v>
      </c>
      <c r="G75" s="15">
        <f>SUBTOTAL(9,G74:G74)</f>
        <v>1</v>
      </c>
    </row>
    <row r="76" spans="2:7" ht="14.25" customHeight="1" x14ac:dyDescent="0.25">
      <c r="B76" s="10">
        <v>3290</v>
      </c>
      <c r="C76" s="4"/>
      <c r="D76" s="11" t="s">
        <v>63</v>
      </c>
      <c r="E76" s="1"/>
      <c r="F76" s="1"/>
      <c r="G76" s="1"/>
    </row>
    <row r="77" spans="2:7" x14ac:dyDescent="0.25">
      <c r="C77" s="4">
        <v>1</v>
      </c>
      <c r="D77" s="5" t="s">
        <v>24</v>
      </c>
      <c r="E77" s="12">
        <v>0</v>
      </c>
      <c r="F77" s="12">
        <v>1122.0641900000001</v>
      </c>
      <c r="G77" s="12">
        <v>1122.0641900000001</v>
      </c>
    </row>
    <row r="78" spans="2:7" ht="15" customHeight="1" x14ac:dyDescent="0.25">
      <c r="C78" s="13" t="s">
        <v>10</v>
      </c>
      <c r="D78" s="14" t="s">
        <v>64</v>
      </c>
      <c r="E78" s="15">
        <f>SUBTOTAL(9,E77:E77)</f>
        <v>0</v>
      </c>
      <c r="F78" s="15">
        <f>SUBTOTAL(9,F77:F77)</f>
        <v>1122.0641900000001</v>
      </c>
      <c r="G78" s="15">
        <f>SUBTOTAL(9,G77:G77)</f>
        <v>1122.0641900000001</v>
      </c>
    </row>
    <row r="79" spans="2:7" ht="14.25" customHeight="1" x14ac:dyDescent="0.25">
      <c r="B79" s="10">
        <v>3291</v>
      </c>
      <c r="C79" s="4"/>
      <c r="D79" s="11" t="s">
        <v>65</v>
      </c>
      <c r="E79" s="1"/>
      <c r="F79" s="1"/>
      <c r="G79" s="1"/>
    </row>
    <row r="80" spans="2:7" x14ac:dyDescent="0.25">
      <c r="C80" s="4">
        <v>4</v>
      </c>
      <c r="D80" s="5" t="s">
        <v>66</v>
      </c>
      <c r="E80" s="12">
        <v>2500</v>
      </c>
      <c r="F80" s="12">
        <v>2500</v>
      </c>
      <c r="G80" s="12">
        <v>0</v>
      </c>
    </row>
    <row r="81" spans="2:7" ht="15" customHeight="1" x14ac:dyDescent="0.25">
      <c r="C81" s="13" t="s">
        <v>10</v>
      </c>
      <c r="D81" s="14" t="s">
        <v>67</v>
      </c>
      <c r="E81" s="15">
        <f>SUBTOTAL(9,E80:E80)</f>
        <v>2500</v>
      </c>
      <c r="F81" s="15">
        <f>SUBTOTAL(9,F80:F80)</f>
        <v>2500</v>
      </c>
      <c r="G81" s="15">
        <f>SUBTOTAL(9,G80:G80)</f>
        <v>0</v>
      </c>
    </row>
    <row r="82" spans="2:7" ht="14.25" customHeight="1" x14ac:dyDescent="0.25">
      <c r="B82" s="10">
        <v>3292</v>
      </c>
      <c r="C82" s="4"/>
      <c r="D82" s="11" t="s">
        <v>68</v>
      </c>
      <c r="E82" s="1"/>
      <c r="F82" s="1"/>
      <c r="G82" s="1"/>
    </row>
    <row r="83" spans="2:7" x14ac:dyDescent="0.25">
      <c r="C83" s="4">
        <v>1</v>
      </c>
      <c r="D83" s="5" t="s">
        <v>69</v>
      </c>
      <c r="E83" s="12">
        <v>12509</v>
      </c>
      <c r="F83" s="12">
        <v>12509</v>
      </c>
      <c r="G83" s="12">
        <v>0</v>
      </c>
    </row>
    <row r="84" spans="2:7" ht="15" customHeight="1" x14ac:dyDescent="0.25">
      <c r="C84" s="13" t="s">
        <v>10</v>
      </c>
      <c r="D84" s="14" t="s">
        <v>70</v>
      </c>
      <c r="E84" s="15">
        <f>SUBTOTAL(9,E83:E83)</f>
        <v>12509</v>
      </c>
      <c r="F84" s="15">
        <f>SUBTOTAL(9,F83:F83)</f>
        <v>12509</v>
      </c>
      <c r="G84" s="15">
        <f>SUBTOTAL(9,G83:G83)</f>
        <v>0</v>
      </c>
    </row>
    <row r="85" spans="2:7" ht="15" customHeight="1" x14ac:dyDescent="0.25">
      <c r="B85" s="4"/>
      <c r="C85" s="16"/>
      <c r="D85" s="17" t="s">
        <v>71</v>
      </c>
      <c r="E85" s="18">
        <f>SUBTOTAL(9,E42:E84)</f>
        <v>119615</v>
      </c>
      <c r="F85" s="18">
        <f>SUBTOTAL(9,F42:F84)</f>
        <v>114703.69094000001</v>
      </c>
      <c r="G85" s="18">
        <f>SUBTOTAL(9,G42:G84)</f>
        <v>-4911.3090599999987</v>
      </c>
    </row>
    <row r="86" spans="2:7" ht="27" customHeight="1" x14ac:dyDescent="0.35">
      <c r="B86" s="1"/>
      <c r="C86" s="4"/>
      <c r="D86" s="9" t="s">
        <v>72</v>
      </c>
      <c r="E86" s="1"/>
      <c r="F86" s="1"/>
      <c r="G86" s="1"/>
    </row>
    <row r="87" spans="2:7" ht="14.25" customHeight="1" x14ac:dyDescent="0.25">
      <c r="B87" s="10">
        <v>3300</v>
      </c>
      <c r="C87" s="4"/>
      <c r="D87" s="11" t="s">
        <v>73</v>
      </c>
      <c r="E87" s="1"/>
      <c r="F87" s="1"/>
      <c r="G87" s="1"/>
    </row>
    <row r="88" spans="2:7" x14ac:dyDescent="0.25">
      <c r="C88" s="4">
        <v>1</v>
      </c>
      <c r="D88" s="5" t="s">
        <v>74</v>
      </c>
      <c r="E88" s="12">
        <v>91</v>
      </c>
      <c r="F88" s="12">
        <v>0</v>
      </c>
      <c r="G88" s="12">
        <v>-91</v>
      </c>
    </row>
    <row r="89" spans="2:7" ht="15" customHeight="1" x14ac:dyDescent="0.25">
      <c r="C89" s="13" t="s">
        <v>10</v>
      </c>
      <c r="D89" s="14" t="s">
        <v>75</v>
      </c>
      <c r="E89" s="15">
        <f>SUBTOTAL(9,E88:E88)</f>
        <v>91</v>
      </c>
      <c r="F89" s="15">
        <f>SUBTOTAL(9,F88:F88)</f>
        <v>0</v>
      </c>
      <c r="G89" s="15">
        <f>SUBTOTAL(9,G88:G88)</f>
        <v>-91</v>
      </c>
    </row>
    <row r="90" spans="2:7" ht="14.25" customHeight="1" x14ac:dyDescent="0.25">
      <c r="B90" s="10">
        <v>3320</v>
      </c>
      <c r="C90" s="4"/>
      <c r="D90" s="11" t="s">
        <v>76</v>
      </c>
      <c r="E90" s="1"/>
      <c r="F90" s="1"/>
      <c r="G90" s="1"/>
    </row>
    <row r="91" spans="2:7" x14ac:dyDescent="0.25">
      <c r="C91" s="4">
        <v>1</v>
      </c>
      <c r="D91" s="5" t="s">
        <v>74</v>
      </c>
      <c r="E91" s="12">
        <v>3947</v>
      </c>
      <c r="F91" s="12">
        <v>4285.2209999999995</v>
      </c>
      <c r="G91" s="12">
        <v>338.221</v>
      </c>
    </row>
    <row r="92" spans="2:7" x14ac:dyDescent="0.25">
      <c r="C92" s="4">
        <v>3</v>
      </c>
      <c r="D92" s="5" t="s">
        <v>77</v>
      </c>
      <c r="E92" s="12">
        <v>0</v>
      </c>
      <c r="F92" s="12">
        <v>6269.1256599999997</v>
      </c>
      <c r="G92" s="12">
        <v>6269.1256599999997</v>
      </c>
    </row>
    <row r="93" spans="2:7" ht="15" customHeight="1" x14ac:dyDescent="0.25">
      <c r="C93" s="13" t="s">
        <v>10</v>
      </c>
      <c r="D93" s="14" t="s">
        <v>78</v>
      </c>
      <c r="E93" s="15">
        <f>SUBTOTAL(9,E91:E92)</f>
        <v>3947</v>
      </c>
      <c r="F93" s="15">
        <f>SUBTOTAL(9,F91:F92)</f>
        <v>10554.346659999999</v>
      </c>
      <c r="G93" s="15">
        <f>SUBTOTAL(9,G91:G92)</f>
        <v>6607.3466599999992</v>
      </c>
    </row>
    <row r="94" spans="2:7" ht="14.25" customHeight="1" x14ac:dyDescent="0.25">
      <c r="B94" s="10">
        <v>3322</v>
      </c>
      <c r="C94" s="4"/>
      <c r="D94" s="11" t="s">
        <v>79</v>
      </c>
      <c r="E94" s="1"/>
      <c r="F94" s="1"/>
      <c r="G94" s="1"/>
    </row>
    <row r="95" spans="2:7" x14ac:dyDescent="0.25">
      <c r="C95" s="4">
        <v>1</v>
      </c>
      <c r="D95" s="5" t="s">
        <v>74</v>
      </c>
      <c r="E95" s="12">
        <v>142</v>
      </c>
      <c r="F95" s="12">
        <v>390.24400000000003</v>
      </c>
      <c r="G95" s="12">
        <v>248.244</v>
      </c>
    </row>
    <row r="96" spans="2:7" x14ac:dyDescent="0.25">
      <c r="C96" s="4">
        <v>2</v>
      </c>
      <c r="D96" s="5" t="s">
        <v>42</v>
      </c>
      <c r="E96" s="12">
        <v>32660</v>
      </c>
      <c r="F96" s="12">
        <v>21272.509610000001</v>
      </c>
      <c r="G96" s="12">
        <v>-11387.490390000001</v>
      </c>
    </row>
    <row r="97" spans="2:7" ht="15" customHeight="1" x14ac:dyDescent="0.25">
      <c r="C97" s="13" t="s">
        <v>10</v>
      </c>
      <c r="D97" s="14" t="s">
        <v>80</v>
      </c>
      <c r="E97" s="15">
        <f>SUBTOTAL(9,E95:E96)</f>
        <v>32802</v>
      </c>
      <c r="F97" s="15">
        <f>SUBTOTAL(9,F95:F96)</f>
        <v>21662.75361</v>
      </c>
      <c r="G97" s="15">
        <f>SUBTOTAL(9,G95:G96)</f>
        <v>-11139.24639</v>
      </c>
    </row>
    <row r="98" spans="2:7" ht="14.25" customHeight="1" x14ac:dyDescent="0.25">
      <c r="B98" s="10">
        <v>3323</v>
      </c>
      <c r="C98" s="4"/>
      <c r="D98" s="11" t="s">
        <v>81</v>
      </c>
      <c r="E98" s="1"/>
      <c r="F98" s="1"/>
      <c r="G98" s="1"/>
    </row>
    <row r="99" spans="2:7" x14ac:dyDescent="0.25">
      <c r="C99" s="4">
        <v>1</v>
      </c>
      <c r="D99" s="5" t="s">
        <v>74</v>
      </c>
      <c r="E99" s="12">
        <v>154</v>
      </c>
      <c r="F99" s="12">
        <v>28.8535</v>
      </c>
      <c r="G99" s="12">
        <v>-125.1465</v>
      </c>
    </row>
    <row r="100" spans="2:7" x14ac:dyDescent="0.25">
      <c r="C100" s="4">
        <v>2</v>
      </c>
      <c r="D100" s="5" t="s">
        <v>82</v>
      </c>
      <c r="E100" s="12">
        <v>13320</v>
      </c>
      <c r="F100" s="12">
        <v>16438.153399999999</v>
      </c>
      <c r="G100" s="12">
        <v>3118.1534000000001</v>
      </c>
    </row>
    <row r="101" spans="2:7" ht="15" customHeight="1" x14ac:dyDescent="0.25">
      <c r="C101" s="13" t="s">
        <v>10</v>
      </c>
      <c r="D101" s="14" t="s">
        <v>83</v>
      </c>
      <c r="E101" s="15">
        <f>SUBTOTAL(9,E99:E100)</f>
        <v>13474</v>
      </c>
      <c r="F101" s="15">
        <f>SUBTOTAL(9,F99:F100)</f>
        <v>16467.0069</v>
      </c>
      <c r="G101" s="15">
        <f>SUBTOTAL(9,G99:G100)</f>
        <v>2993.0069000000003</v>
      </c>
    </row>
    <row r="102" spans="2:7" ht="14.25" customHeight="1" x14ac:dyDescent="0.25">
      <c r="B102" s="10">
        <v>3325</v>
      </c>
      <c r="C102" s="4"/>
      <c r="D102" s="11" t="s">
        <v>84</v>
      </c>
      <c r="E102" s="1"/>
      <c r="F102" s="1"/>
      <c r="G102" s="1"/>
    </row>
    <row r="103" spans="2:7" x14ac:dyDescent="0.25">
      <c r="C103" s="4">
        <v>1</v>
      </c>
      <c r="D103" s="5" t="s">
        <v>74</v>
      </c>
      <c r="E103" s="12">
        <v>2226</v>
      </c>
      <c r="F103" s="12">
        <v>2003.7209399999999</v>
      </c>
      <c r="G103" s="12">
        <v>-222.27905999999999</v>
      </c>
    </row>
    <row r="104" spans="2:7" ht="15" customHeight="1" x14ac:dyDescent="0.25">
      <c r="C104" s="13" t="s">
        <v>10</v>
      </c>
      <c r="D104" s="14" t="s">
        <v>85</v>
      </c>
      <c r="E104" s="15">
        <f>SUBTOTAL(9,E103:E103)</f>
        <v>2226</v>
      </c>
      <c r="F104" s="15">
        <f>SUBTOTAL(9,F103:F103)</f>
        <v>2003.7209399999999</v>
      </c>
      <c r="G104" s="15">
        <f>SUBTOTAL(9,G103:G103)</f>
        <v>-222.27905999999999</v>
      </c>
    </row>
    <row r="105" spans="2:7" ht="14.25" customHeight="1" x14ac:dyDescent="0.25">
      <c r="B105" s="10">
        <v>3326</v>
      </c>
      <c r="C105" s="4"/>
      <c r="D105" s="11" t="s">
        <v>86</v>
      </c>
      <c r="E105" s="1"/>
      <c r="F105" s="1"/>
      <c r="G105" s="1"/>
    </row>
    <row r="106" spans="2:7" x14ac:dyDescent="0.25">
      <c r="C106" s="4">
        <v>1</v>
      </c>
      <c r="D106" s="5" t="s">
        <v>74</v>
      </c>
      <c r="E106" s="12">
        <v>21565</v>
      </c>
      <c r="F106" s="12">
        <v>18501.39831</v>
      </c>
      <c r="G106" s="12">
        <v>-3063.60169</v>
      </c>
    </row>
    <row r="107" spans="2:7" x14ac:dyDescent="0.25">
      <c r="C107" s="4">
        <v>2</v>
      </c>
      <c r="D107" s="5" t="s">
        <v>42</v>
      </c>
      <c r="E107" s="12">
        <v>16704</v>
      </c>
      <c r="F107" s="12">
        <v>14800</v>
      </c>
      <c r="G107" s="12">
        <v>-1904</v>
      </c>
    </row>
    <row r="108" spans="2:7" ht="15" customHeight="1" x14ac:dyDescent="0.25">
      <c r="C108" s="13" t="s">
        <v>10</v>
      </c>
      <c r="D108" s="14" t="s">
        <v>87</v>
      </c>
      <c r="E108" s="15">
        <f>SUBTOTAL(9,E106:E107)</f>
        <v>38269</v>
      </c>
      <c r="F108" s="15">
        <f>SUBTOTAL(9,F106:F107)</f>
        <v>33301.398310000004</v>
      </c>
      <c r="G108" s="15">
        <f>SUBTOTAL(9,G106:G107)</f>
        <v>-4967.6016899999995</v>
      </c>
    </row>
    <row r="109" spans="2:7" ht="14.25" customHeight="1" x14ac:dyDescent="0.25">
      <c r="B109" s="10">
        <v>3327</v>
      </c>
      <c r="C109" s="4"/>
      <c r="D109" s="11" t="s">
        <v>88</v>
      </c>
      <c r="E109" s="1"/>
      <c r="F109" s="1"/>
      <c r="G109" s="1"/>
    </row>
    <row r="110" spans="2:7" x14ac:dyDescent="0.25">
      <c r="C110" s="4">
        <v>1</v>
      </c>
      <c r="D110" s="5" t="s">
        <v>74</v>
      </c>
      <c r="E110" s="12">
        <v>14708</v>
      </c>
      <c r="F110" s="12">
        <v>15347.95104</v>
      </c>
      <c r="G110" s="12">
        <v>639.95104000000003</v>
      </c>
    </row>
    <row r="111" spans="2:7" x14ac:dyDescent="0.25">
      <c r="C111" s="4">
        <v>2</v>
      </c>
      <c r="D111" s="5" t="s">
        <v>89</v>
      </c>
      <c r="E111" s="12">
        <v>4209</v>
      </c>
      <c r="F111" s="12">
        <v>4274.2919099999999</v>
      </c>
      <c r="G111" s="12">
        <v>65.291910000000001</v>
      </c>
    </row>
    <row r="112" spans="2:7" x14ac:dyDescent="0.25">
      <c r="C112" s="4">
        <v>3</v>
      </c>
      <c r="D112" s="5" t="s">
        <v>90</v>
      </c>
      <c r="E112" s="12">
        <v>3400</v>
      </c>
      <c r="F112" s="12">
        <v>3402.0926599999998</v>
      </c>
      <c r="G112" s="12">
        <v>2.09266</v>
      </c>
    </row>
    <row r="113" spans="2:7" ht="15" customHeight="1" x14ac:dyDescent="0.25">
      <c r="C113" s="13" t="s">
        <v>10</v>
      </c>
      <c r="D113" s="14" t="s">
        <v>91</v>
      </c>
      <c r="E113" s="15">
        <f>SUBTOTAL(9,E110:E112)</f>
        <v>22317</v>
      </c>
      <c r="F113" s="15">
        <f>SUBTOTAL(9,F110:F112)</f>
        <v>23024.335609999998</v>
      </c>
      <c r="G113" s="15">
        <f>SUBTOTAL(9,G110:G112)</f>
        <v>707.33561000000009</v>
      </c>
    </row>
    <row r="114" spans="2:7" ht="14.25" customHeight="1" x14ac:dyDescent="0.25">
      <c r="B114" s="10">
        <v>3329</v>
      </c>
      <c r="C114" s="4"/>
      <c r="D114" s="11" t="s">
        <v>92</v>
      </c>
      <c r="E114" s="1"/>
      <c r="F114" s="1"/>
      <c r="G114" s="1"/>
    </row>
    <row r="115" spans="2:7" x14ac:dyDescent="0.25">
      <c r="C115" s="4">
        <v>1</v>
      </c>
      <c r="D115" s="5" t="s">
        <v>74</v>
      </c>
      <c r="E115" s="12">
        <v>6981</v>
      </c>
      <c r="F115" s="12">
        <v>2203.3488000000002</v>
      </c>
      <c r="G115" s="12">
        <v>-4777.6512000000002</v>
      </c>
    </row>
    <row r="116" spans="2:7" x14ac:dyDescent="0.25">
      <c r="C116" s="4">
        <v>2</v>
      </c>
      <c r="D116" s="5" t="s">
        <v>42</v>
      </c>
      <c r="E116" s="12">
        <v>5236</v>
      </c>
      <c r="F116" s="12">
        <v>2980.8091300000001</v>
      </c>
      <c r="G116" s="12">
        <v>-2255.1908699999999</v>
      </c>
    </row>
    <row r="117" spans="2:7" ht="15" customHeight="1" x14ac:dyDescent="0.25">
      <c r="C117" s="13" t="s">
        <v>10</v>
      </c>
      <c r="D117" s="14" t="s">
        <v>93</v>
      </c>
      <c r="E117" s="15">
        <f>SUBTOTAL(9,E115:E116)</f>
        <v>12217</v>
      </c>
      <c r="F117" s="15">
        <f>SUBTOTAL(9,F115:F116)</f>
        <v>5184.1579300000003</v>
      </c>
      <c r="G117" s="15">
        <f>SUBTOTAL(9,G115:G116)</f>
        <v>-7032.8420700000006</v>
      </c>
    </row>
    <row r="118" spans="2:7" ht="14.25" customHeight="1" x14ac:dyDescent="0.25">
      <c r="B118" s="10">
        <v>3334</v>
      </c>
      <c r="C118" s="4"/>
      <c r="D118" s="11" t="s">
        <v>94</v>
      </c>
      <c r="E118" s="1"/>
      <c r="F118" s="1"/>
      <c r="G118" s="1"/>
    </row>
    <row r="119" spans="2:7" x14ac:dyDescent="0.25">
      <c r="C119" s="4">
        <v>1</v>
      </c>
      <c r="D119" s="5" t="s">
        <v>74</v>
      </c>
      <c r="E119" s="12">
        <v>4304</v>
      </c>
      <c r="F119" s="12">
        <v>6447.9613799999997</v>
      </c>
      <c r="G119" s="12">
        <v>2143.9613800000002</v>
      </c>
    </row>
    <row r="120" spans="2:7" x14ac:dyDescent="0.25">
      <c r="C120" s="4">
        <v>2</v>
      </c>
      <c r="D120" s="5" t="s">
        <v>42</v>
      </c>
      <c r="E120" s="12">
        <v>7049</v>
      </c>
      <c r="F120" s="12">
        <v>3527.9560999999999</v>
      </c>
      <c r="G120" s="12">
        <v>-3521.0439000000001</v>
      </c>
    </row>
    <row r="121" spans="2:7" ht="15" customHeight="1" x14ac:dyDescent="0.25">
      <c r="C121" s="13" t="s">
        <v>10</v>
      </c>
      <c r="D121" s="14" t="s">
        <v>95</v>
      </c>
      <c r="E121" s="15">
        <f>SUBTOTAL(9,E119:E120)</f>
        <v>11353</v>
      </c>
      <c r="F121" s="15">
        <f>SUBTOTAL(9,F119:F120)</f>
        <v>9975.9174800000001</v>
      </c>
      <c r="G121" s="15">
        <f>SUBTOTAL(9,G119:G120)</f>
        <v>-1377.0825199999999</v>
      </c>
    </row>
    <row r="122" spans="2:7" ht="14.25" customHeight="1" x14ac:dyDescent="0.25">
      <c r="B122" s="10">
        <v>3335</v>
      </c>
      <c r="C122" s="4"/>
      <c r="D122" s="11" t="s">
        <v>96</v>
      </c>
      <c r="E122" s="1"/>
      <c r="F122" s="1"/>
      <c r="G122" s="1"/>
    </row>
    <row r="123" spans="2:7" x14ac:dyDescent="0.25">
      <c r="C123" s="4">
        <v>2</v>
      </c>
      <c r="D123" s="5" t="s">
        <v>42</v>
      </c>
      <c r="E123" s="12">
        <v>2250</v>
      </c>
      <c r="F123" s="12">
        <v>2368.19857</v>
      </c>
      <c r="G123" s="12">
        <v>118.19857</v>
      </c>
    </row>
    <row r="124" spans="2:7" x14ac:dyDescent="0.25">
      <c r="C124" s="4">
        <v>70</v>
      </c>
      <c r="D124" s="5" t="s">
        <v>97</v>
      </c>
      <c r="E124" s="12">
        <v>700</v>
      </c>
      <c r="F124" s="12">
        <v>617.19370000000004</v>
      </c>
      <c r="G124" s="12">
        <v>-82.806299999999993</v>
      </c>
    </row>
    <row r="125" spans="2:7" x14ac:dyDescent="0.25">
      <c r="C125" s="4">
        <v>96</v>
      </c>
      <c r="D125" s="5" t="s">
        <v>98</v>
      </c>
      <c r="E125" s="12">
        <v>0</v>
      </c>
      <c r="F125" s="12">
        <v>89.167000000000002</v>
      </c>
      <c r="G125" s="12">
        <v>89.167000000000002</v>
      </c>
    </row>
    <row r="126" spans="2:7" ht="15" customHeight="1" x14ac:dyDescent="0.25">
      <c r="C126" s="13" t="s">
        <v>10</v>
      </c>
      <c r="D126" s="14" t="s">
        <v>99</v>
      </c>
      <c r="E126" s="15">
        <f>SUBTOTAL(9,E123:E125)</f>
        <v>2950</v>
      </c>
      <c r="F126" s="15">
        <f>SUBTOTAL(9,F123:F125)</f>
        <v>3074.5592700000002</v>
      </c>
      <c r="G126" s="15">
        <f>SUBTOTAL(9,G123:G125)</f>
        <v>124.55927000000001</v>
      </c>
    </row>
    <row r="127" spans="2:7" ht="14.25" customHeight="1" x14ac:dyDescent="0.25">
      <c r="B127" s="10">
        <v>3339</v>
      </c>
      <c r="C127" s="4"/>
      <c r="D127" s="11" t="s">
        <v>100</v>
      </c>
      <c r="E127" s="1"/>
      <c r="F127" s="1"/>
      <c r="G127" s="1"/>
    </row>
    <row r="128" spans="2:7" x14ac:dyDescent="0.25">
      <c r="C128" s="4">
        <v>2</v>
      </c>
      <c r="D128" s="5" t="s">
        <v>101</v>
      </c>
      <c r="E128" s="12">
        <v>8692</v>
      </c>
      <c r="F128" s="12">
        <v>8260.2777499999993</v>
      </c>
      <c r="G128" s="12">
        <v>-431.72224999999997</v>
      </c>
    </row>
    <row r="129" spans="2:7" x14ac:dyDescent="0.25">
      <c r="C129" s="4">
        <v>4</v>
      </c>
      <c r="D129" s="5" t="s">
        <v>102</v>
      </c>
      <c r="E129" s="12">
        <v>170</v>
      </c>
      <c r="F129" s="12">
        <v>173.8</v>
      </c>
      <c r="G129" s="12">
        <v>3.8</v>
      </c>
    </row>
    <row r="130" spans="2:7" x14ac:dyDescent="0.25">
      <c r="C130" s="4">
        <v>7</v>
      </c>
      <c r="D130" s="5" t="s">
        <v>42</v>
      </c>
      <c r="E130" s="12">
        <v>7170</v>
      </c>
      <c r="F130" s="12">
        <v>8827</v>
      </c>
      <c r="G130" s="12">
        <v>1657</v>
      </c>
    </row>
    <row r="131" spans="2:7" ht="15" customHeight="1" x14ac:dyDescent="0.25">
      <c r="C131" s="13" t="s">
        <v>10</v>
      </c>
      <c r="D131" s="14" t="s">
        <v>103</v>
      </c>
      <c r="E131" s="15">
        <f>SUBTOTAL(9,E128:E130)</f>
        <v>16032</v>
      </c>
      <c r="F131" s="15">
        <f>SUBTOTAL(9,F128:F130)</f>
        <v>17261.077749999997</v>
      </c>
      <c r="G131" s="15">
        <f>SUBTOTAL(9,G128:G130)</f>
        <v>1229.0777499999999</v>
      </c>
    </row>
    <row r="132" spans="2:7" ht="15" customHeight="1" x14ac:dyDescent="0.25">
      <c r="B132" s="4"/>
      <c r="C132" s="16"/>
      <c r="D132" s="17" t="s">
        <v>104</v>
      </c>
      <c r="E132" s="18">
        <f>SUBTOTAL(9,E87:E131)</f>
        <v>155678</v>
      </c>
      <c r="F132" s="18">
        <f>SUBTOTAL(9,F87:F131)</f>
        <v>142509.27445999999</v>
      </c>
      <c r="G132" s="18">
        <f>SUBTOTAL(9,G87:G131)</f>
        <v>-13168.725540000005</v>
      </c>
    </row>
    <row r="133" spans="2:7" ht="27" customHeight="1" x14ac:dyDescent="0.35">
      <c r="B133" s="1"/>
      <c r="C133" s="4"/>
      <c r="D133" s="9" t="s">
        <v>105</v>
      </c>
      <c r="E133" s="1"/>
      <c r="F133" s="1"/>
      <c r="G133" s="1"/>
    </row>
    <row r="134" spans="2:7" ht="14.25" customHeight="1" x14ac:dyDescent="0.25">
      <c r="B134" s="10">
        <v>3400</v>
      </c>
      <c r="C134" s="4"/>
      <c r="D134" s="11" t="s">
        <v>106</v>
      </c>
      <c r="E134" s="1"/>
      <c r="F134" s="1"/>
      <c r="G134" s="1"/>
    </row>
    <row r="135" spans="2:7" x14ac:dyDescent="0.25">
      <c r="C135" s="4">
        <v>1</v>
      </c>
      <c r="D135" s="5" t="s">
        <v>24</v>
      </c>
      <c r="E135" s="12">
        <v>5776</v>
      </c>
      <c r="F135" s="12">
        <v>6772.1898300000003</v>
      </c>
      <c r="G135" s="12">
        <v>996.18983000000003</v>
      </c>
    </row>
    <row r="136" spans="2:7" x14ac:dyDescent="0.25">
      <c r="C136" s="4">
        <v>2</v>
      </c>
      <c r="D136" s="5" t="s">
        <v>47</v>
      </c>
      <c r="E136" s="12">
        <v>1026</v>
      </c>
      <c r="F136" s="12">
        <v>1026</v>
      </c>
      <c r="G136" s="12">
        <v>0</v>
      </c>
    </row>
    <row r="137" spans="2:7" ht="15" customHeight="1" x14ac:dyDescent="0.25">
      <c r="C137" s="13" t="s">
        <v>10</v>
      </c>
      <c r="D137" s="14" t="s">
        <v>107</v>
      </c>
      <c r="E137" s="15">
        <f>SUBTOTAL(9,E135:E136)</f>
        <v>6802</v>
      </c>
      <c r="F137" s="15">
        <f>SUBTOTAL(9,F135:F136)</f>
        <v>7798.1898300000003</v>
      </c>
      <c r="G137" s="15">
        <f>SUBTOTAL(9,G135:G136)</f>
        <v>996.18983000000003</v>
      </c>
    </row>
    <row r="138" spans="2:7" ht="14.25" customHeight="1" x14ac:dyDescent="0.25">
      <c r="B138" s="10">
        <v>3410</v>
      </c>
      <c r="C138" s="4"/>
      <c r="D138" s="11" t="s">
        <v>108</v>
      </c>
      <c r="E138" s="1"/>
      <c r="F138" s="1"/>
      <c r="G138" s="1"/>
    </row>
    <row r="139" spans="2:7" x14ac:dyDescent="0.25">
      <c r="C139" s="4">
        <v>1</v>
      </c>
      <c r="D139" s="5" t="s">
        <v>109</v>
      </c>
      <c r="E139" s="12">
        <v>279990</v>
      </c>
      <c r="F139" s="12">
        <v>278308.97076</v>
      </c>
      <c r="G139" s="12">
        <v>-1681.0292400000001</v>
      </c>
    </row>
    <row r="140" spans="2:7" x14ac:dyDescent="0.25">
      <c r="C140" s="4">
        <v>2</v>
      </c>
      <c r="D140" s="5" t="s">
        <v>110</v>
      </c>
      <c r="E140" s="12">
        <v>21900</v>
      </c>
      <c r="F140" s="12">
        <v>21334.868399999999</v>
      </c>
      <c r="G140" s="12">
        <v>-565.13160000000005</v>
      </c>
    </row>
    <row r="141" spans="2:7" x14ac:dyDescent="0.25">
      <c r="C141" s="4">
        <v>3</v>
      </c>
      <c r="D141" s="5" t="s">
        <v>111</v>
      </c>
      <c r="E141" s="12">
        <v>1959</v>
      </c>
      <c r="F141" s="12">
        <v>6385.4525000000003</v>
      </c>
      <c r="G141" s="12">
        <v>4426.4525000000003</v>
      </c>
    </row>
    <row r="142" spans="2:7" x14ac:dyDescent="0.25">
      <c r="C142" s="4">
        <v>4</v>
      </c>
      <c r="D142" s="5" t="s">
        <v>112</v>
      </c>
      <c r="E142" s="12">
        <v>2438</v>
      </c>
      <c r="F142" s="12">
        <v>2013.5808199999999</v>
      </c>
      <c r="G142" s="12">
        <v>-424.41917999999998</v>
      </c>
    </row>
    <row r="143" spans="2:7" ht="15" customHeight="1" x14ac:dyDescent="0.25">
      <c r="C143" s="13" t="s">
        <v>10</v>
      </c>
      <c r="D143" s="14" t="s">
        <v>113</v>
      </c>
      <c r="E143" s="15">
        <f>SUBTOTAL(9,E139:E142)</f>
        <v>306287</v>
      </c>
      <c r="F143" s="15">
        <f>SUBTOTAL(9,F139:F142)</f>
        <v>308042.87247999996</v>
      </c>
      <c r="G143" s="15">
        <f>SUBTOTAL(9,G139:G142)</f>
        <v>1755.8724800000005</v>
      </c>
    </row>
    <row r="144" spans="2:7" ht="14.25" customHeight="1" x14ac:dyDescent="0.25">
      <c r="B144" s="10">
        <v>3430</v>
      </c>
      <c r="C144" s="4"/>
      <c r="D144" s="11" t="s">
        <v>114</v>
      </c>
      <c r="E144" s="1"/>
      <c r="F144" s="1"/>
      <c r="G144" s="1"/>
    </row>
    <row r="145" spans="2:7" x14ac:dyDescent="0.25">
      <c r="C145" s="4">
        <v>2</v>
      </c>
      <c r="D145" s="5" t="s">
        <v>115</v>
      </c>
      <c r="E145" s="12">
        <v>96175</v>
      </c>
      <c r="F145" s="12">
        <v>111216.06064</v>
      </c>
      <c r="G145" s="12">
        <v>15041.06064</v>
      </c>
    </row>
    <row r="146" spans="2:7" x14ac:dyDescent="0.25">
      <c r="C146" s="4">
        <v>3</v>
      </c>
      <c r="D146" s="5" t="s">
        <v>116</v>
      </c>
      <c r="E146" s="12">
        <v>34987</v>
      </c>
      <c r="F146" s="12">
        <v>30061.42526</v>
      </c>
      <c r="G146" s="12">
        <v>-4925.57474</v>
      </c>
    </row>
    <row r="147" spans="2:7" x14ac:dyDescent="0.25">
      <c r="C147" s="4">
        <v>4</v>
      </c>
      <c r="D147" s="5" t="s">
        <v>117</v>
      </c>
      <c r="E147" s="12">
        <v>22518</v>
      </c>
      <c r="F147" s="12">
        <v>19882.395410000001</v>
      </c>
      <c r="G147" s="12">
        <v>-2635.6045899999999</v>
      </c>
    </row>
    <row r="148" spans="2:7" ht="15" customHeight="1" x14ac:dyDescent="0.25">
      <c r="C148" s="13" t="s">
        <v>10</v>
      </c>
      <c r="D148" s="14" t="s">
        <v>118</v>
      </c>
      <c r="E148" s="15">
        <f>SUBTOTAL(9,E145:E147)</f>
        <v>153680</v>
      </c>
      <c r="F148" s="15">
        <f>SUBTOTAL(9,F145:F147)</f>
        <v>161159.88131</v>
      </c>
      <c r="G148" s="15">
        <f>SUBTOTAL(9,G145:G147)</f>
        <v>7479.8813099999998</v>
      </c>
    </row>
    <row r="149" spans="2:7" ht="14.25" customHeight="1" x14ac:dyDescent="0.25">
      <c r="B149" s="10">
        <v>3432</v>
      </c>
      <c r="C149" s="4"/>
      <c r="D149" s="11" t="s">
        <v>119</v>
      </c>
      <c r="E149" s="1"/>
      <c r="F149" s="1"/>
      <c r="G149" s="1"/>
    </row>
    <row r="150" spans="2:7" x14ac:dyDescent="0.25">
      <c r="C150" s="4">
        <v>3</v>
      </c>
      <c r="D150" s="5" t="s">
        <v>116</v>
      </c>
      <c r="E150" s="12">
        <v>1116</v>
      </c>
      <c r="F150" s="12">
        <v>1492.8059800000001</v>
      </c>
      <c r="G150" s="12">
        <v>376.80597999999998</v>
      </c>
    </row>
    <row r="151" spans="2:7" ht="15" customHeight="1" x14ac:dyDescent="0.25">
      <c r="C151" s="13" t="s">
        <v>10</v>
      </c>
      <c r="D151" s="14" t="s">
        <v>120</v>
      </c>
      <c r="E151" s="15">
        <f>SUBTOTAL(9,E150:E150)</f>
        <v>1116</v>
      </c>
      <c r="F151" s="15">
        <f>SUBTOTAL(9,F150:F150)</f>
        <v>1492.8059800000001</v>
      </c>
      <c r="G151" s="15">
        <f>SUBTOTAL(9,G150:G150)</f>
        <v>376.80597999999998</v>
      </c>
    </row>
    <row r="152" spans="2:7" ht="14.25" customHeight="1" x14ac:dyDescent="0.25">
      <c r="B152" s="10">
        <v>3433</v>
      </c>
      <c r="C152" s="4"/>
      <c r="D152" s="11" t="s">
        <v>121</v>
      </c>
      <c r="E152" s="1"/>
      <c r="F152" s="1"/>
      <c r="G152" s="1"/>
    </row>
    <row r="153" spans="2:7" x14ac:dyDescent="0.25">
      <c r="C153" s="4">
        <v>2</v>
      </c>
      <c r="D153" s="5" t="s">
        <v>122</v>
      </c>
      <c r="E153" s="12">
        <v>966</v>
      </c>
      <c r="F153" s="12">
        <v>966.79600000000005</v>
      </c>
      <c r="G153" s="12">
        <v>0.79600000000000004</v>
      </c>
    </row>
    <row r="154" spans="2:7" ht="15" customHeight="1" x14ac:dyDescent="0.25">
      <c r="C154" s="13" t="s">
        <v>10</v>
      </c>
      <c r="D154" s="14" t="s">
        <v>123</v>
      </c>
      <c r="E154" s="15">
        <f>SUBTOTAL(9,E153:E153)</f>
        <v>966</v>
      </c>
      <c r="F154" s="15">
        <f>SUBTOTAL(9,F153:F153)</f>
        <v>966.79600000000005</v>
      </c>
      <c r="G154" s="15">
        <f>SUBTOTAL(9,G153:G153)</f>
        <v>0.79600000000000004</v>
      </c>
    </row>
    <row r="155" spans="2:7" ht="14.25" customHeight="1" x14ac:dyDescent="0.25">
      <c r="B155" s="10">
        <v>3440</v>
      </c>
      <c r="C155" s="4"/>
      <c r="D155" s="11" t="s">
        <v>124</v>
      </c>
      <c r="E155" s="1"/>
      <c r="F155" s="1"/>
      <c r="G155" s="1"/>
    </row>
    <row r="156" spans="2:7" x14ac:dyDescent="0.25">
      <c r="C156" s="4">
        <v>1</v>
      </c>
      <c r="D156" s="5" t="s">
        <v>125</v>
      </c>
      <c r="E156" s="12">
        <v>427999</v>
      </c>
      <c r="F156" s="12">
        <v>420519.01089999999</v>
      </c>
      <c r="G156" s="12">
        <v>-7479.9890999999998</v>
      </c>
    </row>
    <row r="157" spans="2:7" x14ac:dyDescent="0.25">
      <c r="C157" s="4">
        <v>2</v>
      </c>
      <c r="D157" s="5" t="s">
        <v>126</v>
      </c>
      <c r="E157" s="12">
        <v>228210</v>
      </c>
      <c r="F157" s="12">
        <v>119166.59188000001</v>
      </c>
      <c r="G157" s="12">
        <v>-109043.40811999999</v>
      </c>
    </row>
    <row r="158" spans="2:7" x14ac:dyDescent="0.25">
      <c r="C158" s="4">
        <v>3</v>
      </c>
      <c r="D158" s="5" t="s">
        <v>15</v>
      </c>
      <c r="E158" s="12">
        <v>59223</v>
      </c>
      <c r="F158" s="12">
        <v>40608.984389999998</v>
      </c>
      <c r="G158" s="12">
        <v>-18614.015609999999</v>
      </c>
    </row>
    <row r="159" spans="2:7" x14ac:dyDescent="0.25">
      <c r="C159" s="4">
        <v>4</v>
      </c>
      <c r="D159" s="5" t="s">
        <v>127</v>
      </c>
      <c r="E159" s="12">
        <v>1500</v>
      </c>
      <c r="F159" s="12">
        <v>1218.4549999999999</v>
      </c>
      <c r="G159" s="12">
        <v>-281.54500000000002</v>
      </c>
    </row>
    <row r="160" spans="2:7" x14ac:dyDescent="0.25">
      <c r="C160" s="4">
        <v>6</v>
      </c>
      <c r="D160" s="5" t="s">
        <v>128</v>
      </c>
      <c r="E160" s="12">
        <v>284240</v>
      </c>
      <c r="F160" s="12">
        <v>324187.88822999998</v>
      </c>
      <c r="G160" s="12">
        <v>39947.888229999997</v>
      </c>
    </row>
    <row r="161" spans="2:7" x14ac:dyDescent="0.25">
      <c r="C161" s="4">
        <v>7</v>
      </c>
      <c r="D161" s="5" t="s">
        <v>129</v>
      </c>
      <c r="E161" s="12">
        <v>925285</v>
      </c>
      <c r="F161" s="12">
        <v>838588.22913999995</v>
      </c>
      <c r="G161" s="12">
        <v>-86696.770860000004</v>
      </c>
    </row>
    <row r="162" spans="2:7" x14ac:dyDescent="0.25">
      <c r="C162" s="4">
        <v>8</v>
      </c>
      <c r="D162" s="5" t="s">
        <v>130</v>
      </c>
      <c r="E162" s="12">
        <v>32459</v>
      </c>
      <c r="F162" s="12">
        <v>32459.081859999998</v>
      </c>
      <c r="G162" s="12">
        <v>8.1860000000000002E-2</v>
      </c>
    </row>
    <row r="163" spans="2:7" ht="15" customHeight="1" x14ac:dyDescent="0.25">
      <c r="C163" s="13" t="s">
        <v>10</v>
      </c>
      <c r="D163" s="14" t="s">
        <v>131</v>
      </c>
      <c r="E163" s="15">
        <f>SUBTOTAL(9,E156:E162)</f>
        <v>1958916</v>
      </c>
      <c r="F163" s="15">
        <f>SUBTOTAL(9,F156:F162)</f>
        <v>1776748.2413999999</v>
      </c>
      <c r="G163" s="15">
        <f>SUBTOTAL(9,G156:G162)</f>
        <v>-182167.7586</v>
      </c>
    </row>
    <row r="164" spans="2:7" ht="14.25" customHeight="1" x14ac:dyDescent="0.25">
      <c r="B164" s="10">
        <v>3442</v>
      </c>
      <c r="C164" s="4"/>
      <c r="D164" s="11" t="s">
        <v>132</v>
      </c>
      <c r="E164" s="1"/>
      <c r="F164" s="1"/>
      <c r="G164" s="1"/>
    </row>
    <row r="165" spans="2:7" x14ac:dyDescent="0.25">
      <c r="C165" s="4">
        <v>2</v>
      </c>
      <c r="D165" s="5" t="s">
        <v>24</v>
      </c>
      <c r="E165" s="12">
        <v>13582</v>
      </c>
      <c r="F165" s="12">
        <v>20759.29609</v>
      </c>
      <c r="G165" s="12">
        <v>7177.2960899999998</v>
      </c>
    </row>
    <row r="166" spans="2:7" x14ac:dyDescent="0.25">
      <c r="C166" s="4">
        <v>3</v>
      </c>
      <c r="D166" s="5" t="s">
        <v>133</v>
      </c>
      <c r="E166" s="12">
        <v>8481</v>
      </c>
      <c r="F166" s="12">
        <v>9298.21227</v>
      </c>
      <c r="G166" s="12">
        <v>817.21226999999999</v>
      </c>
    </row>
    <row r="167" spans="2:7" ht="15" customHeight="1" x14ac:dyDescent="0.25">
      <c r="C167" s="13" t="s">
        <v>10</v>
      </c>
      <c r="D167" s="14" t="s">
        <v>134</v>
      </c>
      <c r="E167" s="15">
        <f>SUBTOTAL(9,E165:E166)</f>
        <v>22063</v>
      </c>
      <c r="F167" s="15">
        <f>SUBTOTAL(9,F165:F166)</f>
        <v>30057.50836</v>
      </c>
      <c r="G167" s="15">
        <f>SUBTOTAL(9,G165:G166)</f>
        <v>7994.5083599999998</v>
      </c>
    </row>
    <row r="168" spans="2:7" ht="14.25" customHeight="1" x14ac:dyDescent="0.25">
      <c r="B168" s="10">
        <v>3444</v>
      </c>
      <c r="C168" s="4"/>
      <c r="D168" s="11" t="s">
        <v>135</v>
      </c>
      <c r="E168" s="1"/>
      <c r="F168" s="1"/>
      <c r="G168" s="1"/>
    </row>
    <row r="169" spans="2:7" x14ac:dyDescent="0.25">
      <c r="C169" s="4">
        <v>2</v>
      </c>
      <c r="D169" s="5" t="s">
        <v>122</v>
      </c>
      <c r="E169" s="12">
        <v>18204</v>
      </c>
      <c r="F169" s="12">
        <v>15619.433220000001</v>
      </c>
      <c r="G169" s="12">
        <v>-2584.5667800000001</v>
      </c>
    </row>
    <row r="170" spans="2:7" ht="15" customHeight="1" x14ac:dyDescent="0.25">
      <c r="C170" s="13" t="s">
        <v>10</v>
      </c>
      <c r="D170" s="14" t="s">
        <v>136</v>
      </c>
      <c r="E170" s="15">
        <f>SUBTOTAL(9,E169:E169)</f>
        <v>18204</v>
      </c>
      <c r="F170" s="15">
        <f>SUBTOTAL(9,F169:F169)</f>
        <v>15619.433220000001</v>
      </c>
      <c r="G170" s="15">
        <f>SUBTOTAL(9,G169:G169)</f>
        <v>-2584.5667800000001</v>
      </c>
    </row>
    <row r="171" spans="2:7" ht="14.25" customHeight="1" x14ac:dyDescent="0.25">
      <c r="B171" s="10">
        <v>3445</v>
      </c>
      <c r="C171" s="4"/>
      <c r="D171" s="11" t="s">
        <v>137</v>
      </c>
      <c r="E171" s="1"/>
      <c r="F171" s="1"/>
      <c r="G171" s="1"/>
    </row>
    <row r="172" spans="2:7" x14ac:dyDescent="0.25">
      <c r="C172" s="4">
        <v>2</v>
      </c>
      <c r="D172" s="5" t="s">
        <v>122</v>
      </c>
      <c r="E172" s="12">
        <v>2142</v>
      </c>
      <c r="F172" s="12">
        <v>2000</v>
      </c>
      <c r="G172" s="12">
        <v>-142</v>
      </c>
    </row>
    <row r="173" spans="2:7" ht="15" customHeight="1" x14ac:dyDescent="0.25">
      <c r="C173" s="13" t="s">
        <v>10</v>
      </c>
      <c r="D173" s="14" t="s">
        <v>138</v>
      </c>
      <c r="E173" s="15">
        <f>SUBTOTAL(9,E172:E172)</f>
        <v>2142</v>
      </c>
      <c r="F173" s="15">
        <f>SUBTOTAL(9,F172:F172)</f>
        <v>2000</v>
      </c>
      <c r="G173" s="15">
        <f>SUBTOTAL(9,G172:G172)</f>
        <v>-142</v>
      </c>
    </row>
    <row r="174" spans="2:7" ht="14.25" customHeight="1" x14ac:dyDescent="0.25">
      <c r="B174" s="10">
        <v>3451</v>
      </c>
      <c r="C174" s="4"/>
      <c r="D174" s="11" t="s">
        <v>139</v>
      </c>
      <c r="E174" s="1"/>
      <c r="F174" s="1"/>
      <c r="G174" s="1"/>
    </row>
    <row r="175" spans="2:7" x14ac:dyDescent="0.25">
      <c r="C175" s="4">
        <v>1</v>
      </c>
      <c r="D175" s="5" t="s">
        <v>97</v>
      </c>
      <c r="E175" s="12">
        <v>127503</v>
      </c>
      <c r="F175" s="12">
        <v>127805.17750000001</v>
      </c>
      <c r="G175" s="12">
        <v>302.17750000000001</v>
      </c>
    </row>
    <row r="176" spans="2:7" x14ac:dyDescent="0.25">
      <c r="C176" s="4">
        <v>2</v>
      </c>
      <c r="D176" s="5" t="s">
        <v>140</v>
      </c>
      <c r="E176" s="12">
        <v>48241</v>
      </c>
      <c r="F176" s="12">
        <v>49122.180500000002</v>
      </c>
      <c r="G176" s="12">
        <v>881.18050000000005</v>
      </c>
    </row>
    <row r="177" spans="2:7" x14ac:dyDescent="0.25">
      <c r="C177" s="4">
        <v>3</v>
      </c>
      <c r="D177" s="5" t="s">
        <v>24</v>
      </c>
      <c r="E177" s="12">
        <v>19179</v>
      </c>
      <c r="F177" s="12">
        <v>20170.503059999999</v>
      </c>
      <c r="G177" s="12">
        <v>991.50306</v>
      </c>
    </row>
    <row r="178" spans="2:7" x14ac:dyDescent="0.25">
      <c r="C178" s="4">
        <v>4</v>
      </c>
      <c r="D178" s="5" t="s">
        <v>141</v>
      </c>
      <c r="E178" s="12">
        <v>64045</v>
      </c>
      <c r="F178" s="12">
        <v>75436.169030000005</v>
      </c>
      <c r="G178" s="12">
        <v>11391.169029999999</v>
      </c>
    </row>
    <row r="179" spans="2:7" x14ac:dyDescent="0.25">
      <c r="C179" s="4">
        <v>5</v>
      </c>
      <c r="D179" s="5" t="s">
        <v>142</v>
      </c>
      <c r="E179" s="12">
        <v>491556</v>
      </c>
      <c r="F179" s="12">
        <v>494973.19514999999</v>
      </c>
      <c r="G179" s="12">
        <v>3417.19515</v>
      </c>
    </row>
    <row r="180" spans="2:7" x14ac:dyDescent="0.25">
      <c r="C180" s="4">
        <v>6</v>
      </c>
      <c r="D180" s="5" t="s">
        <v>122</v>
      </c>
      <c r="E180" s="12">
        <v>7026</v>
      </c>
      <c r="F180" s="12">
        <v>18585.817849999999</v>
      </c>
      <c r="G180" s="12">
        <v>11559.817849999999</v>
      </c>
    </row>
    <row r="181" spans="2:7" x14ac:dyDescent="0.25">
      <c r="C181" s="4">
        <v>40</v>
      </c>
      <c r="D181" s="5" t="s">
        <v>143</v>
      </c>
      <c r="E181" s="12">
        <v>0</v>
      </c>
      <c r="F181" s="12">
        <v>109596.8173</v>
      </c>
      <c r="G181" s="12">
        <v>109596.8173</v>
      </c>
    </row>
    <row r="182" spans="2:7" ht="15" customHeight="1" x14ac:dyDescent="0.25">
      <c r="C182" s="13" t="s">
        <v>10</v>
      </c>
      <c r="D182" s="14" t="s">
        <v>144</v>
      </c>
      <c r="E182" s="15">
        <f>SUBTOTAL(9,E175:E181)</f>
        <v>757550</v>
      </c>
      <c r="F182" s="15">
        <f>SUBTOTAL(9,F175:F181)</f>
        <v>895689.86039000005</v>
      </c>
      <c r="G182" s="15">
        <f>SUBTOTAL(9,G175:G181)</f>
        <v>138139.86038999999</v>
      </c>
    </row>
    <row r="183" spans="2:7" ht="14.25" customHeight="1" x14ac:dyDescent="0.25">
      <c r="B183" s="10">
        <v>3454</v>
      </c>
      <c r="C183" s="4"/>
      <c r="D183" s="11" t="s">
        <v>145</v>
      </c>
      <c r="E183" s="1"/>
      <c r="F183" s="1"/>
      <c r="G183" s="1"/>
    </row>
    <row r="184" spans="2:7" x14ac:dyDescent="0.25">
      <c r="C184" s="4">
        <v>1</v>
      </c>
      <c r="D184" s="5" t="s">
        <v>122</v>
      </c>
      <c r="E184" s="12">
        <v>28358</v>
      </c>
      <c r="F184" s="12">
        <v>28358</v>
      </c>
      <c r="G184" s="12">
        <v>0</v>
      </c>
    </row>
    <row r="185" spans="2:7" ht="15" customHeight="1" x14ac:dyDescent="0.25">
      <c r="C185" s="13" t="s">
        <v>10</v>
      </c>
      <c r="D185" s="14" t="s">
        <v>146</v>
      </c>
      <c r="E185" s="15">
        <f>SUBTOTAL(9,E184:E184)</f>
        <v>28358</v>
      </c>
      <c r="F185" s="15">
        <f>SUBTOTAL(9,F184:F184)</f>
        <v>28358</v>
      </c>
      <c r="G185" s="15">
        <f>SUBTOTAL(9,G184:G184)</f>
        <v>0</v>
      </c>
    </row>
    <row r="186" spans="2:7" ht="14.25" customHeight="1" x14ac:dyDescent="0.25">
      <c r="B186" s="10">
        <v>3455</v>
      </c>
      <c r="C186" s="4"/>
      <c r="D186" s="11" t="s">
        <v>147</v>
      </c>
      <c r="E186" s="1"/>
      <c r="F186" s="1"/>
      <c r="G186" s="1"/>
    </row>
    <row r="187" spans="2:7" x14ac:dyDescent="0.25">
      <c r="C187" s="4">
        <v>1</v>
      </c>
      <c r="D187" s="5" t="s">
        <v>122</v>
      </c>
      <c r="E187" s="12">
        <v>0</v>
      </c>
      <c r="F187" s="12">
        <v>2081.22865</v>
      </c>
      <c r="G187" s="12">
        <v>2081.22865</v>
      </c>
    </row>
    <row r="188" spans="2:7" ht="15" customHeight="1" x14ac:dyDescent="0.25">
      <c r="C188" s="13" t="s">
        <v>10</v>
      </c>
      <c r="D188" s="14" t="s">
        <v>148</v>
      </c>
      <c r="E188" s="15">
        <f>SUBTOTAL(9,E187:E187)</f>
        <v>0</v>
      </c>
      <c r="F188" s="15">
        <f>SUBTOTAL(9,F187:F187)</f>
        <v>2081.22865</v>
      </c>
      <c r="G188" s="15">
        <f>SUBTOTAL(9,G187:G187)</f>
        <v>2081.22865</v>
      </c>
    </row>
    <row r="189" spans="2:7" ht="14.25" customHeight="1" x14ac:dyDescent="0.25">
      <c r="B189" s="10">
        <v>3457</v>
      </c>
      <c r="C189" s="4"/>
      <c r="D189" s="11" t="s">
        <v>149</v>
      </c>
      <c r="E189" s="1"/>
      <c r="F189" s="1"/>
      <c r="G189" s="1"/>
    </row>
    <row r="190" spans="2:7" x14ac:dyDescent="0.25">
      <c r="C190" s="4">
        <v>1</v>
      </c>
      <c r="D190" s="5" t="s">
        <v>150</v>
      </c>
      <c r="E190" s="12">
        <v>29689</v>
      </c>
      <c r="F190" s="12">
        <v>23572.189289999998</v>
      </c>
      <c r="G190" s="12">
        <v>-6116.8107099999997</v>
      </c>
    </row>
    <row r="191" spans="2:7" ht="15" customHeight="1" x14ac:dyDescent="0.25">
      <c r="C191" s="13" t="s">
        <v>10</v>
      </c>
      <c r="D191" s="14" t="s">
        <v>151</v>
      </c>
      <c r="E191" s="15">
        <f>SUBTOTAL(9,E190:E190)</f>
        <v>29689</v>
      </c>
      <c r="F191" s="15">
        <f>SUBTOTAL(9,F190:F190)</f>
        <v>23572.189289999998</v>
      </c>
      <c r="G191" s="15">
        <f>SUBTOTAL(9,G190:G190)</f>
        <v>-6116.8107099999997</v>
      </c>
    </row>
    <row r="192" spans="2:7" ht="14.25" customHeight="1" x14ac:dyDescent="0.25">
      <c r="B192" s="10">
        <v>3469</v>
      </c>
      <c r="C192" s="4"/>
      <c r="D192" s="11" t="s">
        <v>152</v>
      </c>
      <c r="E192" s="1"/>
      <c r="F192" s="1"/>
      <c r="G192" s="1"/>
    </row>
    <row r="193" spans="2:7" x14ac:dyDescent="0.25">
      <c r="C193" s="4">
        <v>1</v>
      </c>
      <c r="D193" s="5" t="s">
        <v>153</v>
      </c>
      <c r="E193" s="12">
        <v>4407</v>
      </c>
      <c r="F193" s="12">
        <v>4407</v>
      </c>
      <c r="G193" s="12">
        <v>0</v>
      </c>
    </row>
    <row r="194" spans="2:7" ht="15" customHeight="1" x14ac:dyDescent="0.25">
      <c r="C194" s="13" t="s">
        <v>10</v>
      </c>
      <c r="D194" s="14" t="s">
        <v>154</v>
      </c>
      <c r="E194" s="15">
        <f>SUBTOTAL(9,E193:E193)</f>
        <v>4407</v>
      </c>
      <c r="F194" s="15">
        <f>SUBTOTAL(9,F193:F193)</f>
        <v>4407</v>
      </c>
      <c r="G194" s="15">
        <f>SUBTOTAL(9,G193:G193)</f>
        <v>0</v>
      </c>
    </row>
    <row r="195" spans="2:7" ht="14.25" customHeight="1" x14ac:dyDescent="0.25">
      <c r="B195" s="10">
        <v>3470</v>
      </c>
      <c r="C195" s="4"/>
      <c r="D195" s="11" t="s">
        <v>155</v>
      </c>
      <c r="E195" s="1"/>
      <c r="F195" s="1"/>
      <c r="G195" s="1"/>
    </row>
    <row r="196" spans="2:7" x14ac:dyDescent="0.25">
      <c r="C196" s="4">
        <v>1</v>
      </c>
      <c r="D196" s="5" t="s">
        <v>156</v>
      </c>
      <c r="E196" s="12">
        <v>4326</v>
      </c>
      <c r="F196" s="12">
        <v>2944.8652400000001</v>
      </c>
      <c r="G196" s="12">
        <v>-1381.1347599999999</v>
      </c>
    </row>
    <row r="197" spans="2:7" x14ac:dyDescent="0.25">
      <c r="C197" s="4">
        <v>2</v>
      </c>
      <c r="D197" s="5" t="s">
        <v>157</v>
      </c>
      <c r="E197" s="12">
        <v>5391</v>
      </c>
      <c r="F197" s="12">
        <v>5391</v>
      </c>
      <c r="G197" s="12">
        <v>0</v>
      </c>
    </row>
    <row r="198" spans="2:7" ht="15" customHeight="1" x14ac:dyDescent="0.25">
      <c r="C198" s="13" t="s">
        <v>10</v>
      </c>
      <c r="D198" s="14" t="s">
        <v>158</v>
      </c>
      <c r="E198" s="15">
        <f>SUBTOTAL(9,E196:E197)</f>
        <v>9717</v>
      </c>
      <c r="F198" s="15">
        <f>SUBTOTAL(9,F196:F197)</f>
        <v>8335.8652399999992</v>
      </c>
      <c r="G198" s="15">
        <f>SUBTOTAL(9,G196:G197)</f>
        <v>-1381.1347599999999</v>
      </c>
    </row>
    <row r="199" spans="2:7" ht="14.25" customHeight="1" x14ac:dyDescent="0.25">
      <c r="B199" s="10">
        <v>3473</v>
      </c>
      <c r="C199" s="4"/>
      <c r="D199" s="11" t="s">
        <v>159</v>
      </c>
      <c r="E199" s="1"/>
      <c r="F199" s="1"/>
      <c r="G199" s="1"/>
    </row>
    <row r="200" spans="2:7" x14ac:dyDescent="0.25">
      <c r="C200" s="4">
        <v>1</v>
      </c>
      <c r="D200" s="5" t="s">
        <v>24</v>
      </c>
      <c r="E200" s="12">
        <v>5</v>
      </c>
      <c r="F200" s="12">
        <v>746</v>
      </c>
      <c r="G200" s="12">
        <v>741</v>
      </c>
    </row>
    <row r="201" spans="2:7" ht="15" customHeight="1" x14ac:dyDescent="0.25">
      <c r="C201" s="13" t="s">
        <v>10</v>
      </c>
      <c r="D201" s="14" t="s">
        <v>160</v>
      </c>
      <c r="E201" s="15">
        <f>SUBTOTAL(9,E200:E200)</f>
        <v>5</v>
      </c>
      <c r="F201" s="15">
        <f>SUBTOTAL(9,F200:F200)</f>
        <v>746</v>
      </c>
      <c r="G201" s="15">
        <f>SUBTOTAL(9,G200:G200)</f>
        <v>741</v>
      </c>
    </row>
    <row r="202" spans="2:7" ht="14.25" customHeight="1" x14ac:dyDescent="0.25">
      <c r="B202" s="10">
        <v>3481</v>
      </c>
      <c r="C202" s="4"/>
      <c r="D202" s="11" t="s">
        <v>161</v>
      </c>
      <c r="E202" s="1"/>
      <c r="F202" s="1"/>
      <c r="G202" s="1"/>
    </row>
    <row r="203" spans="2:7" x14ac:dyDescent="0.25">
      <c r="C203" s="4">
        <v>1</v>
      </c>
      <c r="D203" s="5" t="s">
        <v>162</v>
      </c>
      <c r="E203" s="12">
        <v>6502</v>
      </c>
      <c r="F203" s="12">
        <v>6995.2740000000003</v>
      </c>
      <c r="G203" s="12">
        <v>493.274</v>
      </c>
    </row>
    <row r="204" spans="2:7" x14ac:dyDescent="0.25">
      <c r="C204" s="4">
        <v>7</v>
      </c>
      <c r="D204" s="5" t="s">
        <v>15</v>
      </c>
      <c r="E204" s="12">
        <v>0</v>
      </c>
      <c r="F204" s="12">
        <v>892.72400000000005</v>
      </c>
      <c r="G204" s="12">
        <v>892.72400000000005</v>
      </c>
    </row>
    <row r="205" spans="2:7" ht="15" customHeight="1" x14ac:dyDescent="0.25">
      <c r="C205" s="13" t="s">
        <v>10</v>
      </c>
      <c r="D205" s="14" t="s">
        <v>163</v>
      </c>
      <c r="E205" s="15">
        <f>SUBTOTAL(9,E203:E204)</f>
        <v>6502</v>
      </c>
      <c r="F205" s="15">
        <f>SUBTOTAL(9,F203:F204)</f>
        <v>7887.9980000000005</v>
      </c>
      <c r="G205" s="15">
        <f>SUBTOTAL(9,G203:G204)</f>
        <v>1385.998</v>
      </c>
    </row>
    <row r="206" spans="2:7" ht="14.25" customHeight="1" x14ac:dyDescent="0.25">
      <c r="B206" s="10">
        <v>3490</v>
      </c>
      <c r="C206" s="4"/>
      <c r="D206" s="11" t="s">
        <v>164</v>
      </c>
      <c r="E206" s="1"/>
      <c r="F206" s="1"/>
      <c r="G206" s="1"/>
    </row>
    <row r="207" spans="2:7" x14ac:dyDescent="0.25">
      <c r="C207" s="4">
        <v>1</v>
      </c>
      <c r="D207" s="5" t="s">
        <v>165</v>
      </c>
      <c r="E207" s="12">
        <v>2187</v>
      </c>
      <c r="F207" s="12">
        <v>2187</v>
      </c>
      <c r="G207" s="12">
        <v>0</v>
      </c>
    </row>
    <row r="208" spans="2:7" x14ac:dyDescent="0.25">
      <c r="C208" s="4">
        <v>3</v>
      </c>
      <c r="D208" s="5" t="s">
        <v>166</v>
      </c>
      <c r="E208" s="12">
        <v>51848</v>
      </c>
      <c r="F208" s="12">
        <v>51848</v>
      </c>
      <c r="G208" s="12">
        <v>0</v>
      </c>
    </row>
    <row r="209" spans="2:7" x14ac:dyDescent="0.25">
      <c r="C209" s="4">
        <v>4</v>
      </c>
      <c r="D209" s="5" t="s">
        <v>167</v>
      </c>
      <c r="E209" s="12">
        <v>239166</v>
      </c>
      <c r="F209" s="12">
        <v>239163</v>
      </c>
      <c r="G209" s="12">
        <v>-3</v>
      </c>
    </row>
    <row r="210" spans="2:7" x14ac:dyDescent="0.25">
      <c r="C210" s="4">
        <v>5</v>
      </c>
      <c r="D210" s="5" t="s">
        <v>168</v>
      </c>
      <c r="E210" s="12">
        <v>5589</v>
      </c>
      <c r="F210" s="12">
        <v>5495.7261500000004</v>
      </c>
      <c r="G210" s="12">
        <v>-93.273849999999996</v>
      </c>
    </row>
    <row r="211" spans="2:7" x14ac:dyDescent="0.25">
      <c r="C211" s="4">
        <v>6</v>
      </c>
      <c r="D211" s="5" t="s">
        <v>169</v>
      </c>
      <c r="E211" s="12">
        <v>19848</v>
      </c>
      <c r="F211" s="12">
        <v>19848</v>
      </c>
      <c r="G211" s="12">
        <v>0</v>
      </c>
    </row>
    <row r="212" spans="2:7" x14ac:dyDescent="0.25">
      <c r="C212" s="4">
        <v>7</v>
      </c>
      <c r="D212" s="5" t="s">
        <v>170</v>
      </c>
      <c r="E212" s="12">
        <v>8955</v>
      </c>
      <c r="F212" s="12">
        <v>8955</v>
      </c>
      <c r="G212" s="12">
        <v>0</v>
      </c>
    </row>
    <row r="213" spans="2:7" x14ac:dyDescent="0.25">
      <c r="C213" s="4">
        <v>8</v>
      </c>
      <c r="D213" s="5" t="s">
        <v>171</v>
      </c>
      <c r="E213" s="12">
        <v>24530</v>
      </c>
      <c r="F213" s="12">
        <v>24530</v>
      </c>
      <c r="G213" s="12">
        <v>0</v>
      </c>
    </row>
    <row r="214" spans="2:7" ht="15" customHeight="1" x14ac:dyDescent="0.25">
      <c r="C214" s="13" t="s">
        <v>10</v>
      </c>
      <c r="D214" s="14" t="s">
        <v>172</v>
      </c>
      <c r="E214" s="15">
        <f>SUBTOTAL(9,E207:E213)</f>
        <v>352123</v>
      </c>
      <c r="F214" s="15">
        <f>SUBTOTAL(9,F207:F213)</f>
        <v>352026.72615</v>
      </c>
      <c r="G214" s="15">
        <f>SUBTOTAL(9,G207:G213)</f>
        <v>-96.273849999999996</v>
      </c>
    </row>
    <row r="215" spans="2:7" ht="15" customHeight="1" x14ac:dyDescent="0.25">
      <c r="B215" s="4"/>
      <c r="C215" s="16"/>
      <c r="D215" s="17" t="s">
        <v>173</v>
      </c>
      <c r="E215" s="18">
        <f>SUBTOTAL(9,E134:E214)</f>
        <v>3658527</v>
      </c>
      <c r="F215" s="18">
        <f>SUBTOTAL(9,F134:F214)</f>
        <v>3626990.5963000003</v>
      </c>
      <c r="G215" s="18">
        <f>SUBTOTAL(9,G134:G214)</f>
        <v>-31536.40370000005</v>
      </c>
    </row>
    <row r="216" spans="2:7" ht="27" customHeight="1" x14ac:dyDescent="0.35">
      <c r="B216" s="1"/>
      <c r="C216" s="4"/>
      <c r="D216" s="9" t="s">
        <v>174</v>
      </c>
      <c r="E216" s="1"/>
      <c r="F216" s="1"/>
      <c r="G216" s="1"/>
    </row>
    <row r="217" spans="2:7" ht="14.25" customHeight="1" x14ac:dyDescent="0.25">
      <c r="B217" s="10">
        <v>3510</v>
      </c>
      <c r="C217" s="4"/>
      <c r="D217" s="11" t="s">
        <v>175</v>
      </c>
      <c r="E217" s="1"/>
      <c r="F217" s="1"/>
      <c r="G217" s="1"/>
    </row>
    <row r="218" spans="2:7" x14ac:dyDescent="0.25">
      <c r="C218" s="4">
        <v>2</v>
      </c>
      <c r="D218" s="5" t="s">
        <v>24</v>
      </c>
      <c r="E218" s="12">
        <v>40349</v>
      </c>
      <c r="F218" s="12">
        <v>56164.647810000002</v>
      </c>
      <c r="G218" s="12">
        <v>15815.64781</v>
      </c>
    </row>
    <row r="219" spans="2:7" x14ac:dyDescent="0.25">
      <c r="C219" s="4">
        <v>3</v>
      </c>
      <c r="D219" s="5" t="s">
        <v>176</v>
      </c>
      <c r="E219" s="12">
        <v>66905</v>
      </c>
      <c r="F219" s="12">
        <v>107472.64453999999</v>
      </c>
      <c r="G219" s="12">
        <v>40567.644540000001</v>
      </c>
    </row>
    <row r="220" spans="2:7" ht="15" customHeight="1" x14ac:dyDescent="0.25">
      <c r="C220" s="13" t="s">
        <v>10</v>
      </c>
      <c r="D220" s="14" t="s">
        <v>177</v>
      </c>
      <c r="E220" s="15">
        <f>SUBTOTAL(9,E218:E219)</f>
        <v>107254</v>
      </c>
      <c r="F220" s="15">
        <f>SUBTOTAL(9,F218:F219)</f>
        <v>163637.29235</v>
      </c>
      <c r="G220" s="15">
        <f>SUBTOTAL(9,G218:G219)</f>
        <v>56383.292350000003</v>
      </c>
    </row>
    <row r="221" spans="2:7" ht="14.25" customHeight="1" x14ac:dyDescent="0.25">
      <c r="B221" s="10">
        <v>3525</v>
      </c>
      <c r="C221" s="4"/>
      <c r="D221" s="11" t="s">
        <v>178</v>
      </c>
      <c r="E221" s="1"/>
      <c r="F221" s="1"/>
      <c r="G221" s="1"/>
    </row>
    <row r="222" spans="2:7" x14ac:dyDescent="0.25">
      <c r="C222" s="4">
        <v>1</v>
      </c>
      <c r="D222" s="5" t="s">
        <v>42</v>
      </c>
      <c r="E222" s="12">
        <v>176760</v>
      </c>
      <c r="F222" s="12">
        <v>46278.660799999998</v>
      </c>
      <c r="G222" s="12">
        <v>-130481.3392</v>
      </c>
    </row>
    <row r="223" spans="2:7" x14ac:dyDescent="0.25">
      <c r="C223" s="4">
        <v>2</v>
      </c>
      <c r="D223" s="5" t="s">
        <v>24</v>
      </c>
      <c r="E223" s="12">
        <v>0</v>
      </c>
      <c r="F223" s="12">
        <v>7253.5639000000001</v>
      </c>
      <c r="G223" s="12">
        <v>7253.5639000000001</v>
      </c>
    </row>
    <row r="224" spans="2:7" ht="15" customHeight="1" x14ac:dyDescent="0.25">
      <c r="C224" s="13" t="s">
        <v>10</v>
      </c>
      <c r="D224" s="14" t="s">
        <v>179</v>
      </c>
      <c r="E224" s="15">
        <f>SUBTOTAL(9,E222:E223)</f>
        <v>176760</v>
      </c>
      <c r="F224" s="15">
        <f>SUBTOTAL(9,F222:F223)</f>
        <v>53532.224699999999</v>
      </c>
      <c r="G224" s="15">
        <f>SUBTOTAL(9,G222:G223)</f>
        <v>-123227.77530000001</v>
      </c>
    </row>
    <row r="225" spans="2:7" ht="14.25" customHeight="1" x14ac:dyDescent="0.25">
      <c r="B225" s="10">
        <v>3533</v>
      </c>
      <c r="C225" s="4"/>
      <c r="D225" s="11" t="s">
        <v>180</v>
      </c>
      <c r="E225" s="1"/>
      <c r="F225" s="1"/>
      <c r="G225" s="1"/>
    </row>
    <row r="226" spans="2:7" x14ac:dyDescent="0.25">
      <c r="C226" s="4">
        <v>2</v>
      </c>
      <c r="D226" s="5" t="s">
        <v>24</v>
      </c>
      <c r="E226" s="12">
        <v>2511</v>
      </c>
      <c r="F226" s="12">
        <v>5921.3450000000003</v>
      </c>
      <c r="G226" s="12">
        <v>3410.3449999999998</v>
      </c>
    </row>
    <row r="227" spans="2:7" ht="15" customHeight="1" x14ac:dyDescent="0.25">
      <c r="C227" s="13" t="s">
        <v>10</v>
      </c>
      <c r="D227" s="14" t="s">
        <v>181</v>
      </c>
      <c r="E227" s="15">
        <f>SUBTOTAL(9,E226:E226)</f>
        <v>2511</v>
      </c>
      <c r="F227" s="15">
        <f>SUBTOTAL(9,F226:F226)</f>
        <v>5921.3450000000003</v>
      </c>
      <c r="G227" s="15">
        <f>SUBTOTAL(9,G226:G226)</f>
        <v>3410.3449999999998</v>
      </c>
    </row>
    <row r="228" spans="2:7" ht="14.25" customHeight="1" x14ac:dyDescent="0.25">
      <c r="B228" s="10">
        <v>3540</v>
      </c>
      <c r="C228" s="4"/>
      <c r="D228" s="11" t="s">
        <v>182</v>
      </c>
      <c r="E228" s="1"/>
      <c r="F228" s="1"/>
      <c r="G228" s="1"/>
    </row>
    <row r="229" spans="2:7" x14ac:dyDescent="0.25">
      <c r="C229" s="4">
        <v>3</v>
      </c>
      <c r="D229" s="5" t="s">
        <v>24</v>
      </c>
      <c r="E229" s="12">
        <v>90</v>
      </c>
      <c r="F229" s="12">
        <v>9316.2922400000007</v>
      </c>
      <c r="G229" s="12">
        <v>9226.2922400000007</v>
      </c>
    </row>
    <row r="230" spans="2:7" x14ac:dyDescent="0.25">
      <c r="C230" s="4">
        <v>5</v>
      </c>
      <c r="D230" s="5" t="s">
        <v>183</v>
      </c>
      <c r="E230" s="12">
        <v>135000</v>
      </c>
      <c r="F230" s="12">
        <v>143072.35011999999</v>
      </c>
      <c r="G230" s="12">
        <v>8072.3501200000001</v>
      </c>
    </row>
    <row r="231" spans="2:7" x14ac:dyDescent="0.25">
      <c r="C231" s="4">
        <v>6</v>
      </c>
      <c r="D231" s="5" t="s">
        <v>184</v>
      </c>
      <c r="E231" s="12">
        <v>2099</v>
      </c>
      <c r="F231" s="12">
        <v>2026.375</v>
      </c>
      <c r="G231" s="12">
        <v>-72.625</v>
      </c>
    </row>
    <row r="232" spans="2:7" x14ac:dyDescent="0.25">
      <c r="C232" s="4">
        <v>7</v>
      </c>
      <c r="D232" s="5" t="s">
        <v>185</v>
      </c>
      <c r="E232" s="12">
        <v>123200</v>
      </c>
      <c r="F232" s="12">
        <v>123284.87608</v>
      </c>
      <c r="G232" s="12">
        <v>84.876080000000002</v>
      </c>
    </row>
    <row r="233" spans="2:7" x14ac:dyDescent="0.25">
      <c r="C233" s="4">
        <v>86</v>
      </c>
      <c r="D233" s="5" t="s">
        <v>186</v>
      </c>
      <c r="E233" s="12">
        <v>100</v>
      </c>
      <c r="F233" s="12">
        <v>150</v>
      </c>
      <c r="G233" s="12">
        <v>50</v>
      </c>
    </row>
    <row r="234" spans="2:7" ht="15" customHeight="1" x14ac:dyDescent="0.25">
      <c r="C234" s="13" t="s">
        <v>10</v>
      </c>
      <c r="D234" s="14" t="s">
        <v>187</v>
      </c>
      <c r="E234" s="15">
        <f>SUBTOTAL(9,E229:E233)</f>
        <v>260489</v>
      </c>
      <c r="F234" s="15">
        <f>SUBTOTAL(9,F229:F233)</f>
        <v>277849.89344000001</v>
      </c>
      <c r="G234" s="15">
        <f>SUBTOTAL(9,G229:G233)</f>
        <v>17360.89344</v>
      </c>
    </row>
    <row r="235" spans="2:7" ht="14.25" customHeight="1" x14ac:dyDescent="0.25">
      <c r="B235" s="10">
        <v>3542</v>
      </c>
      <c r="C235" s="4"/>
      <c r="D235" s="11" t="s">
        <v>188</v>
      </c>
      <c r="E235" s="1"/>
      <c r="F235" s="1"/>
      <c r="G235" s="1"/>
    </row>
    <row r="236" spans="2:7" x14ac:dyDescent="0.25">
      <c r="C236" s="4">
        <v>1</v>
      </c>
      <c r="D236" s="5" t="s">
        <v>189</v>
      </c>
      <c r="E236" s="12">
        <v>2638</v>
      </c>
      <c r="F236" s="12">
        <v>2595.2600000000002</v>
      </c>
      <c r="G236" s="12">
        <v>-42.74</v>
      </c>
    </row>
    <row r="237" spans="2:7" ht="15" customHeight="1" x14ac:dyDescent="0.25">
      <c r="C237" s="13" t="s">
        <v>10</v>
      </c>
      <c r="D237" s="14" t="s">
        <v>190</v>
      </c>
      <c r="E237" s="15">
        <f>SUBTOTAL(9,E236:E236)</f>
        <v>2638</v>
      </c>
      <c r="F237" s="15">
        <f>SUBTOTAL(9,F236:F236)</f>
        <v>2595.2600000000002</v>
      </c>
      <c r="G237" s="15">
        <f>SUBTOTAL(9,G236:G236)</f>
        <v>-42.74</v>
      </c>
    </row>
    <row r="238" spans="2:7" ht="14.25" customHeight="1" x14ac:dyDescent="0.25">
      <c r="B238" s="10">
        <v>3543</v>
      </c>
      <c r="C238" s="4"/>
      <c r="D238" s="11" t="s">
        <v>191</v>
      </c>
      <c r="E238" s="1"/>
      <c r="F238" s="1"/>
      <c r="G238" s="1"/>
    </row>
    <row r="239" spans="2:7" x14ac:dyDescent="0.25">
      <c r="C239" s="4">
        <v>1</v>
      </c>
      <c r="D239" s="5" t="s">
        <v>192</v>
      </c>
      <c r="E239" s="12">
        <v>293</v>
      </c>
      <c r="F239" s="12">
        <v>2829.2511800000002</v>
      </c>
      <c r="G239" s="12">
        <v>2536.2511800000002</v>
      </c>
    </row>
    <row r="240" spans="2:7" ht="15" customHeight="1" x14ac:dyDescent="0.25">
      <c r="C240" s="13" t="s">
        <v>10</v>
      </c>
      <c r="D240" s="14" t="s">
        <v>193</v>
      </c>
      <c r="E240" s="15">
        <f>SUBTOTAL(9,E239:E239)</f>
        <v>293</v>
      </c>
      <c r="F240" s="15">
        <f>SUBTOTAL(9,F239:F239)</f>
        <v>2829.2511800000002</v>
      </c>
      <c r="G240" s="15">
        <f>SUBTOTAL(9,G239:G239)</f>
        <v>2536.2511800000002</v>
      </c>
    </row>
    <row r="241" spans="2:7" ht="14.25" customHeight="1" x14ac:dyDescent="0.25">
      <c r="B241" s="10">
        <v>3545</v>
      </c>
      <c r="C241" s="4"/>
      <c r="D241" s="11" t="s">
        <v>194</v>
      </c>
      <c r="E241" s="1"/>
      <c r="F241" s="1"/>
      <c r="G241" s="1"/>
    </row>
    <row r="242" spans="2:7" x14ac:dyDescent="0.25">
      <c r="C242" s="4">
        <v>1</v>
      </c>
      <c r="D242" s="5" t="s">
        <v>24</v>
      </c>
      <c r="E242" s="12">
        <v>0</v>
      </c>
      <c r="F242" s="12">
        <v>10705.489390000001</v>
      </c>
      <c r="G242" s="12">
        <v>10705.489390000001</v>
      </c>
    </row>
    <row r="243" spans="2:7" ht="15" customHeight="1" x14ac:dyDescent="0.25">
      <c r="C243" s="13" t="s">
        <v>10</v>
      </c>
      <c r="D243" s="14" t="s">
        <v>195</v>
      </c>
      <c r="E243" s="15">
        <f>SUBTOTAL(9,E242:E242)</f>
        <v>0</v>
      </c>
      <c r="F243" s="15">
        <f>SUBTOTAL(9,F242:F242)</f>
        <v>10705.489390000001</v>
      </c>
      <c r="G243" s="15">
        <f>SUBTOTAL(9,G242:G242)</f>
        <v>10705.489390000001</v>
      </c>
    </row>
    <row r="244" spans="2:7" ht="14.25" customHeight="1" x14ac:dyDescent="0.25">
      <c r="B244" s="10">
        <v>3554</v>
      </c>
      <c r="C244" s="4"/>
      <c r="D244" s="11" t="s">
        <v>196</v>
      </c>
      <c r="E244" s="1"/>
      <c r="F244" s="1"/>
      <c r="G244" s="1"/>
    </row>
    <row r="245" spans="2:7" x14ac:dyDescent="0.25">
      <c r="C245" s="4">
        <v>1</v>
      </c>
      <c r="D245" s="5" t="s">
        <v>24</v>
      </c>
      <c r="E245" s="12">
        <v>0</v>
      </c>
      <c r="F245" s="12">
        <v>1019.92</v>
      </c>
      <c r="G245" s="12">
        <v>1019.92</v>
      </c>
    </row>
    <row r="246" spans="2:7" ht="15" customHeight="1" x14ac:dyDescent="0.25">
      <c r="C246" s="13" t="s">
        <v>10</v>
      </c>
      <c r="D246" s="14" t="s">
        <v>197</v>
      </c>
      <c r="E246" s="15">
        <f>SUBTOTAL(9,E245:E245)</f>
        <v>0</v>
      </c>
      <c r="F246" s="15">
        <f>SUBTOTAL(9,F245:F245)</f>
        <v>1019.92</v>
      </c>
      <c r="G246" s="15">
        <f>SUBTOTAL(9,G245:G245)</f>
        <v>1019.92</v>
      </c>
    </row>
    <row r="247" spans="2:7" ht="14.25" customHeight="1" x14ac:dyDescent="0.25">
      <c r="B247" s="10">
        <v>3563</v>
      </c>
      <c r="C247" s="4"/>
      <c r="D247" s="11" t="s">
        <v>198</v>
      </c>
      <c r="E247" s="1"/>
      <c r="F247" s="1"/>
      <c r="G247" s="1"/>
    </row>
    <row r="248" spans="2:7" x14ac:dyDescent="0.25">
      <c r="C248" s="4">
        <v>2</v>
      </c>
      <c r="D248" s="5" t="s">
        <v>24</v>
      </c>
      <c r="E248" s="12">
        <v>2861</v>
      </c>
      <c r="F248" s="12">
        <v>-770.13242000000002</v>
      </c>
      <c r="G248" s="12">
        <v>-3631.1324199999999</v>
      </c>
    </row>
    <row r="249" spans="2:7" ht="15" customHeight="1" x14ac:dyDescent="0.25">
      <c r="C249" s="13" t="s">
        <v>10</v>
      </c>
      <c r="D249" s="14" t="s">
        <v>199</v>
      </c>
      <c r="E249" s="15">
        <f>SUBTOTAL(9,E248:E248)</f>
        <v>2861</v>
      </c>
      <c r="F249" s="15">
        <f>SUBTOTAL(9,F248:F248)</f>
        <v>-770.13242000000002</v>
      </c>
      <c r="G249" s="15">
        <f>SUBTOTAL(9,G248:G248)</f>
        <v>-3631.1324199999999</v>
      </c>
    </row>
    <row r="250" spans="2:7" ht="14.25" customHeight="1" x14ac:dyDescent="0.25">
      <c r="B250" s="10">
        <v>3585</v>
      </c>
      <c r="C250" s="4"/>
      <c r="D250" s="11" t="s">
        <v>200</v>
      </c>
      <c r="E250" s="1"/>
      <c r="F250" s="1"/>
      <c r="G250" s="1"/>
    </row>
    <row r="251" spans="2:7" x14ac:dyDescent="0.25">
      <c r="C251" s="4">
        <v>1</v>
      </c>
      <c r="D251" s="5" t="s">
        <v>201</v>
      </c>
      <c r="E251" s="12">
        <v>1820</v>
      </c>
      <c r="F251" s="12">
        <v>1714.57475</v>
      </c>
      <c r="G251" s="12">
        <v>-105.42525000000001</v>
      </c>
    </row>
    <row r="252" spans="2:7" ht="15" customHeight="1" x14ac:dyDescent="0.25">
      <c r="C252" s="13" t="s">
        <v>10</v>
      </c>
      <c r="D252" s="14" t="s">
        <v>202</v>
      </c>
      <c r="E252" s="15">
        <f>SUBTOTAL(9,E251:E251)</f>
        <v>1820</v>
      </c>
      <c r="F252" s="15">
        <f>SUBTOTAL(9,F251:F251)</f>
        <v>1714.57475</v>
      </c>
      <c r="G252" s="15">
        <f>SUBTOTAL(9,G251:G251)</f>
        <v>-105.42525000000001</v>
      </c>
    </row>
    <row r="253" spans="2:7" ht="14.25" customHeight="1" x14ac:dyDescent="0.25">
      <c r="B253" s="10">
        <v>3587</v>
      </c>
      <c r="C253" s="4"/>
      <c r="D253" s="11" t="s">
        <v>203</v>
      </c>
      <c r="E253" s="1"/>
      <c r="F253" s="1"/>
      <c r="G253" s="1"/>
    </row>
    <row r="254" spans="2:7" x14ac:dyDescent="0.25">
      <c r="C254" s="4">
        <v>1</v>
      </c>
      <c r="D254" s="5" t="s">
        <v>24</v>
      </c>
      <c r="E254" s="12">
        <v>110</v>
      </c>
      <c r="F254" s="12">
        <v>20</v>
      </c>
      <c r="G254" s="12">
        <v>-90</v>
      </c>
    </row>
    <row r="255" spans="2:7" x14ac:dyDescent="0.25">
      <c r="C255" s="4">
        <v>4</v>
      </c>
      <c r="D255" s="5" t="s">
        <v>201</v>
      </c>
      <c r="E255" s="12">
        <v>38959</v>
      </c>
      <c r="F255" s="12">
        <v>38594.9</v>
      </c>
      <c r="G255" s="12">
        <v>-364.1</v>
      </c>
    </row>
    <row r="256" spans="2:7" ht="15" customHeight="1" x14ac:dyDescent="0.25">
      <c r="C256" s="13" t="s">
        <v>10</v>
      </c>
      <c r="D256" s="14" t="s">
        <v>204</v>
      </c>
      <c r="E256" s="15">
        <f>SUBTOTAL(9,E254:E255)</f>
        <v>39069</v>
      </c>
      <c r="F256" s="15">
        <f>SUBTOTAL(9,F254:F255)</f>
        <v>38614.9</v>
      </c>
      <c r="G256" s="15">
        <f>SUBTOTAL(9,G254:G255)</f>
        <v>-454.1</v>
      </c>
    </row>
    <row r="257" spans="2:7" ht="14.25" customHeight="1" x14ac:dyDescent="0.25">
      <c r="B257" s="10">
        <v>3595</v>
      </c>
      <c r="C257" s="4"/>
      <c r="D257" s="11" t="s">
        <v>205</v>
      </c>
      <c r="E257" s="1"/>
      <c r="F257" s="1"/>
      <c r="G257" s="1"/>
    </row>
    <row r="258" spans="2:7" x14ac:dyDescent="0.25">
      <c r="C258" s="4">
        <v>1</v>
      </c>
      <c r="D258" s="5" t="s">
        <v>206</v>
      </c>
      <c r="E258" s="12">
        <v>510000</v>
      </c>
      <c r="F258" s="12">
        <v>507744.25578000001</v>
      </c>
      <c r="G258" s="12">
        <v>-2255.74422</v>
      </c>
    </row>
    <row r="259" spans="2:7" x14ac:dyDescent="0.25">
      <c r="C259" s="4">
        <v>2</v>
      </c>
      <c r="D259" s="5" t="s">
        <v>207</v>
      </c>
      <c r="E259" s="12">
        <v>145125</v>
      </c>
      <c r="F259" s="12">
        <v>155704.35982000001</v>
      </c>
      <c r="G259" s="12">
        <v>10579.35982</v>
      </c>
    </row>
    <row r="260" spans="2:7" x14ac:dyDescent="0.25">
      <c r="C260" s="4">
        <v>3</v>
      </c>
      <c r="D260" s="5" t="s">
        <v>208</v>
      </c>
      <c r="E260" s="12">
        <v>210562</v>
      </c>
      <c r="F260" s="12">
        <v>199371.77257</v>
      </c>
      <c r="G260" s="12">
        <v>-11190.227430000001</v>
      </c>
    </row>
    <row r="261" spans="2:7" ht="15" customHeight="1" x14ac:dyDescent="0.25">
      <c r="C261" s="13" t="s">
        <v>10</v>
      </c>
      <c r="D261" s="14" t="s">
        <v>209</v>
      </c>
      <c r="E261" s="15">
        <f>SUBTOTAL(9,E258:E260)</f>
        <v>865687</v>
      </c>
      <c r="F261" s="15">
        <f>SUBTOTAL(9,F258:F260)</f>
        <v>862820.38817000005</v>
      </c>
      <c r="G261" s="15">
        <f>SUBTOTAL(9,G258:G260)</f>
        <v>-2866.6118300000016</v>
      </c>
    </row>
    <row r="262" spans="2:7" ht="15" customHeight="1" x14ac:dyDescent="0.25">
      <c r="B262" s="4"/>
      <c r="C262" s="16"/>
      <c r="D262" s="17" t="s">
        <v>210</v>
      </c>
      <c r="E262" s="18">
        <f>SUBTOTAL(9,E217:E261)</f>
        <v>1459382</v>
      </c>
      <c r="F262" s="18">
        <f>SUBTOTAL(9,F217:F261)</f>
        <v>1420470.40656</v>
      </c>
      <c r="G262" s="18">
        <f>SUBTOTAL(9,G217:G261)</f>
        <v>-38911.593439999997</v>
      </c>
    </row>
    <row r="263" spans="2:7" ht="27" customHeight="1" x14ac:dyDescent="0.35">
      <c r="B263" s="1"/>
      <c r="C263" s="4"/>
      <c r="D263" s="9" t="s">
        <v>211</v>
      </c>
      <c r="E263" s="1"/>
      <c r="F263" s="1"/>
      <c r="G263" s="1"/>
    </row>
    <row r="264" spans="2:7" ht="14.25" customHeight="1" x14ac:dyDescent="0.25">
      <c r="B264" s="10">
        <v>3605</v>
      </c>
      <c r="C264" s="4"/>
      <c r="D264" s="11" t="s">
        <v>212</v>
      </c>
      <c r="E264" s="1"/>
      <c r="F264" s="1"/>
      <c r="G264" s="1"/>
    </row>
    <row r="265" spans="2:7" x14ac:dyDescent="0.25">
      <c r="C265" s="4">
        <v>1</v>
      </c>
      <c r="D265" s="5" t="s">
        <v>213</v>
      </c>
      <c r="E265" s="12">
        <v>10025</v>
      </c>
      <c r="F265" s="12">
        <v>10439.401229999999</v>
      </c>
      <c r="G265" s="12">
        <v>414.40123</v>
      </c>
    </row>
    <row r="266" spans="2:7" x14ac:dyDescent="0.25">
      <c r="C266" s="4">
        <v>4</v>
      </c>
      <c r="D266" s="5" t="s">
        <v>214</v>
      </c>
      <c r="E266" s="12">
        <v>2028</v>
      </c>
      <c r="F266" s="12">
        <v>2906.7463299999999</v>
      </c>
      <c r="G266" s="12">
        <v>878.74632999999994</v>
      </c>
    </row>
    <row r="267" spans="2:7" x14ac:dyDescent="0.25">
      <c r="C267" s="4">
        <v>5</v>
      </c>
      <c r="D267" s="5" t="s">
        <v>90</v>
      </c>
      <c r="E267" s="12">
        <v>15910</v>
      </c>
      <c r="F267" s="12">
        <v>17097.54881</v>
      </c>
      <c r="G267" s="12">
        <v>1187.54881</v>
      </c>
    </row>
    <row r="268" spans="2:7" x14ac:dyDescent="0.25">
      <c r="C268" s="4">
        <v>6</v>
      </c>
      <c r="D268" s="5" t="s">
        <v>215</v>
      </c>
      <c r="E268" s="12">
        <v>24420</v>
      </c>
      <c r="F268" s="12">
        <v>24740.000469999999</v>
      </c>
      <c r="G268" s="12">
        <v>320.00047000000001</v>
      </c>
    </row>
    <row r="269" spans="2:7" ht="15" customHeight="1" x14ac:dyDescent="0.25">
      <c r="C269" s="13" t="s">
        <v>10</v>
      </c>
      <c r="D269" s="14" t="s">
        <v>216</v>
      </c>
      <c r="E269" s="15">
        <f>SUBTOTAL(9,E265:E268)</f>
        <v>52383</v>
      </c>
      <c r="F269" s="15">
        <f>SUBTOTAL(9,F265:F268)</f>
        <v>55183.696839999997</v>
      </c>
      <c r="G269" s="15">
        <f>SUBTOTAL(9,G265:G268)</f>
        <v>2800.6968399999996</v>
      </c>
    </row>
    <row r="270" spans="2:7" ht="14.25" customHeight="1" x14ac:dyDescent="0.25">
      <c r="B270" s="10">
        <v>3614</v>
      </c>
      <c r="C270" s="4"/>
      <c r="D270" s="11" t="s">
        <v>217</v>
      </c>
      <c r="E270" s="1"/>
      <c r="F270" s="1"/>
      <c r="G270" s="1"/>
    </row>
    <row r="271" spans="2:7" x14ac:dyDescent="0.25">
      <c r="C271" s="4">
        <v>1</v>
      </c>
      <c r="D271" s="5" t="s">
        <v>218</v>
      </c>
      <c r="E271" s="12">
        <v>30000</v>
      </c>
      <c r="F271" s="12">
        <v>30697.34722</v>
      </c>
      <c r="G271" s="12">
        <v>697.34721999999999</v>
      </c>
    </row>
    <row r="272" spans="2:7" x14ac:dyDescent="0.25">
      <c r="C272" s="4">
        <v>90</v>
      </c>
      <c r="D272" s="5" t="s">
        <v>219</v>
      </c>
      <c r="E272" s="12">
        <v>10100000</v>
      </c>
      <c r="F272" s="12">
        <v>9764176.9039099999</v>
      </c>
      <c r="G272" s="12">
        <v>-335823.09609000001</v>
      </c>
    </row>
    <row r="273" spans="2:7" ht="15" customHeight="1" x14ac:dyDescent="0.25">
      <c r="C273" s="13" t="s">
        <v>10</v>
      </c>
      <c r="D273" s="14" t="s">
        <v>220</v>
      </c>
      <c r="E273" s="15">
        <f>SUBTOTAL(9,E271:E272)</f>
        <v>10130000</v>
      </c>
      <c r="F273" s="15">
        <f>SUBTOTAL(9,F271:F272)</f>
        <v>9794874.2511299998</v>
      </c>
      <c r="G273" s="15">
        <f>SUBTOTAL(9,G271:G272)</f>
        <v>-335125.74887000001</v>
      </c>
    </row>
    <row r="274" spans="2:7" ht="14.25" customHeight="1" x14ac:dyDescent="0.25">
      <c r="B274" s="10">
        <v>3615</v>
      </c>
      <c r="C274" s="4"/>
      <c r="D274" s="11" t="s">
        <v>221</v>
      </c>
      <c r="E274" s="1"/>
      <c r="F274" s="1"/>
      <c r="G274" s="1"/>
    </row>
    <row r="275" spans="2:7" x14ac:dyDescent="0.25">
      <c r="C275" s="4">
        <v>1</v>
      </c>
      <c r="D275" s="5" t="s">
        <v>222</v>
      </c>
      <c r="E275" s="12">
        <v>79000</v>
      </c>
      <c r="F275" s="12">
        <v>78646.135200000004</v>
      </c>
      <c r="G275" s="12">
        <v>-353.8648</v>
      </c>
    </row>
    <row r="276" spans="2:7" ht="15" customHeight="1" x14ac:dyDescent="0.25">
      <c r="C276" s="13" t="s">
        <v>10</v>
      </c>
      <c r="D276" s="14" t="s">
        <v>223</v>
      </c>
      <c r="E276" s="15">
        <f>SUBTOTAL(9,E275:E275)</f>
        <v>79000</v>
      </c>
      <c r="F276" s="15">
        <f>SUBTOTAL(9,F275:F275)</f>
        <v>78646.135200000004</v>
      </c>
      <c r="G276" s="15">
        <f>SUBTOTAL(9,G275:G275)</f>
        <v>-353.8648</v>
      </c>
    </row>
    <row r="277" spans="2:7" ht="14.25" customHeight="1" x14ac:dyDescent="0.25">
      <c r="B277" s="10">
        <v>3616</v>
      </c>
      <c r="C277" s="4"/>
      <c r="D277" s="11" t="s">
        <v>224</v>
      </c>
      <c r="E277" s="1"/>
      <c r="F277" s="1"/>
      <c r="G277" s="1"/>
    </row>
    <row r="278" spans="2:7" x14ac:dyDescent="0.25">
      <c r="C278" s="4">
        <v>1</v>
      </c>
      <c r="D278" s="5" t="s">
        <v>222</v>
      </c>
      <c r="E278" s="12">
        <v>104000</v>
      </c>
      <c r="F278" s="12">
        <v>104039.75900000001</v>
      </c>
      <c r="G278" s="12">
        <v>39.759</v>
      </c>
    </row>
    <row r="279" spans="2:7" ht="15" customHeight="1" x14ac:dyDescent="0.25">
      <c r="C279" s="13" t="s">
        <v>10</v>
      </c>
      <c r="D279" s="14" t="s">
        <v>225</v>
      </c>
      <c r="E279" s="15">
        <f>SUBTOTAL(9,E278:E278)</f>
        <v>104000</v>
      </c>
      <c r="F279" s="15">
        <f>SUBTOTAL(9,F278:F278)</f>
        <v>104039.75900000001</v>
      </c>
      <c r="G279" s="15">
        <f>SUBTOTAL(9,G278:G278)</f>
        <v>39.759</v>
      </c>
    </row>
    <row r="280" spans="2:7" ht="14.25" customHeight="1" x14ac:dyDescent="0.25">
      <c r="B280" s="10">
        <v>3634</v>
      </c>
      <c r="C280" s="4"/>
      <c r="D280" s="11" t="s">
        <v>226</v>
      </c>
      <c r="E280" s="1"/>
      <c r="F280" s="1"/>
      <c r="G280" s="1"/>
    </row>
    <row r="281" spans="2:7" x14ac:dyDescent="0.25">
      <c r="C281" s="4">
        <v>85</v>
      </c>
      <c r="D281" s="5" t="s">
        <v>227</v>
      </c>
      <c r="E281" s="12">
        <v>3000</v>
      </c>
      <c r="F281" s="12">
        <v>2707.4410899999998</v>
      </c>
      <c r="G281" s="12">
        <v>-292.55891000000003</v>
      </c>
    </row>
    <row r="282" spans="2:7" ht="15" customHeight="1" x14ac:dyDescent="0.25">
      <c r="C282" s="13" t="s">
        <v>10</v>
      </c>
      <c r="D282" s="14" t="s">
        <v>228</v>
      </c>
      <c r="E282" s="15">
        <f>SUBTOTAL(9,E281:E281)</f>
        <v>3000</v>
      </c>
      <c r="F282" s="15">
        <f>SUBTOTAL(9,F281:F281)</f>
        <v>2707.4410899999998</v>
      </c>
      <c r="G282" s="15">
        <f>SUBTOTAL(9,G281:G281)</f>
        <v>-292.55891000000003</v>
      </c>
    </row>
    <row r="283" spans="2:7" ht="14.25" customHeight="1" x14ac:dyDescent="0.25">
      <c r="B283" s="10">
        <v>3635</v>
      </c>
      <c r="C283" s="4"/>
      <c r="D283" s="11" t="s">
        <v>229</v>
      </c>
      <c r="E283" s="1"/>
      <c r="F283" s="1"/>
      <c r="G283" s="1"/>
    </row>
    <row r="284" spans="2:7" x14ac:dyDescent="0.25">
      <c r="C284" s="4">
        <v>1</v>
      </c>
      <c r="D284" s="5" t="s">
        <v>230</v>
      </c>
      <c r="E284" s="12">
        <v>3100</v>
      </c>
      <c r="F284" s="12">
        <v>3119.6782499999999</v>
      </c>
      <c r="G284" s="12">
        <v>19.678249999999998</v>
      </c>
    </row>
    <row r="285" spans="2:7" ht="15" customHeight="1" x14ac:dyDescent="0.25">
      <c r="C285" s="13" t="s">
        <v>10</v>
      </c>
      <c r="D285" s="14" t="s">
        <v>231</v>
      </c>
      <c r="E285" s="15">
        <f>SUBTOTAL(9,E284:E284)</f>
        <v>3100</v>
      </c>
      <c r="F285" s="15">
        <f>SUBTOTAL(9,F284:F284)</f>
        <v>3119.6782499999999</v>
      </c>
      <c r="G285" s="15">
        <f>SUBTOTAL(9,G284:G284)</f>
        <v>19.678249999999998</v>
      </c>
    </row>
    <row r="286" spans="2:7" ht="14.25" customHeight="1" x14ac:dyDescent="0.25">
      <c r="B286" s="10">
        <v>3640</v>
      </c>
      <c r="C286" s="4"/>
      <c r="D286" s="11" t="s">
        <v>232</v>
      </c>
      <c r="E286" s="1"/>
      <c r="F286" s="1"/>
      <c r="G286" s="1"/>
    </row>
    <row r="287" spans="2:7" x14ac:dyDescent="0.25">
      <c r="C287" s="4">
        <v>4</v>
      </c>
      <c r="D287" s="5" t="s">
        <v>233</v>
      </c>
      <c r="E287" s="12">
        <v>4875</v>
      </c>
      <c r="F287" s="12">
        <v>5144.4769999999999</v>
      </c>
      <c r="G287" s="12">
        <v>269.47699999999998</v>
      </c>
    </row>
    <row r="288" spans="2:7" x14ac:dyDescent="0.25">
      <c r="C288" s="4">
        <v>5</v>
      </c>
      <c r="D288" s="5" t="s">
        <v>186</v>
      </c>
      <c r="E288" s="12">
        <v>6790</v>
      </c>
      <c r="F288" s="12">
        <v>8040.4648999999999</v>
      </c>
      <c r="G288" s="12">
        <v>1250.4648999999999</v>
      </c>
    </row>
    <row r="289" spans="2:7" x14ac:dyDescent="0.25">
      <c r="C289" s="4">
        <v>6</v>
      </c>
      <c r="D289" s="5" t="s">
        <v>122</v>
      </c>
      <c r="E289" s="12">
        <v>3405</v>
      </c>
      <c r="F289" s="12">
        <v>3304.9139599999999</v>
      </c>
      <c r="G289" s="12">
        <v>-100.08604</v>
      </c>
    </row>
    <row r="290" spans="2:7" x14ac:dyDescent="0.25">
      <c r="C290" s="4">
        <v>7</v>
      </c>
      <c r="D290" s="5" t="s">
        <v>234</v>
      </c>
      <c r="E290" s="12">
        <v>22420</v>
      </c>
      <c r="F290" s="12">
        <v>22319.882180000001</v>
      </c>
      <c r="G290" s="12">
        <v>-100.11781999999999</v>
      </c>
    </row>
    <row r="291" spans="2:7" x14ac:dyDescent="0.25">
      <c r="C291" s="4">
        <v>8</v>
      </c>
      <c r="D291" s="5" t="s">
        <v>235</v>
      </c>
      <c r="E291" s="12">
        <v>16945</v>
      </c>
      <c r="F291" s="12">
        <v>13286.22264</v>
      </c>
      <c r="G291" s="12">
        <v>-3658.77736</v>
      </c>
    </row>
    <row r="292" spans="2:7" x14ac:dyDescent="0.25">
      <c r="C292" s="4">
        <v>9</v>
      </c>
      <c r="D292" s="5" t="s">
        <v>236</v>
      </c>
      <c r="E292" s="12">
        <v>30000</v>
      </c>
      <c r="F292" s="12">
        <v>33232.096030000001</v>
      </c>
      <c r="G292" s="12">
        <v>3232.0960300000002</v>
      </c>
    </row>
    <row r="293" spans="2:7" x14ac:dyDescent="0.25">
      <c r="C293" s="4">
        <v>10</v>
      </c>
      <c r="D293" s="5" t="s">
        <v>237</v>
      </c>
      <c r="E293" s="12">
        <v>11000</v>
      </c>
      <c r="F293" s="12">
        <v>10742</v>
      </c>
      <c r="G293" s="12">
        <v>-258</v>
      </c>
    </row>
    <row r="294" spans="2:7" ht="15" customHeight="1" x14ac:dyDescent="0.25">
      <c r="C294" s="13" t="s">
        <v>10</v>
      </c>
      <c r="D294" s="14" t="s">
        <v>238</v>
      </c>
      <c r="E294" s="15">
        <f>SUBTOTAL(9,E287:E293)</f>
        <v>95435</v>
      </c>
      <c r="F294" s="15">
        <f>SUBTOTAL(9,F287:F293)</f>
        <v>96070.056710000004</v>
      </c>
      <c r="G294" s="15">
        <f>SUBTOTAL(9,G287:G293)</f>
        <v>635.05671000000029</v>
      </c>
    </row>
    <row r="295" spans="2:7" ht="14.25" customHeight="1" x14ac:dyDescent="0.25">
      <c r="B295" s="10">
        <v>3642</v>
      </c>
      <c r="C295" s="4"/>
      <c r="D295" s="11" t="s">
        <v>239</v>
      </c>
      <c r="E295" s="1"/>
      <c r="F295" s="1"/>
      <c r="G295" s="1"/>
    </row>
    <row r="296" spans="2:7" x14ac:dyDescent="0.25">
      <c r="C296" s="4">
        <v>2</v>
      </c>
      <c r="D296" s="5" t="s">
        <v>240</v>
      </c>
      <c r="E296" s="12">
        <v>4766</v>
      </c>
      <c r="F296" s="12">
        <v>4729.9525000000003</v>
      </c>
      <c r="G296" s="12">
        <v>-36.047499999999999</v>
      </c>
    </row>
    <row r="297" spans="2:7" x14ac:dyDescent="0.25">
      <c r="C297" s="4">
        <v>3</v>
      </c>
      <c r="D297" s="5" t="s">
        <v>241</v>
      </c>
      <c r="E297" s="12">
        <v>86019</v>
      </c>
      <c r="F297" s="12">
        <v>81455.667509999999</v>
      </c>
      <c r="G297" s="12">
        <v>-4563.3324899999998</v>
      </c>
    </row>
    <row r="298" spans="2:7" x14ac:dyDescent="0.25">
      <c r="C298" s="4">
        <v>6</v>
      </c>
      <c r="D298" s="5" t="s">
        <v>242</v>
      </c>
      <c r="E298" s="12">
        <v>0</v>
      </c>
      <c r="F298" s="12">
        <v>514.18300999999997</v>
      </c>
      <c r="G298" s="12">
        <v>514.18300999999997</v>
      </c>
    </row>
    <row r="299" spans="2:7" ht="15" customHeight="1" x14ac:dyDescent="0.25">
      <c r="C299" s="13" t="s">
        <v>10</v>
      </c>
      <c r="D299" s="14" t="s">
        <v>243</v>
      </c>
      <c r="E299" s="15">
        <f>SUBTOTAL(9,E296:E298)</f>
        <v>90785</v>
      </c>
      <c r="F299" s="15">
        <f>SUBTOTAL(9,F296:F298)</f>
        <v>86699.803019999992</v>
      </c>
      <c r="G299" s="15">
        <f>SUBTOTAL(9,G296:G298)</f>
        <v>-4085.1969799999997</v>
      </c>
    </row>
    <row r="300" spans="2:7" ht="15" customHeight="1" x14ac:dyDescent="0.25">
      <c r="B300" s="4"/>
      <c r="C300" s="16"/>
      <c r="D300" s="17" t="s">
        <v>244</v>
      </c>
      <c r="E300" s="18">
        <f>SUBTOTAL(9,E264:E299)</f>
        <v>10557703</v>
      </c>
      <c r="F300" s="18">
        <f>SUBTOTAL(9,F264:F299)</f>
        <v>10221340.82124</v>
      </c>
      <c r="G300" s="18">
        <f>SUBTOTAL(9,G264:G299)</f>
        <v>-336362.17875999998</v>
      </c>
    </row>
    <row r="301" spans="2:7" ht="27" customHeight="1" x14ac:dyDescent="0.35">
      <c r="B301" s="1"/>
      <c r="C301" s="4"/>
      <c r="D301" s="9" t="s">
        <v>245</v>
      </c>
      <c r="E301" s="1"/>
      <c r="F301" s="1"/>
      <c r="G301" s="1"/>
    </row>
    <row r="302" spans="2:7" ht="14.25" customHeight="1" x14ac:dyDescent="0.25">
      <c r="B302" s="10">
        <v>3701</v>
      </c>
      <c r="C302" s="4"/>
      <c r="D302" s="11" t="s">
        <v>246</v>
      </c>
      <c r="E302" s="1"/>
      <c r="F302" s="1"/>
      <c r="G302" s="1"/>
    </row>
    <row r="303" spans="2:7" x14ac:dyDescent="0.25">
      <c r="C303" s="4">
        <v>2</v>
      </c>
      <c r="D303" s="5" t="s">
        <v>24</v>
      </c>
      <c r="E303" s="12">
        <v>53941</v>
      </c>
      <c r="F303" s="12">
        <v>53678</v>
      </c>
      <c r="G303" s="12">
        <v>-263</v>
      </c>
    </row>
    <row r="304" spans="2:7" ht="15" customHeight="1" x14ac:dyDescent="0.25">
      <c r="C304" s="13" t="s">
        <v>10</v>
      </c>
      <c r="D304" s="14" t="s">
        <v>247</v>
      </c>
      <c r="E304" s="15">
        <f>SUBTOTAL(9,E303:E303)</f>
        <v>53941</v>
      </c>
      <c r="F304" s="15">
        <f>SUBTOTAL(9,F303:F303)</f>
        <v>53678</v>
      </c>
      <c r="G304" s="15">
        <f>SUBTOTAL(9,G303:G303)</f>
        <v>-263</v>
      </c>
    </row>
    <row r="305" spans="2:7" ht="14.25" customHeight="1" x14ac:dyDescent="0.25">
      <c r="B305" s="10">
        <v>3703</v>
      </c>
      <c r="C305" s="4"/>
      <c r="D305" s="11" t="s">
        <v>188</v>
      </c>
      <c r="E305" s="1"/>
      <c r="F305" s="1"/>
      <c r="G305" s="1"/>
    </row>
    <row r="306" spans="2:7" x14ac:dyDescent="0.25">
      <c r="C306" s="4">
        <v>2</v>
      </c>
      <c r="D306" s="5" t="s">
        <v>24</v>
      </c>
      <c r="E306" s="12">
        <v>0</v>
      </c>
      <c r="F306" s="12">
        <v>154.21081000000001</v>
      </c>
      <c r="G306" s="12">
        <v>154.21081000000001</v>
      </c>
    </row>
    <row r="307" spans="2:7" ht="15" customHeight="1" x14ac:dyDescent="0.25">
      <c r="C307" s="13" t="s">
        <v>10</v>
      </c>
      <c r="D307" s="14" t="s">
        <v>248</v>
      </c>
      <c r="E307" s="15">
        <f>SUBTOTAL(9,E306:E306)</f>
        <v>0</v>
      </c>
      <c r="F307" s="15">
        <f>SUBTOTAL(9,F306:F306)</f>
        <v>154.21081000000001</v>
      </c>
      <c r="G307" s="15">
        <f>SUBTOTAL(9,G306:G306)</f>
        <v>154.21081000000001</v>
      </c>
    </row>
    <row r="308" spans="2:7" ht="14.25" customHeight="1" x14ac:dyDescent="0.25">
      <c r="B308" s="10">
        <v>3704</v>
      </c>
      <c r="C308" s="4"/>
      <c r="D308" s="11" t="s">
        <v>249</v>
      </c>
      <c r="E308" s="1"/>
      <c r="F308" s="1"/>
      <c r="G308" s="1"/>
    </row>
    <row r="309" spans="2:7" x14ac:dyDescent="0.25">
      <c r="C309" s="4">
        <v>2</v>
      </c>
      <c r="D309" s="5" t="s">
        <v>24</v>
      </c>
      <c r="E309" s="12">
        <v>3078</v>
      </c>
      <c r="F309" s="12">
        <v>4110.81718</v>
      </c>
      <c r="G309" s="12">
        <v>1032.81718</v>
      </c>
    </row>
    <row r="310" spans="2:7" ht="15" customHeight="1" x14ac:dyDescent="0.25">
      <c r="C310" s="13" t="s">
        <v>10</v>
      </c>
      <c r="D310" s="14" t="s">
        <v>250</v>
      </c>
      <c r="E310" s="15">
        <f>SUBTOTAL(9,E309:E309)</f>
        <v>3078</v>
      </c>
      <c r="F310" s="15">
        <f>SUBTOTAL(9,F309:F309)</f>
        <v>4110.81718</v>
      </c>
      <c r="G310" s="15">
        <f>SUBTOTAL(9,G309:G309)</f>
        <v>1032.81718</v>
      </c>
    </row>
    <row r="311" spans="2:7" ht="14.25" customHeight="1" x14ac:dyDescent="0.25">
      <c r="B311" s="10">
        <v>3710</v>
      </c>
      <c r="C311" s="4"/>
      <c r="D311" s="11" t="s">
        <v>251</v>
      </c>
      <c r="E311" s="1"/>
      <c r="F311" s="1"/>
      <c r="G311" s="1"/>
    </row>
    <row r="312" spans="2:7" x14ac:dyDescent="0.25">
      <c r="C312" s="4">
        <v>3</v>
      </c>
      <c r="D312" s="5" t="s">
        <v>252</v>
      </c>
      <c r="E312" s="12">
        <v>131611</v>
      </c>
      <c r="F312" s="12">
        <v>94832.198009999993</v>
      </c>
      <c r="G312" s="12">
        <v>-36778.80199</v>
      </c>
    </row>
    <row r="313" spans="2:7" ht="15" customHeight="1" x14ac:dyDescent="0.25">
      <c r="C313" s="13" t="s">
        <v>10</v>
      </c>
      <c r="D313" s="14" t="s">
        <v>253</v>
      </c>
      <c r="E313" s="15">
        <f>SUBTOTAL(9,E312:E312)</f>
        <v>131611</v>
      </c>
      <c r="F313" s="15">
        <f>SUBTOTAL(9,F312:F312)</f>
        <v>94832.198009999993</v>
      </c>
      <c r="G313" s="15">
        <f>SUBTOTAL(9,G312:G312)</f>
        <v>-36778.80199</v>
      </c>
    </row>
    <row r="314" spans="2:7" ht="14.25" customHeight="1" x14ac:dyDescent="0.25">
      <c r="B314" s="10">
        <v>3714</v>
      </c>
      <c r="C314" s="4"/>
      <c r="D314" s="11" t="s">
        <v>254</v>
      </c>
      <c r="E314" s="1"/>
      <c r="F314" s="1"/>
      <c r="G314" s="1"/>
    </row>
    <row r="315" spans="2:7" x14ac:dyDescent="0.25">
      <c r="C315" s="4">
        <v>4</v>
      </c>
      <c r="D315" s="5" t="s">
        <v>255</v>
      </c>
      <c r="E315" s="12">
        <v>2542</v>
      </c>
      <c r="F315" s="12">
        <v>2628.1813499999998</v>
      </c>
      <c r="G315" s="12">
        <v>86.181349999999995</v>
      </c>
    </row>
    <row r="316" spans="2:7" ht="15" customHeight="1" x14ac:dyDescent="0.25">
      <c r="C316" s="13" t="s">
        <v>10</v>
      </c>
      <c r="D316" s="14" t="s">
        <v>256</v>
      </c>
      <c r="E316" s="15">
        <f>SUBTOTAL(9,E315:E315)</f>
        <v>2542</v>
      </c>
      <c r="F316" s="15">
        <f>SUBTOTAL(9,F315:F315)</f>
        <v>2628.1813499999998</v>
      </c>
      <c r="G316" s="15">
        <f>SUBTOTAL(9,G315:G315)</f>
        <v>86.181349999999995</v>
      </c>
    </row>
    <row r="317" spans="2:7" ht="14.25" customHeight="1" x14ac:dyDescent="0.25">
      <c r="B317" s="10">
        <v>3732</v>
      </c>
      <c r="C317" s="4"/>
      <c r="D317" s="11" t="s">
        <v>257</v>
      </c>
      <c r="E317" s="1"/>
      <c r="F317" s="1"/>
      <c r="G317" s="1"/>
    </row>
    <row r="318" spans="2:7" x14ac:dyDescent="0.25">
      <c r="C318" s="4">
        <v>80</v>
      </c>
      <c r="D318" s="5" t="s">
        <v>258</v>
      </c>
      <c r="E318" s="12">
        <v>224000</v>
      </c>
      <c r="F318" s="12">
        <v>224046.42245000001</v>
      </c>
      <c r="G318" s="12">
        <v>46.422449999999998</v>
      </c>
    </row>
    <row r="319" spans="2:7" x14ac:dyDescent="0.25">
      <c r="C319" s="4">
        <v>85</v>
      </c>
      <c r="D319" s="5" t="s">
        <v>259</v>
      </c>
      <c r="E319" s="12">
        <v>577500</v>
      </c>
      <c r="F319" s="12">
        <v>577426.66923</v>
      </c>
      <c r="G319" s="12">
        <v>-73.330770000000001</v>
      </c>
    </row>
    <row r="320" spans="2:7" x14ac:dyDescent="0.25">
      <c r="C320" s="4">
        <v>90</v>
      </c>
      <c r="D320" s="5" t="s">
        <v>260</v>
      </c>
      <c r="E320" s="12">
        <v>632200</v>
      </c>
      <c r="F320" s="12">
        <v>632264.54252000002</v>
      </c>
      <c r="G320" s="12">
        <v>64.542519999999996</v>
      </c>
    </row>
    <row r="321" spans="2:7" ht="15" customHeight="1" x14ac:dyDescent="0.25">
      <c r="C321" s="13" t="s">
        <v>10</v>
      </c>
      <c r="D321" s="14" t="s">
        <v>261</v>
      </c>
      <c r="E321" s="15">
        <f>SUBTOTAL(9,E318:E320)</f>
        <v>1433700</v>
      </c>
      <c r="F321" s="15">
        <f>SUBTOTAL(9,F318:F320)</f>
        <v>1433737.6342000002</v>
      </c>
      <c r="G321" s="15">
        <f>SUBTOTAL(9,G318:G320)</f>
        <v>37.634199999999993</v>
      </c>
    </row>
    <row r="322" spans="2:7" ht="14.25" customHeight="1" x14ac:dyDescent="0.25">
      <c r="B322" s="10">
        <v>3740</v>
      </c>
      <c r="C322" s="4"/>
      <c r="D322" s="11" t="s">
        <v>262</v>
      </c>
      <c r="E322" s="1"/>
      <c r="F322" s="1"/>
      <c r="G322" s="1"/>
    </row>
    <row r="323" spans="2:7" x14ac:dyDescent="0.25">
      <c r="C323" s="4">
        <v>2</v>
      </c>
      <c r="D323" s="5" t="s">
        <v>24</v>
      </c>
      <c r="E323" s="12">
        <v>20626</v>
      </c>
      <c r="F323" s="12">
        <v>56032.20319</v>
      </c>
      <c r="G323" s="12">
        <v>35406.20319</v>
      </c>
    </row>
    <row r="324" spans="2:7" x14ac:dyDescent="0.25">
      <c r="C324" s="4">
        <v>3</v>
      </c>
      <c r="D324" s="5" t="s">
        <v>263</v>
      </c>
      <c r="E324" s="12">
        <v>66970</v>
      </c>
      <c r="F324" s="12">
        <v>12658.383</v>
      </c>
      <c r="G324" s="12">
        <v>-54311.616999999998</v>
      </c>
    </row>
    <row r="325" spans="2:7" x14ac:dyDescent="0.25">
      <c r="C325" s="4">
        <v>4</v>
      </c>
      <c r="D325" s="5" t="s">
        <v>255</v>
      </c>
      <c r="E325" s="12">
        <v>42115</v>
      </c>
      <c r="F325" s="12">
        <v>45237.838710000004</v>
      </c>
      <c r="G325" s="12">
        <v>3122.83871</v>
      </c>
    </row>
    <row r="326" spans="2:7" x14ac:dyDescent="0.25">
      <c r="C326" s="4">
        <v>5</v>
      </c>
      <c r="D326" s="5" t="s">
        <v>264</v>
      </c>
      <c r="E326" s="12">
        <v>50024</v>
      </c>
      <c r="F326" s="12">
        <v>76826.429919999995</v>
      </c>
      <c r="G326" s="12">
        <v>26802.429919999999</v>
      </c>
    </row>
    <row r="327" spans="2:7" x14ac:dyDescent="0.25">
      <c r="C327" s="4">
        <v>6</v>
      </c>
      <c r="D327" s="5" t="s">
        <v>265</v>
      </c>
      <c r="E327" s="12">
        <v>87234</v>
      </c>
      <c r="F327" s="12">
        <v>349978.45123000001</v>
      </c>
      <c r="G327" s="12">
        <v>262744.45123000001</v>
      </c>
    </row>
    <row r="328" spans="2:7" ht="15" customHeight="1" x14ac:dyDescent="0.25">
      <c r="C328" s="13" t="s">
        <v>10</v>
      </c>
      <c r="D328" s="14" t="s">
        <v>266</v>
      </c>
      <c r="E328" s="15">
        <f>SUBTOTAL(9,E323:E327)</f>
        <v>266969</v>
      </c>
      <c r="F328" s="15">
        <f>SUBTOTAL(9,F323:F327)</f>
        <v>540733.30605000001</v>
      </c>
      <c r="G328" s="15">
        <f>SUBTOTAL(9,G323:G327)</f>
        <v>273764.30605000001</v>
      </c>
    </row>
    <row r="329" spans="2:7" ht="14.25" customHeight="1" x14ac:dyDescent="0.25">
      <c r="B329" s="10">
        <v>3741</v>
      </c>
      <c r="C329" s="4"/>
      <c r="D329" s="11" t="s">
        <v>267</v>
      </c>
      <c r="E329" s="1"/>
      <c r="F329" s="1"/>
      <c r="G329" s="1"/>
    </row>
    <row r="330" spans="2:7" x14ac:dyDescent="0.25">
      <c r="C330" s="4">
        <v>2</v>
      </c>
      <c r="D330" s="5" t="s">
        <v>24</v>
      </c>
      <c r="E330" s="12">
        <v>6954</v>
      </c>
      <c r="F330" s="12">
        <v>11283.67331</v>
      </c>
      <c r="G330" s="12">
        <v>4329.6733100000001</v>
      </c>
    </row>
    <row r="331" spans="2:7" x14ac:dyDescent="0.25">
      <c r="C331" s="4">
        <v>50</v>
      </c>
      <c r="D331" s="5" t="s">
        <v>268</v>
      </c>
      <c r="E331" s="12">
        <v>17606</v>
      </c>
      <c r="F331" s="12">
        <v>35603.442000000003</v>
      </c>
      <c r="G331" s="12">
        <v>17997.441999999999</v>
      </c>
    </row>
    <row r="332" spans="2:7" ht="15" customHeight="1" x14ac:dyDescent="0.25">
      <c r="C332" s="13" t="s">
        <v>10</v>
      </c>
      <c r="D332" s="14" t="s">
        <v>269</v>
      </c>
      <c r="E332" s="15">
        <f>SUBTOTAL(9,E330:E331)</f>
        <v>24560</v>
      </c>
      <c r="F332" s="15">
        <f>SUBTOTAL(9,F330:F331)</f>
        <v>46887.115310000001</v>
      </c>
      <c r="G332" s="15">
        <f>SUBTOTAL(9,G330:G331)</f>
        <v>22327.115310000001</v>
      </c>
    </row>
    <row r="333" spans="2:7" ht="14.25" customHeight="1" x14ac:dyDescent="0.25">
      <c r="B333" s="10">
        <v>3742</v>
      </c>
      <c r="C333" s="4"/>
      <c r="D333" s="11" t="s">
        <v>270</v>
      </c>
      <c r="E333" s="1"/>
      <c r="F333" s="1"/>
      <c r="G333" s="1"/>
    </row>
    <row r="334" spans="2:7" x14ac:dyDescent="0.25">
      <c r="C334" s="4">
        <v>50</v>
      </c>
      <c r="D334" s="5" t="s">
        <v>268</v>
      </c>
      <c r="E334" s="12">
        <v>2392</v>
      </c>
      <c r="F334" s="12">
        <v>6033.3</v>
      </c>
      <c r="G334" s="12">
        <v>3641.3</v>
      </c>
    </row>
    <row r="335" spans="2:7" ht="15" customHeight="1" x14ac:dyDescent="0.25">
      <c r="C335" s="13" t="s">
        <v>10</v>
      </c>
      <c r="D335" s="14" t="s">
        <v>271</v>
      </c>
      <c r="E335" s="15">
        <f>SUBTOTAL(9,E334:E334)</f>
        <v>2392</v>
      </c>
      <c r="F335" s="15">
        <f>SUBTOTAL(9,F334:F334)</f>
        <v>6033.3</v>
      </c>
      <c r="G335" s="15">
        <f>SUBTOTAL(9,G334:G334)</f>
        <v>3641.3</v>
      </c>
    </row>
    <row r="336" spans="2:7" ht="14.25" customHeight="1" x14ac:dyDescent="0.25">
      <c r="B336" s="10">
        <v>3745</v>
      </c>
      <c r="C336" s="4"/>
      <c r="D336" s="11" t="s">
        <v>272</v>
      </c>
      <c r="E336" s="1"/>
      <c r="F336" s="1"/>
      <c r="G336" s="1"/>
    </row>
    <row r="337" spans="2:7" x14ac:dyDescent="0.25">
      <c r="C337" s="4">
        <v>2</v>
      </c>
      <c r="D337" s="5" t="s">
        <v>24</v>
      </c>
      <c r="E337" s="12">
        <v>194650</v>
      </c>
      <c r="F337" s="12">
        <v>271872.88400000002</v>
      </c>
      <c r="G337" s="12">
        <v>77222.884000000005</v>
      </c>
    </row>
    <row r="338" spans="2:7" ht="15" customHeight="1" x14ac:dyDescent="0.25">
      <c r="C338" s="13" t="s">
        <v>10</v>
      </c>
      <c r="D338" s="14" t="s">
        <v>273</v>
      </c>
      <c r="E338" s="15">
        <f>SUBTOTAL(9,E337:E337)</f>
        <v>194650</v>
      </c>
      <c r="F338" s="15">
        <f>SUBTOTAL(9,F337:F337)</f>
        <v>271872.88400000002</v>
      </c>
      <c r="G338" s="15">
        <f>SUBTOTAL(9,G337:G337)</f>
        <v>77222.884000000005</v>
      </c>
    </row>
    <row r="339" spans="2:7" ht="14.25" customHeight="1" x14ac:dyDescent="0.25">
      <c r="B339" s="10">
        <v>3746</v>
      </c>
      <c r="C339" s="4"/>
      <c r="D339" s="11" t="s">
        <v>274</v>
      </c>
      <c r="E339" s="1"/>
      <c r="F339" s="1"/>
      <c r="G339" s="1"/>
    </row>
    <row r="340" spans="2:7" x14ac:dyDescent="0.25">
      <c r="C340" s="4">
        <v>2</v>
      </c>
      <c r="D340" s="5" t="s">
        <v>24</v>
      </c>
      <c r="E340" s="12">
        <v>31601</v>
      </c>
      <c r="F340" s="12">
        <v>63457.140579999999</v>
      </c>
      <c r="G340" s="12">
        <v>31856.140579999999</v>
      </c>
    </row>
    <row r="341" spans="2:7" x14ac:dyDescent="0.25">
      <c r="C341" s="4">
        <v>4</v>
      </c>
      <c r="D341" s="5" t="s">
        <v>275</v>
      </c>
      <c r="E341" s="12">
        <v>58904</v>
      </c>
      <c r="F341" s="12">
        <v>57422.352980000003</v>
      </c>
      <c r="G341" s="12">
        <v>-1481.6470200000001</v>
      </c>
    </row>
    <row r="342" spans="2:7" ht="15" customHeight="1" x14ac:dyDescent="0.25">
      <c r="C342" s="13" t="s">
        <v>10</v>
      </c>
      <c r="D342" s="14" t="s">
        <v>276</v>
      </c>
      <c r="E342" s="15">
        <f>SUBTOTAL(9,E340:E341)</f>
        <v>90505</v>
      </c>
      <c r="F342" s="15">
        <f>SUBTOTAL(9,F340:F341)</f>
        <v>120879.49356</v>
      </c>
      <c r="G342" s="15">
        <f>SUBTOTAL(9,G340:G341)</f>
        <v>30374.493559999999</v>
      </c>
    </row>
    <row r="343" spans="2:7" ht="14.25" customHeight="1" x14ac:dyDescent="0.25">
      <c r="B343" s="10">
        <v>3747</v>
      </c>
      <c r="C343" s="4"/>
      <c r="D343" s="11" t="s">
        <v>277</v>
      </c>
      <c r="E343" s="1"/>
      <c r="F343" s="1"/>
      <c r="G343" s="1"/>
    </row>
    <row r="344" spans="2:7" x14ac:dyDescent="0.25">
      <c r="C344" s="4">
        <v>2</v>
      </c>
      <c r="D344" s="5" t="s">
        <v>24</v>
      </c>
      <c r="E344" s="12">
        <v>17915</v>
      </c>
      <c r="F344" s="12">
        <v>10805.93758</v>
      </c>
      <c r="G344" s="12">
        <v>-7109.0624200000002</v>
      </c>
    </row>
    <row r="345" spans="2:7" x14ac:dyDescent="0.25">
      <c r="C345" s="4">
        <v>4</v>
      </c>
      <c r="D345" s="5" t="s">
        <v>255</v>
      </c>
      <c r="E345" s="12">
        <v>23953</v>
      </c>
      <c r="F345" s="12">
        <v>23953</v>
      </c>
      <c r="G345" s="12">
        <v>0</v>
      </c>
    </row>
    <row r="346" spans="2:7" ht="15" customHeight="1" x14ac:dyDescent="0.25">
      <c r="C346" s="13" t="s">
        <v>10</v>
      </c>
      <c r="D346" s="14" t="s">
        <v>278</v>
      </c>
      <c r="E346" s="15">
        <f>SUBTOTAL(9,E344:E345)</f>
        <v>41868</v>
      </c>
      <c r="F346" s="15">
        <f>SUBTOTAL(9,F344:F345)</f>
        <v>34758.937579999998</v>
      </c>
      <c r="G346" s="15">
        <f>SUBTOTAL(9,G344:G345)</f>
        <v>-7109.0624200000002</v>
      </c>
    </row>
    <row r="347" spans="2:7" ht="14.25" customHeight="1" x14ac:dyDescent="0.25">
      <c r="B347" s="10">
        <v>3748</v>
      </c>
      <c r="C347" s="4"/>
      <c r="D347" s="11" t="s">
        <v>279</v>
      </c>
      <c r="E347" s="1"/>
      <c r="F347" s="1"/>
      <c r="G347" s="1"/>
    </row>
    <row r="348" spans="2:7" x14ac:dyDescent="0.25">
      <c r="C348" s="4">
        <v>2</v>
      </c>
      <c r="D348" s="5" t="s">
        <v>24</v>
      </c>
      <c r="E348" s="12">
        <v>1641</v>
      </c>
      <c r="F348" s="12">
        <v>1000</v>
      </c>
      <c r="G348" s="12">
        <v>-641</v>
      </c>
    </row>
    <row r="349" spans="2:7" ht="15" customHeight="1" x14ac:dyDescent="0.25">
      <c r="C349" s="13" t="s">
        <v>10</v>
      </c>
      <c r="D349" s="14" t="s">
        <v>280</v>
      </c>
      <c r="E349" s="15">
        <f>SUBTOTAL(9,E348:E348)</f>
        <v>1641</v>
      </c>
      <c r="F349" s="15">
        <f>SUBTOTAL(9,F348:F348)</f>
        <v>1000</v>
      </c>
      <c r="G349" s="15">
        <f>SUBTOTAL(9,G348:G348)</f>
        <v>-641</v>
      </c>
    </row>
    <row r="350" spans="2:7" ht="15" customHeight="1" x14ac:dyDescent="0.25">
      <c r="B350" s="4"/>
      <c r="C350" s="16"/>
      <c r="D350" s="17" t="s">
        <v>281</v>
      </c>
      <c r="E350" s="18">
        <f>SUBTOTAL(9,E302:E349)</f>
        <v>2247457</v>
      </c>
      <c r="F350" s="18">
        <f>SUBTOTAL(9,F302:F349)</f>
        <v>2611306.0780499997</v>
      </c>
      <c r="G350" s="18">
        <f>SUBTOTAL(9,G302:G349)</f>
        <v>363849.07805000013</v>
      </c>
    </row>
    <row r="351" spans="2:7" ht="27" customHeight="1" x14ac:dyDescent="0.35">
      <c r="B351" s="1"/>
      <c r="C351" s="4"/>
      <c r="D351" s="9" t="s">
        <v>282</v>
      </c>
      <c r="E351" s="1"/>
      <c r="F351" s="1"/>
      <c r="G351" s="1"/>
    </row>
    <row r="352" spans="2:7" ht="14.25" customHeight="1" x14ac:dyDescent="0.25">
      <c r="B352" s="10">
        <v>3842</v>
      </c>
      <c r="C352" s="4"/>
      <c r="D352" s="11" t="s">
        <v>283</v>
      </c>
      <c r="E352" s="1"/>
      <c r="F352" s="1"/>
      <c r="G352" s="1"/>
    </row>
    <row r="353" spans="2:7" x14ac:dyDescent="0.25">
      <c r="C353" s="4">
        <v>1</v>
      </c>
      <c r="D353" s="5" t="s">
        <v>24</v>
      </c>
      <c r="E353" s="12">
        <v>784</v>
      </c>
      <c r="F353" s="12">
        <v>766.69399999999996</v>
      </c>
      <c r="G353" s="12">
        <v>-17.306000000000001</v>
      </c>
    </row>
    <row r="354" spans="2:7" ht="15" customHeight="1" x14ac:dyDescent="0.25">
      <c r="C354" s="13" t="s">
        <v>10</v>
      </c>
      <c r="D354" s="14" t="s">
        <v>284</v>
      </c>
      <c r="E354" s="15">
        <f>SUBTOTAL(9,E353:E353)</f>
        <v>784</v>
      </c>
      <c r="F354" s="15">
        <f>SUBTOTAL(9,F353:F353)</f>
        <v>766.69399999999996</v>
      </c>
      <c r="G354" s="15">
        <f>SUBTOTAL(9,G353:G353)</f>
        <v>-17.306000000000001</v>
      </c>
    </row>
    <row r="355" spans="2:7" ht="14.25" customHeight="1" x14ac:dyDescent="0.25">
      <c r="B355" s="10">
        <v>3847</v>
      </c>
      <c r="C355" s="4"/>
      <c r="D355" s="11" t="s">
        <v>285</v>
      </c>
      <c r="E355" s="1"/>
      <c r="F355" s="1"/>
      <c r="G355" s="1"/>
    </row>
    <row r="356" spans="2:7" x14ac:dyDescent="0.25">
      <c r="C356" s="4">
        <v>1</v>
      </c>
      <c r="D356" s="5" t="s">
        <v>286</v>
      </c>
      <c r="E356" s="12">
        <v>4964</v>
      </c>
      <c r="F356" s="12">
        <v>4400.2899399999997</v>
      </c>
      <c r="G356" s="12">
        <v>-563.71006</v>
      </c>
    </row>
    <row r="357" spans="2:7" ht="15" customHeight="1" x14ac:dyDescent="0.25">
      <c r="C357" s="13" t="s">
        <v>10</v>
      </c>
      <c r="D357" s="14" t="s">
        <v>287</v>
      </c>
      <c r="E357" s="15">
        <f>SUBTOTAL(9,E356:E356)</f>
        <v>4964</v>
      </c>
      <c r="F357" s="15">
        <f>SUBTOTAL(9,F356:F356)</f>
        <v>4400.2899399999997</v>
      </c>
      <c r="G357" s="15">
        <f>SUBTOTAL(9,G356:G356)</f>
        <v>-563.71006</v>
      </c>
    </row>
    <row r="358" spans="2:7" ht="14.25" customHeight="1" x14ac:dyDescent="0.25">
      <c r="B358" s="10">
        <v>3853</v>
      </c>
      <c r="C358" s="4"/>
      <c r="D358" s="11" t="s">
        <v>288</v>
      </c>
      <c r="E358" s="1"/>
      <c r="F358" s="1"/>
      <c r="G358" s="1"/>
    </row>
    <row r="359" spans="2:7" x14ac:dyDescent="0.25">
      <c r="C359" s="4">
        <v>1</v>
      </c>
      <c r="D359" s="5" t="s">
        <v>289</v>
      </c>
      <c r="E359" s="12">
        <v>0</v>
      </c>
      <c r="F359" s="12">
        <v>530.28998000000001</v>
      </c>
      <c r="G359" s="12">
        <v>530.28998000000001</v>
      </c>
    </row>
    <row r="360" spans="2:7" ht="15" customHeight="1" x14ac:dyDescent="0.25">
      <c r="C360" s="13" t="s">
        <v>10</v>
      </c>
      <c r="D360" s="14" t="s">
        <v>290</v>
      </c>
      <c r="E360" s="15">
        <f>SUBTOTAL(9,E359:E359)</f>
        <v>0</v>
      </c>
      <c r="F360" s="15">
        <f>SUBTOTAL(9,F359:F359)</f>
        <v>530.28998000000001</v>
      </c>
      <c r="G360" s="15">
        <f>SUBTOTAL(9,G359:G359)</f>
        <v>530.28998000000001</v>
      </c>
    </row>
    <row r="361" spans="2:7" ht="14.25" customHeight="1" x14ac:dyDescent="0.25">
      <c r="B361" s="10">
        <v>3855</v>
      </c>
      <c r="C361" s="4"/>
      <c r="D361" s="11" t="s">
        <v>291</v>
      </c>
      <c r="E361" s="1"/>
      <c r="F361" s="1"/>
      <c r="G361" s="1"/>
    </row>
    <row r="362" spans="2:7" x14ac:dyDescent="0.25">
      <c r="C362" s="4">
        <v>1</v>
      </c>
      <c r="D362" s="5" t="s">
        <v>24</v>
      </c>
      <c r="E362" s="12">
        <v>6063</v>
      </c>
      <c r="F362" s="12">
        <v>9751.3109000000004</v>
      </c>
      <c r="G362" s="12">
        <v>3688.3108999999999</v>
      </c>
    </row>
    <row r="363" spans="2:7" x14ac:dyDescent="0.25">
      <c r="C363" s="4">
        <v>2</v>
      </c>
      <c r="D363" s="5" t="s">
        <v>292</v>
      </c>
      <c r="E363" s="12">
        <v>3259</v>
      </c>
      <c r="F363" s="12">
        <v>2633.9459999999999</v>
      </c>
      <c r="G363" s="12">
        <v>-625.05399999999997</v>
      </c>
    </row>
    <row r="364" spans="2:7" x14ac:dyDescent="0.25">
      <c r="C364" s="4">
        <v>60</v>
      </c>
      <c r="D364" s="5" t="s">
        <v>293</v>
      </c>
      <c r="E364" s="12">
        <v>1419381</v>
      </c>
      <c r="F364" s="12">
        <v>1418035.3485600001</v>
      </c>
      <c r="G364" s="12">
        <v>-1345.6514400000001</v>
      </c>
    </row>
    <row r="365" spans="2:7" ht="15" customHeight="1" x14ac:dyDescent="0.25">
      <c r="C365" s="13" t="s">
        <v>10</v>
      </c>
      <c r="D365" s="14" t="s">
        <v>294</v>
      </c>
      <c r="E365" s="15">
        <f>SUBTOTAL(9,E362:E364)</f>
        <v>1428703</v>
      </c>
      <c r="F365" s="15">
        <f>SUBTOTAL(9,F362:F364)</f>
        <v>1430420.60546</v>
      </c>
      <c r="G365" s="15">
        <f>SUBTOTAL(9,G362:G364)</f>
        <v>1717.6054599999998</v>
      </c>
    </row>
    <row r="366" spans="2:7" ht="14.25" customHeight="1" x14ac:dyDescent="0.25">
      <c r="B366" s="10">
        <v>3856</v>
      </c>
      <c r="C366" s="4"/>
      <c r="D366" s="11" t="s">
        <v>295</v>
      </c>
      <c r="E366" s="1"/>
      <c r="F366" s="1"/>
      <c r="G366" s="1"/>
    </row>
    <row r="367" spans="2:7" x14ac:dyDescent="0.25">
      <c r="C367" s="4">
        <v>1</v>
      </c>
      <c r="D367" s="5" t="s">
        <v>24</v>
      </c>
      <c r="E367" s="12">
        <v>0</v>
      </c>
      <c r="F367" s="12">
        <v>-3.1619999999999999</v>
      </c>
      <c r="G367" s="12">
        <v>-3.1619999999999999</v>
      </c>
    </row>
    <row r="368" spans="2:7" x14ac:dyDescent="0.25">
      <c r="C368" s="4">
        <v>4</v>
      </c>
      <c r="D368" s="5" t="s">
        <v>47</v>
      </c>
      <c r="E368" s="12">
        <v>94945</v>
      </c>
      <c r="F368" s="12">
        <v>94945</v>
      </c>
      <c r="G368" s="12">
        <v>0</v>
      </c>
    </row>
    <row r="369" spans="2:7" ht="15" customHeight="1" x14ac:dyDescent="0.25">
      <c r="C369" s="13" t="s">
        <v>10</v>
      </c>
      <c r="D369" s="14" t="s">
        <v>296</v>
      </c>
      <c r="E369" s="15">
        <f>SUBTOTAL(9,E367:E368)</f>
        <v>94945</v>
      </c>
      <c r="F369" s="15">
        <f>SUBTOTAL(9,F367:F368)</f>
        <v>94941.838000000003</v>
      </c>
      <c r="G369" s="15">
        <f>SUBTOTAL(9,G367:G368)</f>
        <v>-3.1619999999999999</v>
      </c>
    </row>
    <row r="370" spans="2:7" ht="14.25" customHeight="1" x14ac:dyDescent="0.25">
      <c r="B370" s="10">
        <v>3858</v>
      </c>
      <c r="C370" s="4"/>
      <c r="D370" s="11" t="s">
        <v>297</v>
      </c>
      <c r="E370" s="1"/>
      <c r="F370" s="1"/>
      <c r="G370" s="1"/>
    </row>
    <row r="371" spans="2:7" x14ac:dyDescent="0.25">
      <c r="C371" s="4">
        <v>1</v>
      </c>
      <c r="D371" s="5" t="s">
        <v>24</v>
      </c>
      <c r="E371" s="12">
        <v>515</v>
      </c>
      <c r="F371" s="12">
        <v>6157.0148099999997</v>
      </c>
      <c r="G371" s="12">
        <v>5642.0148099999997</v>
      </c>
    </row>
    <row r="372" spans="2:7" ht="15" customHeight="1" x14ac:dyDescent="0.25">
      <c r="C372" s="13" t="s">
        <v>10</v>
      </c>
      <c r="D372" s="14" t="s">
        <v>298</v>
      </c>
      <c r="E372" s="15">
        <f>SUBTOTAL(9,E371:E371)</f>
        <v>515</v>
      </c>
      <c r="F372" s="15">
        <f>SUBTOTAL(9,F371:F371)</f>
        <v>6157.0148099999997</v>
      </c>
      <c r="G372" s="15">
        <f>SUBTOTAL(9,G371:G371)</f>
        <v>5642.0148099999997</v>
      </c>
    </row>
    <row r="373" spans="2:7" ht="14.25" customHeight="1" x14ac:dyDescent="0.25">
      <c r="B373" s="10">
        <v>3868</v>
      </c>
      <c r="C373" s="4"/>
      <c r="D373" s="11" t="s">
        <v>299</v>
      </c>
      <c r="E373" s="1"/>
      <c r="F373" s="1"/>
      <c r="G373" s="1"/>
    </row>
    <row r="374" spans="2:7" x14ac:dyDescent="0.25">
      <c r="C374" s="4">
        <v>1</v>
      </c>
      <c r="D374" s="5" t="s">
        <v>300</v>
      </c>
      <c r="E374" s="12">
        <v>0</v>
      </c>
      <c r="F374" s="12">
        <v>320.34100000000001</v>
      </c>
      <c r="G374" s="12">
        <v>320.34100000000001</v>
      </c>
    </row>
    <row r="375" spans="2:7" x14ac:dyDescent="0.25">
      <c r="C375" s="4">
        <v>2</v>
      </c>
      <c r="D375" s="5" t="s">
        <v>117</v>
      </c>
      <c r="E375" s="12">
        <v>2500</v>
      </c>
      <c r="F375" s="12">
        <v>6001.4905600000002</v>
      </c>
      <c r="G375" s="12">
        <v>3501.4905600000002</v>
      </c>
    </row>
    <row r="376" spans="2:7" ht="15" customHeight="1" x14ac:dyDescent="0.25">
      <c r="C376" s="13" t="s">
        <v>10</v>
      </c>
      <c r="D376" s="14" t="s">
        <v>301</v>
      </c>
      <c r="E376" s="15">
        <f>SUBTOTAL(9,E374:E375)</f>
        <v>2500</v>
      </c>
      <c r="F376" s="15">
        <f>SUBTOTAL(9,F374:F375)</f>
        <v>6321.8315600000005</v>
      </c>
      <c r="G376" s="15">
        <f>SUBTOTAL(9,G374:G375)</f>
        <v>3821.8315600000001</v>
      </c>
    </row>
    <row r="377" spans="2:7" ht="15" customHeight="1" x14ac:dyDescent="0.25">
      <c r="B377" s="4"/>
      <c r="C377" s="16"/>
      <c r="D377" s="17" t="s">
        <v>302</v>
      </c>
      <c r="E377" s="18">
        <f>SUBTOTAL(9,E352:E376)</f>
        <v>1532411</v>
      </c>
      <c r="F377" s="18">
        <f>SUBTOTAL(9,F352:F376)</f>
        <v>1543538.5637500002</v>
      </c>
      <c r="G377" s="18">
        <f>SUBTOTAL(9,G352:G376)</f>
        <v>11127.563750000001</v>
      </c>
    </row>
    <row r="378" spans="2:7" ht="27" customHeight="1" x14ac:dyDescent="0.35">
      <c r="B378" s="1"/>
      <c r="C378" s="4"/>
      <c r="D378" s="9" t="s">
        <v>303</v>
      </c>
      <c r="E378" s="1"/>
      <c r="F378" s="1"/>
      <c r="G378" s="1"/>
    </row>
    <row r="379" spans="2:7" ht="14.25" customHeight="1" x14ac:dyDescent="0.25">
      <c r="B379" s="10">
        <v>3900</v>
      </c>
      <c r="C379" s="4"/>
      <c r="D379" s="11" t="s">
        <v>304</v>
      </c>
      <c r="E379" s="1"/>
      <c r="F379" s="1"/>
      <c r="G379" s="1"/>
    </row>
    <row r="380" spans="2:7" x14ac:dyDescent="0.25">
      <c r="C380" s="4">
        <v>1</v>
      </c>
      <c r="D380" s="5" t="s">
        <v>305</v>
      </c>
      <c r="E380" s="12">
        <v>4</v>
      </c>
      <c r="F380" s="12">
        <v>0</v>
      </c>
      <c r="G380" s="12">
        <v>-4</v>
      </c>
    </row>
    <row r="381" spans="2:7" x14ac:dyDescent="0.25">
      <c r="C381" s="4">
        <v>2</v>
      </c>
      <c r="D381" s="5" t="s">
        <v>306</v>
      </c>
      <c r="E381" s="12">
        <v>0</v>
      </c>
      <c r="F381" s="12">
        <v>0</v>
      </c>
      <c r="G381" s="12">
        <v>0</v>
      </c>
    </row>
    <row r="382" spans="2:7" x14ac:dyDescent="0.25">
      <c r="C382" s="4">
        <v>3</v>
      </c>
      <c r="D382" s="5" t="s">
        <v>307</v>
      </c>
      <c r="E382" s="12">
        <v>7725</v>
      </c>
      <c r="F382" s="12">
        <v>16731.936979999999</v>
      </c>
      <c r="G382" s="12">
        <v>9006.9369800000004</v>
      </c>
    </row>
    <row r="383" spans="2:7" x14ac:dyDescent="0.25">
      <c r="C383" s="4">
        <v>70</v>
      </c>
      <c r="D383" s="5" t="s">
        <v>308</v>
      </c>
      <c r="E383" s="12">
        <v>30200</v>
      </c>
      <c r="F383" s="12">
        <v>39760.868210000001</v>
      </c>
      <c r="G383" s="12">
        <v>9560.8682100000005</v>
      </c>
    </row>
    <row r="384" spans="2:7" x14ac:dyDescent="0.25">
      <c r="C384" s="4">
        <v>86</v>
      </c>
      <c r="D384" s="5" t="s">
        <v>186</v>
      </c>
      <c r="E384" s="12">
        <v>0</v>
      </c>
      <c r="F384" s="12">
        <v>6897.2110000000002</v>
      </c>
      <c r="G384" s="12">
        <v>6897.2110000000002</v>
      </c>
    </row>
    <row r="385" spans="2:7" ht="15" customHeight="1" x14ac:dyDescent="0.25">
      <c r="C385" s="13" t="s">
        <v>10</v>
      </c>
      <c r="D385" s="14" t="s">
        <v>309</v>
      </c>
      <c r="E385" s="15">
        <f>SUBTOTAL(9,E380:E384)</f>
        <v>37929</v>
      </c>
      <c r="F385" s="15">
        <f>SUBTOTAL(9,F380:F384)</f>
        <v>63390.016190000002</v>
      </c>
      <c r="G385" s="15">
        <f>SUBTOTAL(9,G380:G384)</f>
        <v>25461.016189999998</v>
      </c>
    </row>
    <row r="386" spans="2:7" ht="14.25" customHeight="1" x14ac:dyDescent="0.25">
      <c r="B386" s="10">
        <v>3902</v>
      </c>
      <c r="C386" s="4"/>
      <c r="D386" s="11" t="s">
        <v>310</v>
      </c>
      <c r="E386" s="1"/>
      <c r="F386" s="1"/>
      <c r="G386" s="1"/>
    </row>
    <row r="387" spans="2:7" x14ac:dyDescent="0.25">
      <c r="C387" s="4">
        <v>1</v>
      </c>
      <c r="D387" s="5" t="s">
        <v>255</v>
      </c>
      <c r="E387" s="12">
        <v>18224</v>
      </c>
      <c r="F387" s="12">
        <v>17820.605039999999</v>
      </c>
      <c r="G387" s="12">
        <v>-403.39496000000003</v>
      </c>
    </row>
    <row r="388" spans="2:7" x14ac:dyDescent="0.25">
      <c r="C388" s="4">
        <v>3</v>
      </c>
      <c r="D388" s="5" t="s">
        <v>311</v>
      </c>
      <c r="E388" s="12">
        <v>21275</v>
      </c>
      <c r="F388" s="12">
        <v>21711.857759999999</v>
      </c>
      <c r="G388" s="12">
        <v>436.85775999999998</v>
      </c>
    </row>
    <row r="389" spans="2:7" x14ac:dyDescent="0.25">
      <c r="C389" s="4">
        <v>4</v>
      </c>
      <c r="D389" s="5" t="s">
        <v>312</v>
      </c>
      <c r="E389" s="12">
        <v>100</v>
      </c>
      <c r="F389" s="12">
        <v>83.974000000000004</v>
      </c>
      <c r="G389" s="12">
        <v>-16.026</v>
      </c>
    </row>
    <row r="390" spans="2:7" x14ac:dyDescent="0.25">
      <c r="C390" s="4">
        <v>86</v>
      </c>
      <c r="D390" s="5" t="s">
        <v>236</v>
      </c>
      <c r="E390" s="12">
        <v>50</v>
      </c>
      <c r="F390" s="12">
        <v>40</v>
      </c>
      <c r="G390" s="12">
        <v>-10</v>
      </c>
    </row>
    <row r="391" spans="2:7" ht="15" customHeight="1" x14ac:dyDescent="0.25">
      <c r="C391" s="13" t="s">
        <v>10</v>
      </c>
      <c r="D391" s="14" t="s">
        <v>313</v>
      </c>
      <c r="E391" s="15">
        <f>SUBTOTAL(9,E387:E390)</f>
        <v>39649</v>
      </c>
      <c r="F391" s="15">
        <f>SUBTOTAL(9,F387:F390)</f>
        <v>39656.436799999996</v>
      </c>
      <c r="G391" s="15">
        <f>SUBTOTAL(9,G387:G390)</f>
        <v>7.436799999999959</v>
      </c>
    </row>
    <row r="392" spans="2:7" ht="14.25" customHeight="1" x14ac:dyDescent="0.25">
      <c r="B392" s="10">
        <v>3903</v>
      </c>
      <c r="C392" s="4"/>
      <c r="D392" s="11" t="s">
        <v>314</v>
      </c>
      <c r="E392" s="1"/>
      <c r="F392" s="1"/>
      <c r="G392" s="1"/>
    </row>
    <row r="393" spans="2:7" x14ac:dyDescent="0.25">
      <c r="C393" s="4">
        <v>1</v>
      </c>
      <c r="D393" s="5" t="s">
        <v>315</v>
      </c>
      <c r="E393" s="12">
        <v>37950</v>
      </c>
      <c r="F393" s="12">
        <v>44216.48461</v>
      </c>
      <c r="G393" s="12">
        <v>6266.4846100000004</v>
      </c>
    </row>
    <row r="394" spans="2:7" ht="15" customHeight="1" x14ac:dyDescent="0.25">
      <c r="C394" s="13" t="s">
        <v>10</v>
      </c>
      <c r="D394" s="14" t="s">
        <v>316</v>
      </c>
      <c r="E394" s="15">
        <f>SUBTOTAL(9,E393:E393)</f>
        <v>37950</v>
      </c>
      <c r="F394" s="15">
        <f>SUBTOTAL(9,F393:F393)</f>
        <v>44216.48461</v>
      </c>
      <c r="G394" s="15">
        <f>SUBTOTAL(9,G393:G393)</f>
        <v>6266.4846100000004</v>
      </c>
    </row>
    <row r="395" spans="2:7" ht="14.25" customHeight="1" x14ac:dyDescent="0.25">
      <c r="B395" s="10">
        <v>3904</v>
      </c>
      <c r="C395" s="4"/>
      <c r="D395" s="11" t="s">
        <v>317</v>
      </c>
      <c r="E395" s="1"/>
      <c r="F395" s="1"/>
      <c r="G395" s="1"/>
    </row>
    <row r="396" spans="2:7" x14ac:dyDescent="0.25">
      <c r="C396" s="4">
        <v>1</v>
      </c>
      <c r="D396" s="5" t="s">
        <v>255</v>
      </c>
      <c r="E396" s="12">
        <v>599992</v>
      </c>
      <c r="F396" s="12">
        <v>618670.87407999998</v>
      </c>
      <c r="G396" s="12">
        <v>18678.874080000001</v>
      </c>
    </row>
    <row r="397" spans="2:7" x14ac:dyDescent="0.25">
      <c r="C397" s="4">
        <v>2</v>
      </c>
      <c r="D397" s="5" t="s">
        <v>318</v>
      </c>
      <c r="E397" s="12">
        <v>32169</v>
      </c>
      <c r="F397" s="12">
        <v>43210.921649999997</v>
      </c>
      <c r="G397" s="12">
        <v>11041.92165</v>
      </c>
    </row>
    <row r="398" spans="2:7" ht="15" customHeight="1" x14ac:dyDescent="0.25">
      <c r="C398" s="13" t="s">
        <v>10</v>
      </c>
      <c r="D398" s="14" t="s">
        <v>319</v>
      </c>
      <c r="E398" s="15">
        <f>SUBTOTAL(9,E396:E397)</f>
        <v>632161</v>
      </c>
      <c r="F398" s="15">
        <f>SUBTOTAL(9,F396:F397)</f>
        <v>661881.79573000001</v>
      </c>
      <c r="G398" s="15">
        <f>SUBTOTAL(9,G396:G397)</f>
        <v>29720.795730000002</v>
      </c>
    </row>
    <row r="399" spans="2:7" ht="14.25" customHeight="1" x14ac:dyDescent="0.25">
      <c r="B399" s="10">
        <v>3905</v>
      </c>
      <c r="C399" s="4"/>
      <c r="D399" s="11" t="s">
        <v>320</v>
      </c>
      <c r="E399" s="1"/>
      <c r="F399" s="1"/>
      <c r="G399" s="1"/>
    </row>
    <row r="400" spans="2:7" x14ac:dyDescent="0.25">
      <c r="C400" s="4">
        <v>3</v>
      </c>
      <c r="D400" s="5" t="s">
        <v>321</v>
      </c>
      <c r="E400" s="12">
        <v>72829</v>
      </c>
      <c r="F400" s="12">
        <v>75407.763019999999</v>
      </c>
      <c r="G400" s="12">
        <v>2578.7630199999999</v>
      </c>
    </row>
    <row r="401" spans="2:7" ht="15" customHeight="1" x14ac:dyDescent="0.25">
      <c r="C401" s="13" t="s">
        <v>10</v>
      </c>
      <c r="D401" s="14" t="s">
        <v>322</v>
      </c>
      <c r="E401" s="15">
        <f>SUBTOTAL(9,E400:E400)</f>
        <v>72829</v>
      </c>
      <c r="F401" s="15">
        <f>SUBTOTAL(9,F400:F400)</f>
        <v>75407.763019999999</v>
      </c>
      <c r="G401" s="15">
        <f>SUBTOTAL(9,G400:G400)</f>
        <v>2578.7630199999999</v>
      </c>
    </row>
    <row r="402" spans="2:7" ht="14.25" customHeight="1" x14ac:dyDescent="0.25">
      <c r="B402" s="10">
        <v>3906</v>
      </c>
      <c r="C402" s="4"/>
      <c r="D402" s="11" t="s">
        <v>323</v>
      </c>
      <c r="E402" s="1"/>
      <c r="F402" s="1"/>
      <c r="G402" s="1"/>
    </row>
    <row r="403" spans="2:7" x14ac:dyDescent="0.25">
      <c r="C403" s="4">
        <v>1</v>
      </c>
      <c r="D403" s="5" t="s">
        <v>324</v>
      </c>
      <c r="E403" s="12">
        <v>100</v>
      </c>
      <c r="F403" s="12">
        <v>73.087670000000003</v>
      </c>
      <c r="G403" s="12">
        <v>-26.912330000000001</v>
      </c>
    </row>
    <row r="404" spans="2:7" x14ac:dyDescent="0.25">
      <c r="C404" s="4">
        <v>2</v>
      </c>
      <c r="D404" s="5" t="s">
        <v>325</v>
      </c>
      <c r="E404" s="12">
        <v>1150</v>
      </c>
      <c r="F404" s="12">
        <v>1090.0999999999999</v>
      </c>
      <c r="G404" s="12">
        <v>-59.9</v>
      </c>
    </row>
    <row r="405" spans="2:7" x14ac:dyDescent="0.25">
      <c r="C405" s="4">
        <v>86</v>
      </c>
      <c r="D405" s="5" t="s">
        <v>326</v>
      </c>
      <c r="E405" s="12">
        <v>1000</v>
      </c>
      <c r="F405" s="12">
        <v>1180.33897</v>
      </c>
      <c r="G405" s="12">
        <v>180.33896999999999</v>
      </c>
    </row>
    <row r="406" spans="2:7" ht="15" customHeight="1" x14ac:dyDescent="0.25">
      <c r="C406" s="13" t="s">
        <v>10</v>
      </c>
      <c r="D406" s="14" t="s">
        <v>327</v>
      </c>
      <c r="E406" s="15">
        <f>SUBTOTAL(9,E403:E405)</f>
        <v>2250</v>
      </c>
      <c r="F406" s="15">
        <f>SUBTOTAL(9,F403:F405)</f>
        <v>2343.52664</v>
      </c>
      <c r="G406" s="15">
        <f>SUBTOTAL(9,G403:G405)</f>
        <v>93.526639999999986</v>
      </c>
    </row>
    <row r="407" spans="2:7" ht="14.25" customHeight="1" x14ac:dyDescent="0.25">
      <c r="B407" s="10">
        <v>3907</v>
      </c>
      <c r="C407" s="4"/>
      <c r="D407" s="11" t="s">
        <v>328</v>
      </c>
      <c r="E407" s="1"/>
      <c r="F407" s="1"/>
      <c r="G407" s="1"/>
    </row>
    <row r="408" spans="2:7" x14ac:dyDescent="0.25">
      <c r="C408" s="4">
        <v>1</v>
      </c>
      <c r="D408" s="5" t="s">
        <v>329</v>
      </c>
      <c r="E408" s="12">
        <v>500</v>
      </c>
      <c r="F408" s="12">
        <v>513.66084000000001</v>
      </c>
      <c r="G408" s="12">
        <v>13.66084</v>
      </c>
    </row>
    <row r="409" spans="2:7" ht="15" customHeight="1" x14ac:dyDescent="0.25">
      <c r="C409" s="13" t="s">
        <v>10</v>
      </c>
      <c r="D409" s="14" t="s">
        <v>330</v>
      </c>
      <c r="E409" s="15">
        <f>SUBTOTAL(9,E408:E408)</f>
        <v>500</v>
      </c>
      <c r="F409" s="15">
        <f>SUBTOTAL(9,F408:F408)</f>
        <v>513.66084000000001</v>
      </c>
      <c r="G409" s="15">
        <f>SUBTOTAL(9,G408:G408)</f>
        <v>13.66084</v>
      </c>
    </row>
    <row r="410" spans="2:7" ht="14.25" customHeight="1" x14ac:dyDescent="0.25">
      <c r="B410" s="10">
        <v>3909</v>
      </c>
      <c r="C410" s="4"/>
      <c r="D410" s="11" t="s">
        <v>331</v>
      </c>
      <c r="E410" s="1"/>
      <c r="F410" s="1"/>
      <c r="G410" s="1"/>
    </row>
    <row r="411" spans="2:7" x14ac:dyDescent="0.25">
      <c r="C411" s="4">
        <v>1</v>
      </c>
      <c r="D411" s="5" t="s">
        <v>332</v>
      </c>
      <c r="E411" s="12">
        <v>5150</v>
      </c>
      <c r="F411" s="12">
        <v>5248.8850000000002</v>
      </c>
      <c r="G411" s="12">
        <v>98.885000000000005</v>
      </c>
    </row>
    <row r="412" spans="2:7" ht="15" customHeight="1" x14ac:dyDescent="0.25">
      <c r="C412" s="13" t="s">
        <v>10</v>
      </c>
      <c r="D412" s="14" t="s">
        <v>333</v>
      </c>
      <c r="E412" s="15">
        <f>SUBTOTAL(9,E411:E411)</f>
        <v>5150</v>
      </c>
      <c r="F412" s="15">
        <f>SUBTOTAL(9,F411:F411)</f>
        <v>5248.8850000000002</v>
      </c>
      <c r="G412" s="15">
        <f>SUBTOTAL(9,G411:G411)</f>
        <v>98.885000000000005</v>
      </c>
    </row>
    <row r="413" spans="2:7" ht="14.25" customHeight="1" x14ac:dyDescent="0.25">
      <c r="B413" s="10">
        <v>3910</v>
      </c>
      <c r="C413" s="4"/>
      <c r="D413" s="11" t="s">
        <v>334</v>
      </c>
      <c r="E413" s="1"/>
      <c r="F413" s="1"/>
      <c r="G413" s="1"/>
    </row>
    <row r="414" spans="2:7" x14ac:dyDescent="0.25">
      <c r="C414" s="4">
        <v>1</v>
      </c>
      <c r="D414" s="5" t="s">
        <v>335</v>
      </c>
      <c r="E414" s="12">
        <v>220132</v>
      </c>
      <c r="F414" s="12">
        <v>221562.75094999999</v>
      </c>
      <c r="G414" s="12">
        <v>1430.7509500000001</v>
      </c>
    </row>
    <row r="415" spans="2:7" x14ac:dyDescent="0.25">
      <c r="C415" s="4">
        <v>2</v>
      </c>
      <c r="D415" s="5" t="s">
        <v>336</v>
      </c>
      <c r="E415" s="12">
        <v>29085</v>
      </c>
      <c r="F415" s="12">
        <v>24157.455999999998</v>
      </c>
      <c r="G415" s="12">
        <v>-4927.5439999999999</v>
      </c>
    </row>
    <row r="416" spans="2:7" x14ac:dyDescent="0.25">
      <c r="C416" s="4">
        <v>3</v>
      </c>
      <c r="D416" s="5" t="s">
        <v>24</v>
      </c>
      <c r="E416" s="12">
        <v>4000</v>
      </c>
      <c r="F416" s="12">
        <v>11529.623100000001</v>
      </c>
      <c r="G416" s="12">
        <v>7529.6230999999998</v>
      </c>
    </row>
    <row r="417" spans="2:7" x14ac:dyDescent="0.25">
      <c r="C417" s="4">
        <v>4</v>
      </c>
      <c r="D417" s="5" t="s">
        <v>337</v>
      </c>
      <c r="E417" s="12">
        <v>63645</v>
      </c>
      <c r="F417" s="12">
        <v>65571.674480000001</v>
      </c>
      <c r="G417" s="12">
        <v>1926.6744799999999</v>
      </c>
    </row>
    <row r="418" spans="2:7" x14ac:dyDescent="0.25">
      <c r="C418" s="4">
        <v>86</v>
      </c>
      <c r="D418" s="5" t="s">
        <v>326</v>
      </c>
      <c r="E418" s="12">
        <v>11000</v>
      </c>
      <c r="F418" s="12">
        <v>6131.7359399999996</v>
      </c>
      <c r="G418" s="12">
        <v>-4868.2640600000004</v>
      </c>
    </row>
    <row r="419" spans="2:7" ht="15" customHeight="1" x14ac:dyDescent="0.25">
      <c r="C419" s="13" t="s">
        <v>10</v>
      </c>
      <c r="D419" s="14" t="s">
        <v>338</v>
      </c>
      <c r="E419" s="15">
        <f>SUBTOTAL(9,E414:E418)</f>
        <v>327862</v>
      </c>
      <c r="F419" s="15">
        <f>SUBTOTAL(9,F414:F418)</f>
        <v>328953.24046999996</v>
      </c>
      <c r="G419" s="15">
        <f>SUBTOTAL(9,G414:G418)</f>
        <v>1091.2404699999997</v>
      </c>
    </row>
    <row r="420" spans="2:7" ht="14.25" customHeight="1" x14ac:dyDescent="0.25">
      <c r="B420" s="10">
        <v>3911</v>
      </c>
      <c r="C420" s="4"/>
      <c r="D420" s="11" t="s">
        <v>339</v>
      </c>
      <c r="E420" s="1"/>
      <c r="F420" s="1"/>
      <c r="G420" s="1"/>
    </row>
    <row r="421" spans="2:7" x14ac:dyDescent="0.25">
      <c r="C421" s="4">
        <v>3</v>
      </c>
      <c r="D421" s="5" t="s">
        <v>162</v>
      </c>
      <c r="E421" s="12">
        <v>200</v>
      </c>
      <c r="F421" s="12">
        <v>214.4</v>
      </c>
      <c r="G421" s="12">
        <v>14.4</v>
      </c>
    </row>
    <row r="422" spans="2:7" x14ac:dyDescent="0.25">
      <c r="C422" s="4">
        <v>86</v>
      </c>
      <c r="D422" s="5" t="s">
        <v>340</v>
      </c>
      <c r="E422" s="12">
        <v>15582</v>
      </c>
      <c r="F422" s="12">
        <v>1570581.96</v>
      </c>
      <c r="G422" s="12">
        <v>1554999.96</v>
      </c>
    </row>
    <row r="423" spans="2:7" ht="15" customHeight="1" x14ac:dyDescent="0.25">
      <c r="C423" s="13" t="s">
        <v>10</v>
      </c>
      <c r="D423" s="14" t="s">
        <v>341</v>
      </c>
      <c r="E423" s="15">
        <f>SUBTOTAL(9,E421:E422)</f>
        <v>15782</v>
      </c>
      <c r="F423" s="15">
        <f>SUBTOTAL(9,F421:F422)</f>
        <v>1570796.3599999999</v>
      </c>
      <c r="G423" s="15">
        <f>SUBTOTAL(9,G421:G422)</f>
        <v>1555014.3599999999</v>
      </c>
    </row>
    <row r="424" spans="2:7" ht="14.25" customHeight="1" x14ac:dyDescent="0.25">
      <c r="B424" s="10">
        <v>3912</v>
      </c>
      <c r="C424" s="4"/>
      <c r="D424" s="11" t="s">
        <v>342</v>
      </c>
      <c r="E424" s="1"/>
      <c r="F424" s="1"/>
      <c r="G424" s="1"/>
    </row>
    <row r="425" spans="2:7" x14ac:dyDescent="0.25">
      <c r="C425" s="4">
        <v>1</v>
      </c>
      <c r="D425" s="5" t="s">
        <v>343</v>
      </c>
      <c r="E425" s="12">
        <v>1751</v>
      </c>
      <c r="F425" s="12">
        <v>902</v>
      </c>
      <c r="G425" s="12">
        <v>-849</v>
      </c>
    </row>
    <row r="426" spans="2:7" x14ac:dyDescent="0.25">
      <c r="C426" s="4">
        <v>2</v>
      </c>
      <c r="D426" s="5" t="s">
        <v>162</v>
      </c>
      <c r="E426" s="12">
        <v>0</v>
      </c>
      <c r="F426" s="12">
        <v>18.2</v>
      </c>
      <c r="G426" s="12">
        <v>18.2</v>
      </c>
    </row>
    <row r="427" spans="2:7" x14ac:dyDescent="0.25">
      <c r="C427" s="4">
        <v>87</v>
      </c>
      <c r="D427" s="5" t="s">
        <v>236</v>
      </c>
      <c r="E427" s="12">
        <v>4638</v>
      </c>
      <c r="F427" s="12">
        <v>2032</v>
      </c>
      <c r="G427" s="12">
        <v>-2606</v>
      </c>
    </row>
    <row r="428" spans="2:7" ht="15" customHeight="1" x14ac:dyDescent="0.25">
      <c r="C428" s="13" t="s">
        <v>10</v>
      </c>
      <c r="D428" s="14" t="s">
        <v>344</v>
      </c>
      <c r="E428" s="15">
        <f>SUBTOTAL(9,E425:E427)</f>
        <v>6389</v>
      </c>
      <c r="F428" s="15">
        <f>SUBTOTAL(9,F425:F427)</f>
        <v>2952.2</v>
      </c>
      <c r="G428" s="15">
        <f>SUBTOTAL(9,G425:G427)</f>
        <v>-3436.8</v>
      </c>
    </row>
    <row r="429" spans="2:7" ht="14.25" customHeight="1" x14ac:dyDescent="0.25">
      <c r="B429" s="10">
        <v>3917</v>
      </c>
      <c r="C429" s="4"/>
      <c r="D429" s="11" t="s">
        <v>345</v>
      </c>
      <c r="E429" s="1"/>
      <c r="F429" s="1"/>
      <c r="G429" s="1"/>
    </row>
    <row r="430" spans="2:7" x14ac:dyDescent="0.25">
      <c r="C430" s="4">
        <v>1</v>
      </c>
      <c r="D430" s="5" t="s">
        <v>346</v>
      </c>
      <c r="E430" s="12">
        <v>1000</v>
      </c>
      <c r="F430" s="12">
        <v>1167.46876</v>
      </c>
      <c r="G430" s="12">
        <v>167.46876</v>
      </c>
    </row>
    <row r="431" spans="2:7" x14ac:dyDescent="0.25">
      <c r="C431" s="4">
        <v>5</v>
      </c>
      <c r="D431" s="5" t="s">
        <v>347</v>
      </c>
      <c r="E431" s="12">
        <v>27982</v>
      </c>
      <c r="F431" s="12">
        <v>26496.912</v>
      </c>
      <c r="G431" s="12">
        <v>-1485.088</v>
      </c>
    </row>
    <row r="432" spans="2:7" x14ac:dyDescent="0.25">
      <c r="C432" s="4">
        <v>13</v>
      </c>
      <c r="D432" s="5" t="s">
        <v>348</v>
      </c>
      <c r="E432" s="12">
        <v>22191</v>
      </c>
      <c r="F432" s="12">
        <v>22191.51</v>
      </c>
      <c r="G432" s="12">
        <v>0.51</v>
      </c>
    </row>
    <row r="433" spans="2:7" x14ac:dyDescent="0.25">
      <c r="C433" s="4">
        <v>22</v>
      </c>
      <c r="D433" s="5" t="s">
        <v>349</v>
      </c>
      <c r="E433" s="12">
        <v>1000</v>
      </c>
      <c r="F433" s="12">
        <v>2175.2710000000002</v>
      </c>
      <c r="G433" s="12">
        <v>1175.271</v>
      </c>
    </row>
    <row r="434" spans="2:7" x14ac:dyDescent="0.25">
      <c r="C434" s="4">
        <v>86</v>
      </c>
      <c r="D434" s="5" t="s">
        <v>350</v>
      </c>
      <c r="E434" s="12">
        <v>11000</v>
      </c>
      <c r="F434" s="12">
        <v>10390.853279999999</v>
      </c>
      <c r="G434" s="12">
        <v>-609.14671999999996</v>
      </c>
    </row>
    <row r="435" spans="2:7" ht="15" customHeight="1" x14ac:dyDescent="0.25">
      <c r="C435" s="13" t="s">
        <v>10</v>
      </c>
      <c r="D435" s="14" t="s">
        <v>351</v>
      </c>
      <c r="E435" s="15">
        <f>SUBTOTAL(9,E430:E434)</f>
        <v>63173</v>
      </c>
      <c r="F435" s="15">
        <f>SUBTOTAL(9,F430:F434)</f>
        <v>62422.015039999998</v>
      </c>
      <c r="G435" s="15">
        <f>SUBTOTAL(9,G430:G434)</f>
        <v>-750.98496</v>
      </c>
    </row>
    <row r="436" spans="2:7" ht="14.25" customHeight="1" x14ac:dyDescent="0.25">
      <c r="B436" s="10">
        <v>3923</v>
      </c>
      <c r="C436" s="4"/>
      <c r="D436" s="11" t="s">
        <v>352</v>
      </c>
      <c r="E436" s="1"/>
      <c r="F436" s="1"/>
      <c r="G436" s="1"/>
    </row>
    <row r="437" spans="2:7" x14ac:dyDescent="0.25">
      <c r="C437" s="4">
        <v>1</v>
      </c>
      <c r="D437" s="5" t="s">
        <v>312</v>
      </c>
      <c r="E437" s="12">
        <v>401520</v>
      </c>
      <c r="F437" s="12">
        <v>353067.29058999999</v>
      </c>
      <c r="G437" s="12">
        <v>-48452.709410000003</v>
      </c>
    </row>
    <row r="438" spans="2:7" ht="15" customHeight="1" x14ac:dyDescent="0.25">
      <c r="C438" s="13" t="s">
        <v>10</v>
      </c>
      <c r="D438" s="14" t="s">
        <v>353</v>
      </c>
      <c r="E438" s="15">
        <f>SUBTOTAL(9,E437:E437)</f>
        <v>401520</v>
      </c>
      <c r="F438" s="15">
        <f>SUBTOTAL(9,F437:F437)</f>
        <v>353067.29058999999</v>
      </c>
      <c r="G438" s="15">
        <f>SUBTOTAL(9,G437:G437)</f>
        <v>-48452.709410000003</v>
      </c>
    </row>
    <row r="439" spans="2:7" ht="14.25" customHeight="1" x14ac:dyDescent="0.25">
      <c r="B439" s="10">
        <v>3926</v>
      </c>
      <c r="C439" s="4"/>
      <c r="D439" s="11" t="s">
        <v>354</v>
      </c>
      <c r="E439" s="1"/>
      <c r="F439" s="1"/>
      <c r="G439" s="1"/>
    </row>
    <row r="440" spans="2:7" x14ac:dyDescent="0.25">
      <c r="C440" s="4">
        <v>1</v>
      </c>
      <c r="D440" s="5" t="s">
        <v>312</v>
      </c>
      <c r="E440" s="12">
        <v>160962</v>
      </c>
      <c r="F440" s="12">
        <v>166041.1868</v>
      </c>
      <c r="G440" s="12">
        <v>5079.1868000000004</v>
      </c>
    </row>
    <row r="441" spans="2:7" ht="15" customHeight="1" x14ac:dyDescent="0.25">
      <c r="C441" s="13" t="s">
        <v>10</v>
      </c>
      <c r="D441" s="14" t="s">
        <v>355</v>
      </c>
      <c r="E441" s="15">
        <f>SUBTOTAL(9,E440:E440)</f>
        <v>160962</v>
      </c>
      <c r="F441" s="15">
        <f>SUBTOTAL(9,F440:F440)</f>
        <v>166041.1868</v>
      </c>
      <c r="G441" s="15">
        <f>SUBTOTAL(9,G440:G440)</f>
        <v>5079.1868000000004</v>
      </c>
    </row>
    <row r="442" spans="2:7" ht="14.25" customHeight="1" x14ac:dyDescent="0.25">
      <c r="B442" s="10">
        <v>3935</v>
      </c>
      <c r="C442" s="4"/>
      <c r="D442" s="11" t="s">
        <v>356</v>
      </c>
      <c r="E442" s="1"/>
      <c r="F442" s="1"/>
      <c r="G442" s="1"/>
    </row>
    <row r="443" spans="2:7" x14ac:dyDescent="0.25">
      <c r="C443" s="4">
        <v>1</v>
      </c>
      <c r="D443" s="5" t="s">
        <v>357</v>
      </c>
      <c r="E443" s="12">
        <v>4495</v>
      </c>
      <c r="F443" s="12">
        <v>4125.0889999999999</v>
      </c>
      <c r="G443" s="12">
        <v>-369.911</v>
      </c>
    </row>
    <row r="444" spans="2:7" x14ac:dyDescent="0.25">
      <c r="C444" s="4">
        <v>2</v>
      </c>
      <c r="D444" s="5" t="s">
        <v>358</v>
      </c>
      <c r="E444" s="12">
        <v>4500</v>
      </c>
      <c r="F444" s="12">
        <v>3266.7620000000002</v>
      </c>
      <c r="G444" s="12">
        <v>-1233.2380000000001</v>
      </c>
    </row>
    <row r="445" spans="2:7" x14ac:dyDescent="0.25">
      <c r="C445" s="4">
        <v>3</v>
      </c>
      <c r="D445" s="5" t="s">
        <v>359</v>
      </c>
      <c r="E445" s="12">
        <v>106904</v>
      </c>
      <c r="F445" s="12">
        <v>101481.78735</v>
      </c>
      <c r="G445" s="12">
        <v>-5422.2126500000004</v>
      </c>
    </row>
    <row r="446" spans="2:7" ht="15" customHeight="1" x14ac:dyDescent="0.25">
      <c r="C446" s="13" t="s">
        <v>10</v>
      </c>
      <c r="D446" s="14" t="s">
        <v>360</v>
      </c>
      <c r="E446" s="15">
        <f>SUBTOTAL(9,E443:E445)</f>
        <v>115899</v>
      </c>
      <c r="F446" s="15">
        <f>SUBTOTAL(9,F443:F445)</f>
        <v>108873.63834999999</v>
      </c>
      <c r="G446" s="15">
        <f>SUBTOTAL(9,G443:G445)</f>
        <v>-7025.3616500000007</v>
      </c>
    </row>
    <row r="447" spans="2:7" ht="14.25" customHeight="1" x14ac:dyDescent="0.25">
      <c r="B447" s="10">
        <v>3936</v>
      </c>
      <c r="C447" s="4"/>
      <c r="D447" s="11" t="s">
        <v>361</v>
      </c>
      <c r="E447" s="1"/>
      <c r="F447" s="1"/>
      <c r="G447" s="1"/>
    </row>
    <row r="448" spans="2:7" x14ac:dyDescent="0.25">
      <c r="C448" s="4">
        <v>1</v>
      </c>
      <c r="D448" s="5" t="s">
        <v>201</v>
      </c>
      <c r="E448" s="12">
        <v>600</v>
      </c>
      <c r="F448" s="12">
        <v>638.29999999999995</v>
      </c>
      <c r="G448" s="12">
        <v>38.299999999999997</v>
      </c>
    </row>
    <row r="449" spans="2:7" ht="15" customHeight="1" x14ac:dyDescent="0.25">
      <c r="C449" s="13" t="s">
        <v>10</v>
      </c>
      <c r="D449" s="14" t="s">
        <v>362</v>
      </c>
      <c r="E449" s="15">
        <f>SUBTOTAL(9,E448:E448)</f>
        <v>600</v>
      </c>
      <c r="F449" s="15">
        <f>SUBTOTAL(9,F448:F448)</f>
        <v>638.29999999999995</v>
      </c>
      <c r="G449" s="15">
        <f>SUBTOTAL(9,G448:G448)</f>
        <v>38.299999999999997</v>
      </c>
    </row>
    <row r="450" spans="2:7" ht="14.25" customHeight="1" x14ac:dyDescent="0.25">
      <c r="B450" s="10">
        <v>3941</v>
      </c>
      <c r="C450" s="4"/>
      <c r="D450" s="11" t="s">
        <v>363</v>
      </c>
      <c r="E450" s="1"/>
      <c r="F450" s="1"/>
      <c r="G450" s="1"/>
    </row>
    <row r="451" spans="2:7" x14ac:dyDescent="0.25">
      <c r="C451" s="4">
        <v>1</v>
      </c>
      <c r="D451" s="5" t="s">
        <v>305</v>
      </c>
      <c r="E451" s="12">
        <v>50</v>
      </c>
      <c r="F451" s="12">
        <v>0</v>
      </c>
      <c r="G451" s="12">
        <v>-50</v>
      </c>
    </row>
    <row r="452" spans="2:7" x14ac:dyDescent="0.25">
      <c r="C452" s="4">
        <v>2</v>
      </c>
      <c r="D452" s="5" t="s">
        <v>306</v>
      </c>
      <c r="E452" s="12">
        <v>10</v>
      </c>
      <c r="F452" s="12">
        <v>0</v>
      </c>
      <c r="G452" s="12">
        <v>-10</v>
      </c>
    </row>
    <row r="453" spans="2:7" ht="15" customHeight="1" x14ac:dyDescent="0.25">
      <c r="C453" s="13" t="s">
        <v>10</v>
      </c>
      <c r="D453" s="14" t="s">
        <v>364</v>
      </c>
      <c r="E453" s="15">
        <f>SUBTOTAL(9,E451:E452)</f>
        <v>60</v>
      </c>
      <c r="F453" s="15">
        <f>SUBTOTAL(9,F451:F452)</f>
        <v>0</v>
      </c>
      <c r="G453" s="15">
        <f>SUBTOTAL(9,G451:G452)</f>
        <v>-60</v>
      </c>
    </row>
    <row r="454" spans="2:7" ht="14.25" customHeight="1" x14ac:dyDescent="0.25">
      <c r="B454" s="10">
        <v>3950</v>
      </c>
      <c r="C454" s="4"/>
      <c r="D454" s="11" t="s">
        <v>365</v>
      </c>
      <c r="E454" s="1"/>
      <c r="F454" s="1"/>
      <c r="G454" s="1"/>
    </row>
    <row r="455" spans="2:7" x14ac:dyDescent="0.25">
      <c r="C455" s="4">
        <v>55</v>
      </c>
      <c r="D455" s="5" t="s">
        <v>366</v>
      </c>
      <c r="E455" s="12">
        <v>25200</v>
      </c>
      <c r="F455" s="12">
        <v>25343.96615</v>
      </c>
      <c r="G455" s="12">
        <v>143.96615</v>
      </c>
    </row>
    <row r="456" spans="2:7" x14ac:dyDescent="0.25">
      <c r="C456" s="4">
        <v>90</v>
      </c>
      <c r="D456" s="5" t="s">
        <v>367</v>
      </c>
      <c r="E456" s="12">
        <v>3570</v>
      </c>
      <c r="F456" s="12">
        <v>4526.741</v>
      </c>
      <c r="G456" s="12">
        <v>956.74099999999999</v>
      </c>
    </row>
    <row r="457" spans="2:7" x14ac:dyDescent="0.25">
      <c r="C457" s="4">
        <v>92</v>
      </c>
      <c r="D457" s="5" t="s">
        <v>368</v>
      </c>
      <c r="E457" s="12">
        <v>348000</v>
      </c>
      <c r="F457" s="12">
        <v>348001.66093999997</v>
      </c>
      <c r="G457" s="12">
        <v>1.6609400000000001</v>
      </c>
    </row>
    <row r="458" spans="2:7" x14ac:dyDescent="0.25">
      <c r="C458" s="4">
        <v>96</v>
      </c>
      <c r="D458" s="5" t="s">
        <v>369</v>
      </c>
      <c r="E458" s="12">
        <v>3498600</v>
      </c>
      <c r="F458" s="12">
        <v>3615173.3605</v>
      </c>
      <c r="G458" s="12">
        <v>116573.3605</v>
      </c>
    </row>
    <row r="459" spans="2:7" ht="15" customHeight="1" x14ac:dyDescent="0.25">
      <c r="C459" s="13" t="s">
        <v>10</v>
      </c>
      <c r="D459" s="14" t="s">
        <v>370</v>
      </c>
      <c r="E459" s="15">
        <f>SUBTOTAL(9,E455:E458)</f>
        <v>3875370</v>
      </c>
      <c r="F459" s="15">
        <f>SUBTOTAL(9,F455:F458)</f>
        <v>3993045.72859</v>
      </c>
      <c r="G459" s="15">
        <f>SUBTOTAL(9,G455:G458)</f>
        <v>117675.72859</v>
      </c>
    </row>
    <row r="460" spans="2:7" ht="15" customHeight="1" x14ac:dyDescent="0.25">
      <c r="B460" s="4"/>
      <c r="C460" s="16"/>
      <c r="D460" s="17" t="s">
        <v>371</v>
      </c>
      <c r="E460" s="18">
        <f>SUBTOTAL(9,E379:E459)</f>
        <v>5796035</v>
      </c>
      <c r="F460" s="18">
        <f>SUBTOTAL(9,F379:F459)</f>
        <v>7479448.5286699999</v>
      </c>
      <c r="G460" s="18">
        <f>SUBTOTAL(9,G379:G459)</f>
        <v>1683413.5286700001</v>
      </c>
    </row>
    <row r="461" spans="2:7" ht="27" customHeight="1" x14ac:dyDescent="0.35">
      <c r="B461" s="1"/>
      <c r="C461" s="4"/>
      <c r="D461" s="9" t="s">
        <v>372</v>
      </c>
      <c r="E461" s="1"/>
      <c r="F461" s="1"/>
      <c r="G461" s="1"/>
    </row>
    <row r="462" spans="2:7" ht="14.25" customHeight="1" x14ac:dyDescent="0.25">
      <c r="B462" s="10">
        <v>4100</v>
      </c>
      <c r="C462" s="4"/>
      <c r="D462" s="11" t="s">
        <v>373</v>
      </c>
      <c r="E462" s="1"/>
      <c r="F462" s="1"/>
      <c r="G462" s="1"/>
    </row>
    <row r="463" spans="2:7" x14ac:dyDescent="0.25">
      <c r="C463" s="4">
        <v>1</v>
      </c>
      <c r="D463" s="5" t="s">
        <v>374</v>
      </c>
      <c r="E463" s="12">
        <v>129</v>
      </c>
      <c r="F463" s="12">
        <v>272.77044999999998</v>
      </c>
      <c r="G463" s="12">
        <v>143.77045000000001</v>
      </c>
    </row>
    <row r="464" spans="2:7" x14ac:dyDescent="0.25">
      <c r="C464" s="4">
        <v>30</v>
      </c>
      <c r="D464" s="5" t="s">
        <v>375</v>
      </c>
      <c r="E464" s="12">
        <v>499</v>
      </c>
      <c r="F464" s="12">
        <v>499.5</v>
      </c>
      <c r="G464" s="12">
        <v>0.5</v>
      </c>
    </row>
    <row r="465" spans="2:7" x14ac:dyDescent="0.25">
      <c r="C465" s="4">
        <v>40</v>
      </c>
      <c r="D465" s="5" t="s">
        <v>376</v>
      </c>
      <c r="E465" s="12">
        <v>0</v>
      </c>
      <c r="F465" s="12">
        <v>75631.154309999998</v>
      </c>
      <c r="G465" s="12">
        <v>75631.154309999998</v>
      </c>
    </row>
    <row r="466" spans="2:7" ht="15" customHeight="1" x14ac:dyDescent="0.25">
      <c r="C466" s="13" t="s">
        <v>10</v>
      </c>
      <c r="D466" s="14" t="s">
        <v>377</v>
      </c>
      <c r="E466" s="15">
        <f>SUBTOTAL(9,E463:E465)</f>
        <v>628</v>
      </c>
      <c r="F466" s="15">
        <f>SUBTOTAL(9,F463:F465)</f>
        <v>76403.424759999994</v>
      </c>
      <c r="G466" s="15">
        <f>SUBTOTAL(9,G463:G465)</f>
        <v>75775.424759999994</v>
      </c>
    </row>
    <row r="467" spans="2:7" ht="14.25" customHeight="1" x14ac:dyDescent="0.25">
      <c r="B467" s="10">
        <v>4115</v>
      </c>
      <c r="C467" s="4"/>
      <c r="D467" s="11" t="s">
        <v>378</v>
      </c>
      <c r="E467" s="1"/>
      <c r="F467" s="1"/>
      <c r="G467" s="1"/>
    </row>
    <row r="468" spans="2:7" x14ac:dyDescent="0.25">
      <c r="C468" s="4">
        <v>1</v>
      </c>
      <c r="D468" s="5" t="s">
        <v>379</v>
      </c>
      <c r="E468" s="12">
        <v>191223</v>
      </c>
      <c r="F468" s="12">
        <v>191447.58921000001</v>
      </c>
      <c r="G468" s="12">
        <v>224.58921000000001</v>
      </c>
    </row>
    <row r="469" spans="2:7" x14ac:dyDescent="0.25">
      <c r="C469" s="4">
        <v>2</v>
      </c>
      <c r="D469" s="5" t="s">
        <v>380</v>
      </c>
      <c r="E469" s="12">
        <v>6074</v>
      </c>
      <c r="F469" s="12">
        <v>12437.566070000001</v>
      </c>
      <c r="G469" s="12">
        <v>6363.5660699999999</v>
      </c>
    </row>
    <row r="470" spans="2:7" ht="15" customHeight="1" x14ac:dyDescent="0.25">
      <c r="C470" s="13" t="s">
        <v>10</v>
      </c>
      <c r="D470" s="14" t="s">
        <v>381</v>
      </c>
      <c r="E470" s="15">
        <f>SUBTOTAL(9,E468:E469)</f>
        <v>197297</v>
      </c>
      <c r="F470" s="15">
        <f>SUBTOTAL(9,F468:F469)</f>
        <v>203885.15528000001</v>
      </c>
      <c r="G470" s="15">
        <f>SUBTOTAL(9,G468:G469)</f>
        <v>6588.1552799999999</v>
      </c>
    </row>
    <row r="471" spans="2:7" ht="14.25" customHeight="1" x14ac:dyDescent="0.25">
      <c r="B471" s="10">
        <v>4136</v>
      </c>
      <c r="C471" s="4"/>
      <c r="D471" s="11" t="s">
        <v>382</v>
      </c>
      <c r="E471" s="1"/>
      <c r="F471" s="1"/>
      <c r="G471" s="1"/>
    </row>
    <row r="472" spans="2:7" x14ac:dyDescent="0.25">
      <c r="C472" s="4">
        <v>30</v>
      </c>
      <c r="D472" s="5" t="s">
        <v>383</v>
      </c>
      <c r="E472" s="12">
        <v>19052</v>
      </c>
      <c r="F472" s="12">
        <v>19052</v>
      </c>
      <c r="G472" s="12">
        <v>0</v>
      </c>
    </row>
    <row r="473" spans="2:7" ht="15" customHeight="1" x14ac:dyDescent="0.25">
      <c r="C473" s="13" t="s">
        <v>10</v>
      </c>
      <c r="D473" s="14" t="s">
        <v>384</v>
      </c>
      <c r="E473" s="15">
        <f>SUBTOTAL(9,E472:E472)</f>
        <v>19052</v>
      </c>
      <c r="F473" s="15">
        <f>SUBTOTAL(9,F472:F472)</f>
        <v>19052</v>
      </c>
      <c r="G473" s="15">
        <f>SUBTOTAL(9,G472:G472)</f>
        <v>0</v>
      </c>
    </row>
    <row r="474" spans="2:7" ht="14.25" customHeight="1" x14ac:dyDescent="0.25">
      <c r="B474" s="10">
        <v>4141</v>
      </c>
      <c r="C474" s="4"/>
      <c r="D474" s="11" t="s">
        <v>385</v>
      </c>
      <c r="E474" s="1"/>
      <c r="F474" s="1"/>
      <c r="G474" s="1"/>
    </row>
    <row r="475" spans="2:7" x14ac:dyDescent="0.25">
      <c r="C475" s="4">
        <v>1</v>
      </c>
      <c r="D475" s="5" t="s">
        <v>386</v>
      </c>
      <c r="E475" s="12">
        <v>3625</v>
      </c>
      <c r="F475" s="12">
        <v>3752.96</v>
      </c>
      <c r="G475" s="12">
        <v>127.96</v>
      </c>
    </row>
    <row r="476" spans="2:7" ht="15" customHeight="1" x14ac:dyDescent="0.25">
      <c r="C476" s="13" t="s">
        <v>10</v>
      </c>
      <c r="D476" s="14" t="s">
        <v>387</v>
      </c>
      <c r="E476" s="15">
        <f>SUBTOTAL(9,E475:E475)</f>
        <v>3625</v>
      </c>
      <c r="F476" s="15">
        <f>SUBTOTAL(9,F475:F475)</f>
        <v>3752.96</v>
      </c>
      <c r="G476" s="15">
        <f>SUBTOTAL(9,G475:G475)</f>
        <v>127.96</v>
      </c>
    </row>
    <row r="477" spans="2:7" ht="14.25" customHeight="1" x14ac:dyDescent="0.25">
      <c r="B477" s="10">
        <v>4142</v>
      </c>
      <c r="C477" s="4"/>
      <c r="D477" s="11" t="s">
        <v>388</v>
      </c>
      <c r="E477" s="1"/>
      <c r="F477" s="1"/>
      <c r="G477" s="1"/>
    </row>
    <row r="478" spans="2:7" x14ac:dyDescent="0.25">
      <c r="C478" s="4">
        <v>1</v>
      </c>
      <c r="D478" s="5" t="s">
        <v>389</v>
      </c>
      <c r="E478" s="12">
        <v>45510</v>
      </c>
      <c r="F478" s="12">
        <v>45731.442719999999</v>
      </c>
      <c r="G478" s="12">
        <v>221.44272000000001</v>
      </c>
    </row>
    <row r="479" spans="2:7" ht="15" customHeight="1" x14ac:dyDescent="0.25">
      <c r="C479" s="13" t="s">
        <v>10</v>
      </c>
      <c r="D479" s="14" t="s">
        <v>390</v>
      </c>
      <c r="E479" s="15">
        <f>SUBTOTAL(9,E478:E478)</f>
        <v>45510</v>
      </c>
      <c r="F479" s="15">
        <f>SUBTOTAL(9,F478:F478)</f>
        <v>45731.442719999999</v>
      </c>
      <c r="G479" s="15">
        <f>SUBTOTAL(9,G478:G478)</f>
        <v>221.44272000000001</v>
      </c>
    </row>
    <row r="480" spans="2:7" ht="14.25" customHeight="1" x14ac:dyDescent="0.25">
      <c r="B480" s="10">
        <v>4150</v>
      </c>
      <c r="C480" s="4"/>
      <c r="D480" s="11" t="s">
        <v>391</v>
      </c>
      <c r="E480" s="1"/>
      <c r="F480" s="1"/>
      <c r="G480" s="1"/>
    </row>
    <row r="481" spans="2:7" x14ac:dyDescent="0.25">
      <c r="C481" s="4">
        <v>85</v>
      </c>
      <c r="D481" s="5" t="s">
        <v>392</v>
      </c>
      <c r="E481" s="12">
        <v>310</v>
      </c>
      <c r="F481" s="12">
        <v>305.82181000000003</v>
      </c>
      <c r="G481" s="12">
        <v>-4.1781899999999998</v>
      </c>
    </row>
    <row r="482" spans="2:7" ht="15" customHeight="1" x14ac:dyDescent="0.25">
      <c r="C482" s="13" t="s">
        <v>10</v>
      </c>
      <c r="D482" s="14" t="s">
        <v>393</v>
      </c>
      <c r="E482" s="15">
        <f>SUBTOTAL(9,E481:E481)</f>
        <v>310</v>
      </c>
      <c r="F482" s="15">
        <f>SUBTOTAL(9,F481:F481)</f>
        <v>305.82181000000003</v>
      </c>
      <c r="G482" s="15">
        <f>SUBTOTAL(9,G481:G481)</f>
        <v>-4.1781899999999998</v>
      </c>
    </row>
    <row r="483" spans="2:7" ht="15" customHeight="1" x14ac:dyDescent="0.25">
      <c r="B483" s="4"/>
      <c r="C483" s="16"/>
      <c r="D483" s="17" t="s">
        <v>394</v>
      </c>
      <c r="E483" s="18">
        <f>SUBTOTAL(9,E462:E482)</f>
        <v>266422</v>
      </c>
      <c r="F483" s="18">
        <f>SUBTOTAL(9,F462:F482)</f>
        <v>349130.80456999998</v>
      </c>
      <c r="G483" s="18">
        <f>SUBTOTAL(9,G462:G482)</f>
        <v>82708.804570000008</v>
      </c>
    </row>
    <row r="484" spans="2:7" ht="27" customHeight="1" x14ac:dyDescent="0.35">
      <c r="B484" s="1"/>
      <c r="C484" s="4"/>
      <c r="D484" s="9" t="s">
        <v>395</v>
      </c>
      <c r="E484" s="1"/>
      <c r="F484" s="1"/>
      <c r="G484" s="1"/>
    </row>
    <row r="485" spans="2:7" ht="14.25" customHeight="1" x14ac:dyDescent="0.25">
      <c r="B485" s="10">
        <v>4300</v>
      </c>
      <c r="C485" s="4"/>
      <c r="D485" s="11" t="s">
        <v>396</v>
      </c>
      <c r="E485" s="1"/>
      <c r="F485" s="1"/>
      <c r="G485" s="1"/>
    </row>
    <row r="486" spans="2:7" x14ac:dyDescent="0.25">
      <c r="C486" s="4">
        <v>1</v>
      </c>
      <c r="D486" s="5" t="s">
        <v>189</v>
      </c>
      <c r="E486" s="12">
        <v>499</v>
      </c>
      <c r="F486" s="12">
        <v>773.27099999999996</v>
      </c>
      <c r="G486" s="12">
        <v>274.27100000000002</v>
      </c>
    </row>
    <row r="487" spans="2:7" ht="15" customHeight="1" x14ac:dyDescent="0.25">
      <c r="C487" s="13" t="s">
        <v>10</v>
      </c>
      <c r="D487" s="14" t="s">
        <v>397</v>
      </c>
      <c r="E487" s="15">
        <f>SUBTOTAL(9,E486:E486)</f>
        <v>499</v>
      </c>
      <c r="F487" s="15">
        <f>SUBTOTAL(9,F486:F486)</f>
        <v>773.27099999999996</v>
      </c>
      <c r="G487" s="15">
        <f>SUBTOTAL(9,G486:G486)</f>
        <v>274.27100000000002</v>
      </c>
    </row>
    <row r="488" spans="2:7" ht="14.25" customHeight="1" x14ac:dyDescent="0.25">
      <c r="B488" s="10">
        <v>4312</v>
      </c>
      <c r="C488" s="4"/>
      <c r="D488" s="11" t="s">
        <v>398</v>
      </c>
      <c r="E488" s="1"/>
      <c r="F488" s="1"/>
      <c r="G488" s="1"/>
    </row>
    <row r="489" spans="2:7" x14ac:dyDescent="0.25">
      <c r="C489" s="4">
        <v>90</v>
      </c>
      <c r="D489" s="5" t="s">
        <v>399</v>
      </c>
      <c r="E489" s="12">
        <v>444400</v>
      </c>
      <c r="F489" s="12">
        <v>444369.9</v>
      </c>
      <c r="G489" s="12">
        <v>-30.1</v>
      </c>
    </row>
    <row r="490" spans="2:7" ht="15" customHeight="1" x14ac:dyDescent="0.25">
      <c r="C490" s="13" t="s">
        <v>10</v>
      </c>
      <c r="D490" s="14" t="s">
        <v>400</v>
      </c>
      <c r="E490" s="15">
        <f>SUBTOTAL(9,E489:E489)</f>
        <v>444400</v>
      </c>
      <c r="F490" s="15">
        <f>SUBTOTAL(9,F489:F489)</f>
        <v>444369.9</v>
      </c>
      <c r="G490" s="15">
        <f>SUBTOTAL(9,G489:G489)</f>
        <v>-30.1</v>
      </c>
    </row>
    <row r="491" spans="2:7" ht="14.25" customHeight="1" x14ac:dyDescent="0.25">
      <c r="B491" s="10">
        <v>4313</v>
      </c>
      <c r="C491" s="4"/>
      <c r="D491" s="11" t="s">
        <v>401</v>
      </c>
      <c r="E491" s="1"/>
      <c r="F491" s="1"/>
      <c r="G491" s="1"/>
    </row>
    <row r="492" spans="2:7" x14ac:dyDescent="0.25">
      <c r="C492" s="4">
        <v>1</v>
      </c>
      <c r="D492" s="5" t="s">
        <v>255</v>
      </c>
      <c r="E492" s="12">
        <v>123251</v>
      </c>
      <c r="F492" s="12">
        <v>131935.65728000001</v>
      </c>
      <c r="G492" s="12">
        <v>8684.6572799999994</v>
      </c>
    </row>
    <row r="493" spans="2:7" x14ac:dyDescent="0.25">
      <c r="C493" s="4">
        <v>2</v>
      </c>
      <c r="D493" s="5" t="s">
        <v>402</v>
      </c>
      <c r="E493" s="12">
        <v>0</v>
      </c>
      <c r="F493" s="12">
        <v>1276.15932</v>
      </c>
      <c r="G493" s="12">
        <v>1276.15932</v>
      </c>
    </row>
    <row r="494" spans="2:7" ht="15" customHeight="1" x14ac:dyDescent="0.25">
      <c r="C494" s="13" t="s">
        <v>10</v>
      </c>
      <c r="D494" s="14" t="s">
        <v>403</v>
      </c>
      <c r="E494" s="15">
        <f>SUBTOTAL(9,E492:E493)</f>
        <v>123251</v>
      </c>
      <c r="F494" s="15">
        <f>SUBTOTAL(9,F492:F493)</f>
        <v>133211.81660000002</v>
      </c>
      <c r="G494" s="15">
        <f>SUBTOTAL(9,G492:G493)</f>
        <v>9960.8166000000001</v>
      </c>
    </row>
    <row r="495" spans="2:7" ht="14.25" customHeight="1" x14ac:dyDescent="0.25">
      <c r="B495" s="10">
        <v>4320</v>
      </c>
      <c r="C495" s="4"/>
      <c r="D495" s="11" t="s">
        <v>404</v>
      </c>
      <c r="E495" s="1"/>
      <c r="F495" s="1"/>
      <c r="G495" s="1"/>
    </row>
    <row r="496" spans="2:7" x14ac:dyDescent="0.25">
      <c r="C496" s="4">
        <v>1</v>
      </c>
      <c r="D496" s="5" t="s">
        <v>405</v>
      </c>
      <c r="E496" s="12">
        <v>268100</v>
      </c>
      <c r="F496" s="12">
        <v>306624.72454999998</v>
      </c>
      <c r="G496" s="12">
        <v>38524.724549999999</v>
      </c>
    </row>
    <row r="497" spans="2:7" x14ac:dyDescent="0.25">
      <c r="C497" s="4">
        <v>2</v>
      </c>
      <c r="D497" s="5" t="s">
        <v>192</v>
      </c>
      <c r="E497" s="12">
        <v>546687</v>
      </c>
      <c r="F497" s="12">
        <v>546840.36898000003</v>
      </c>
      <c r="G497" s="12">
        <v>153.36897999999999</v>
      </c>
    </row>
    <row r="498" spans="2:7" x14ac:dyDescent="0.25">
      <c r="C498" s="4">
        <v>3</v>
      </c>
      <c r="D498" s="5" t="s">
        <v>406</v>
      </c>
      <c r="E498" s="12">
        <v>119000</v>
      </c>
      <c r="F498" s="12">
        <v>113080.60081</v>
      </c>
      <c r="G498" s="12">
        <v>-5919.3991900000001</v>
      </c>
    </row>
    <row r="499" spans="2:7" ht="15" customHeight="1" x14ac:dyDescent="0.25">
      <c r="C499" s="13" t="s">
        <v>10</v>
      </c>
      <c r="D499" s="14" t="s">
        <v>407</v>
      </c>
      <c r="E499" s="15">
        <f>SUBTOTAL(9,E496:E498)</f>
        <v>933787</v>
      </c>
      <c r="F499" s="15">
        <f>SUBTOTAL(9,F496:F498)</f>
        <v>966545.69433999993</v>
      </c>
      <c r="G499" s="15">
        <f>SUBTOTAL(9,G496:G498)</f>
        <v>32758.694339999998</v>
      </c>
    </row>
    <row r="500" spans="2:7" ht="14.25" customHeight="1" x14ac:dyDescent="0.25">
      <c r="B500" s="10">
        <v>4322</v>
      </c>
      <c r="C500" s="4"/>
      <c r="D500" s="11" t="s">
        <v>408</v>
      </c>
      <c r="E500" s="1"/>
      <c r="F500" s="1"/>
      <c r="G500" s="1"/>
    </row>
    <row r="501" spans="2:7" x14ac:dyDescent="0.25">
      <c r="C501" s="4">
        <v>90</v>
      </c>
      <c r="D501" s="5" t="s">
        <v>399</v>
      </c>
      <c r="E501" s="12">
        <v>54000</v>
      </c>
      <c r="F501" s="12">
        <v>53965.316099999996</v>
      </c>
      <c r="G501" s="12">
        <v>-34.683900000000001</v>
      </c>
    </row>
    <row r="502" spans="2:7" ht="15" customHeight="1" x14ac:dyDescent="0.25">
      <c r="C502" s="13" t="s">
        <v>10</v>
      </c>
      <c r="D502" s="14" t="s">
        <v>409</v>
      </c>
      <c r="E502" s="15">
        <f>SUBTOTAL(9,E501:E501)</f>
        <v>54000</v>
      </c>
      <c r="F502" s="15">
        <f>SUBTOTAL(9,F501:F501)</f>
        <v>53965.316099999996</v>
      </c>
      <c r="G502" s="15">
        <f>SUBTOTAL(9,G501:G501)</f>
        <v>-34.683900000000001</v>
      </c>
    </row>
    <row r="503" spans="2:7" ht="14.25" customHeight="1" x14ac:dyDescent="0.25">
      <c r="B503" s="10">
        <v>4330</v>
      </c>
      <c r="C503" s="4"/>
      <c r="D503" s="11" t="s">
        <v>410</v>
      </c>
      <c r="E503" s="1"/>
      <c r="F503" s="1"/>
      <c r="G503" s="1"/>
    </row>
    <row r="504" spans="2:7" x14ac:dyDescent="0.25">
      <c r="C504" s="4">
        <v>1</v>
      </c>
      <c r="D504" s="5" t="s">
        <v>201</v>
      </c>
      <c r="E504" s="12">
        <v>14985</v>
      </c>
      <c r="F504" s="12">
        <v>14985</v>
      </c>
      <c r="G504" s="12">
        <v>0</v>
      </c>
    </row>
    <row r="505" spans="2:7" ht="15" customHeight="1" x14ac:dyDescent="0.25">
      <c r="C505" s="13" t="s">
        <v>10</v>
      </c>
      <c r="D505" s="14" t="s">
        <v>411</v>
      </c>
      <c r="E505" s="15">
        <f>SUBTOTAL(9,E504:E504)</f>
        <v>14985</v>
      </c>
      <c r="F505" s="15">
        <f>SUBTOTAL(9,F504:F504)</f>
        <v>14985</v>
      </c>
      <c r="G505" s="15">
        <f>SUBTOTAL(9,G504:G504)</f>
        <v>0</v>
      </c>
    </row>
    <row r="506" spans="2:7" ht="14.25" customHeight="1" x14ac:dyDescent="0.25">
      <c r="B506" s="10">
        <v>4331</v>
      </c>
      <c r="C506" s="4"/>
      <c r="D506" s="11" t="s">
        <v>412</v>
      </c>
      <c r="E506" s="1"/>
      <c r="F506" s="1"/>
      <c r="G506" s="1"/>
    </row>
    <row r="507" spans="2:7" x14ac:dyDescent="0.25">
      <c r="C507" s="4">
        <v>85</v>
      </c>
      <c r="D507" s="5" t="s">
        <v>413</v>
      </c>
      <c r="E507" s="12">
        <v>2053000</v>
      </c>
      <c r="F507" s="12">
        <v>2058624.6569999999</v>
      </c>
      <c r="G507" s="12">
        <v>5624.6570000000002</v>
      </c>
    </row>
    <row r="508" spans="2:7" ht="15" customHeight="1" x14ac:dyDescent="0.25">
      <c r="C508" s="13" t="s">
        <v>10</v>
      </c>
      <c r="D508" s="14" t="s">
        <v>414</v>
      </c>
      <c r="E508" s="15">
        <f>SUBTOTAL(9,E507:E507)</f>
        <v>2053000</v>
      </c>
      <c r="F508" s="15">
        <f>SUBTOTAL(9,F507:F507)</f>
        <v>2058624.6569999999</v>
      </c>
      <c r="G508" s="15">
        <f>SUBTOTAL(9,G507:G507)</f>
        <v>5624.6570000000002</v>
      </c>
    </row>
    <row r="509" spans="2:7" ht="14.25" customHeight="1" x14ac:dyDescent="0.25">
      <c r="B509" s="10">
        <v>4352</v>
      </c>
      <c r="C509" s="4"/>
      <c r="D509" s="11" t="s">
        <v>415</v>
      </c>
      <c r="E509" s="1"/>
      <c r="F509" s="1"/>
      <c r="G509" s="1"/>
    </row>
    <row r="510" spans="2:7" x14ac:dyDescent="0.25">
      <c r="C510" s="4">
        <v>1</v>
      </c>
      <c r="D510" s="5" t="s">
        <v>24</v>
      </c>
      <c r="E510" s="12">
        <v>12090</v>
      </c>
      <c r="F510" s="12">
        <v>12553.51706</v>
      </c>
      <c r="G510" s="12">
        <v>463.51706000000001</v>
      </c>
    </row>
    <row r="511" spans="2:7" ht="15" customHeight="1" x14ac:dyDescent="0.25">
      <c r="C511" s="13" t="s">
        <v>10</v>
      </c>
      <c r="D511" s="14" t="s">
        <v>416</v>
      </c>
      <c r="E511" s="15">
        <f>SUBTOTAL(9,E510:E510)</f>
        <v>12090</v>
      </c>
      <c r="F511" s="15">
        <f>SUBTOTAL(9,F510:F510)</f>
        <v>12553.51706</v>
      </c>
      <c r="G511" s="15">
        <f>SUBTOTAL(9,G510:G510)</f>
        <v>463.51706000000001</v>
      </c>
    </row>
    <row r="512" spans="2:7" ht="14.25" customHeight="1" x14ac:dyDescent="0.25">
      <c r="B512" s="10">
        <v>4354</v>
      </c>
      <c r="C512" s="4"/>
      <c r="D512" s="11" t="s">
        <v>417</v>
      </c>
      <c r="E512" s="1"/>
      <c r="F512" s="1"/>
      <c r="G512" s="1"/>
    </row>
    <row r="513" spans="2:7" x14ac:dyDescent="0.25">
      <c r="C513" s="4">
        <v>1</v>
      </c>
      <c r="D513" s="5" t="s">
        <v>418</v>
      </c>
      <c r="E513" s="12">
        <v>15700</v>
      </c>
      <c r="F513" s="12">
        <v>14691.278829999999</v>
      </c>
      <c r="G513" s="12">
        <v>-1008.72117</v>
      </c>
    </row>
    <row r="514" spans="2:7" ht="15" customHeight="1" x14ac:dyDescent="0.25">
      <c r="C514" s="13" t="s">
        <v>10</v>
      </c>
      <c r="D514" s="14" t="s">
        <v>419</v>
      </c>
      <c r="E514" s="15">
        <f>SUBTOTAL(9,E513:E513)</f>
        <v>15700</v>
      </c>
      <c r="F514" s="15">
        <f>SUBTOTAL(9,F513:F513)</f>
        <v>14691.278829999999</v>
      </c>
      <c r="G514" s="15">
        <f>SUBTOTAL(9,G513:G513)</f>
        <v>-1008.72117</v>
      </c>
    </row>
    <row r="515" spans="2:7" ht="14.25" customHeight="1" x14ac:dyDescent="0.25">
      <c r="B515" s="10">
        <v>4356</v>
      </c>
      <c r="C515" s="4"/>
      <c r="D515" s="11" t="s">
        <v>420</v>
      </c>
      <c r="E515" s="1"/>
      <c r="F515" s="1"/>
      <c r="G515" s="1"/>
    </row>
    <row r="516" spans="2:7" x14ac:dyDescent="0.25">
      <c r="C516" s="4">
        <v>96</v>
      </c>
      <c r="D516" s="5" t="s">
        <v>421</v>
      </c>
      <c r="E516" s="12">
        <v>200110</v>
      </c>
      <c r="F516" s="12">
        <v>200110</v>
      </c>
      <c r="G516" s="12">
        <v>0</v>
      </c>
    </row>
    <row r="517" spans="2:7" ht="15" customHeight="1" x14ac:dyDescent="0.25">
      <c r="C517" s="13" t="s">
        <v>10</v>
      </c>
      <c r="D517" s="14" t="s">
        <v>422</v>
      </c>
      <c r="E517" s="15">
        <f>SUBTOTAL(9,E516:E516)</f>
        <v>200110</v>
      </c>
      <c r="F517" s="15">
        <f>SUBTOTAL(9,F516:F516)</f>
        <v>200110</v>
      </c>
      <c r="G517" s="15">
        <f>SUBTOTAL(9,G516:G516)</f>
        <v>0</v>
      </c>
    </row>
    <row r="518" spans="2:7" ht="14.25" customHeight="1" x14ac:dyDescent="0.25">
      <c r="B518" s="10">
        <v>4360</v>
      </c>
      <c r="C518" s="4"/>
      <c r="D518" s="11" t="s">
        <v>423</v>
      </c>
      <c r="E518" s="1"/>
      <c r="F518" s="1"/>
      <c r="G518" s="1"/>
    </row>
    <row r="519" spans="2:7" x14ac:dyDescent="0.25">
      <c r="C519" s="4">
        <v>2</v>
      </c>
      <c r="D519" s="5" t="s">
        <v>116</v>
      </c>
      <c r="E519" s="12">
        <v>13100</v>
      </c>
      <c r="F519" s="12">
        <v>16578.275689999999</v>
      </c>
      <c r="G519" s="12">
        <v>3478.2756899999999</v>
      </c>
    </row>
    <row r="520" spans="2:7" ht="15" customHeight="1" x14ac:dyDescent="0.25">
      <c r="C520" s="13" t="s">
        <v>10</v>
      </c>
      <c r="D520" s="14" t="s">
        <v>424</v>
      </c>
      <c r="E520" s="15">
        <f>SUBTOTAL(9,E519:E519)</f>
        <v>13100</v>
      </c>
      <c r="F520" s="15">
        <f>SUBTOTAL(9,F519:F519)</f>
        <v>16578.275689999999</v>
      </c>
      <c r="G520" s="15">
        <f>SUBTOTAL(9,G519:G519)</f>
        <v>3478.2756899999999</v>
      </c>
    </row>
    <row r="521" spans="2:7" ht="14.25" customHeight="1" x14ac:dyDescent="0.25">
      <c r="B521" s="10">
        <v>4370</v>
      </c>
      <c r="C521" s="4"/>
      <c r="D521" s="11" t="s">
        <v>425</v>
      </c>
      <c r="E521" s="1"/>
      <c r="F521" s="1"/>
      <c r="G521" s="1"/>
    </row>
    <row r="522" spans="2:7" x14ac:dyDescent="0.25">
      <c r="C522" s="4">
        <v>70</v>
      </c>
      <c r="D522" s="5" t="s">
        <v>426</v>
      </c>
      <c r="E522" s="12">
        <v>58500</v>
      </c>
      <c r="F522" s="12">
        <v>58500</v>
      </c>
      <c r="G522" s="12">
        <v>0</v>
      </c>
    </row>
    <row r="523" spans="2:7" ht="15" customHeight="1" x14ac:dyDescent="0.25">
      <c r="C523" s="13" t="s">
        <v>10</v>
      </c>
      <c r="D523" s="14" t="s">
        <v>427</v>
      </c>
      <c r="E523" s="15">
        <f>SUBTOTAL(9,E522:E522)</f>
        <v>58500</v>
      </c>
      <c r="F523" s="15">
        <f>SUBTOTAL(9,F522:F522)</f>
        <v>58500</v>
      </c>
      <c r="G523" s="15">
        <f>SUBTOTAL(9,G522:G522)</f>
        <v>0</v>
      </c>
    </row>
    <row r="524" spans="2:7" ht="15" customHeight="1" x14ac:dyDescent="0.25">
      <c r="B524" s="4"/>
      <c r="C524" s="16"/>
      <c r="D524" s="17" t="s">
        <v>428</v>
      </c>
      <c r="E524" s="18">
        <f>SUBTOTAL(9,E485:E523)</f>
        <v>3923422</v>
      </c>
      <c r="F524" s="18">
        <f>SUBTOTAL(9,F485:F523)</f>
        <v>3974908.7266199999</v>
      </c>
      <c r="G524" s="18">
        <f>SUBTOTAL(9,G485:G523)</f>
        <v>51486.726619999994</v>
      </c>
    </row>
    <row r="525" spans="2:7" ht="27" customHeight="1" x14ac:dyDescent="0.35">
      <c r="B525" s="1"/>
      <c r="C525" s="4"/>
      <c r="D525" s="9" t="s">
        <v>429</v>
      </c>
      <c r="E525" s="1"/>
      <c r="F525" s="1"/>
      <c r="G525" s="1"/>
    </row>
    <row r="526" spans="2:7" ht="14.25" customHeight="1" x14ac:dyDescent="0.25">
      <c r="B526" s="10">
        <v>4400</v>
      </c>
      <c r="C526" s="4"/>
      <c r="D526" s="11" t="s">
        <v>430</v>
      </c>
      <c r="E526" s="1"/>
      <c r="F526" s="1"/>
      <c r="G526" s="1"/>
    </row>
    <row r="527" spans="2:7" x14ac:dyDescent="0.25">
      <c r="C527" s="4">
        <v>2</v>
      </c>
      <c r="D527" s="5" t="s">
        <v>24</v>
      </c>
      <c r="E527" s="12">
        <v>470</v>
      </c>
      <c r="F527" s="12">
        <v>964.79813000000001</v>
      </c>
      <c r="G527" s="12">
        <v>494.79813000000001</v>
      </c>
    </row>
    <row r="528" spans="2:7" x14ac:dyDescent="0.25">
      <c r="C528" s="4">
        <v>3</v>
      </c>
      <c r="D528" s="5" t="s">
        <v>189</v>
      </c>
      <c r="E528" s="12">
        <v>34046</v>
      </c>
      <c r="F528" s="12">
        <v>30382.106970000001</v>
      </c>
      <c r="G528" s="12">
        <v>-3663.8930300000002</v>
      </c>
    </row>
    <row r="529" spans="2:7" ht="15" customHeight="1" x14ac:dyDescent="0.25">
      <c r="C529" s="13" t="s">
        <v>10</v>
      </c>
      <c r="D529" s="14" t="s">
        <v>431</v>
      </c>
      <c r="E529" s="15">
        <f>SUBTOTAL(9,E527:E528)</f>
        <v>34516</v>
      </c>
      <c r="F529" s="15">
        <f>SUBTOTAL(9,F527:F528)</f>
        <v>31346.9051</v>
      </c>
      <c r="G529" s="15">
        <f>SUBTOTAL(9,G527:G528)</f>
        <v>-3169.0949000000001</v>
      </c>
    </row>
    <row r="530" spans="2:7" ht="14.25" customHeight="1" x14ac:dyDescent="0.25">
      <c r="B530" s="10">
        <v>4411</v>
      </c>
      <c r="C530" s="4"/>
      <c r="D530" s="11" t="s">
        <v>432</v>
      </c>
      <c r="E530" s="1"/>
      <c r="F530" s="1"/>
      <c r="G530" s="1"/>
    </row>
    <row r="531" spans="2:7" x14ac:dyDescent="0.25">
      <c r="C531" s="4">
        <v>2</v>
      </c>
      <c r="D531" s="5" t="s">
        <v>24</v>
      </c>
      <c r="E531" s="12">
        <v>420</v>
      </c>
      <c r="F531" s="12">
        <v>270.666</v>
      </c>
      <c r="G531" s="12">
        <v>-149.334</v>
      </c>
    </row>
    <row r="532" spans="2:7" ht="15" customHeight="1" x14ac:dyDescent="0.25">
      <c r="C532" s="13" t="s">
        <v>10</v>
      </c>
      <c r="D532" s="14" t="s">
        <v>433</v>
      </c>
      <c r="E532" s="15">
        <f>SUBTOTAL(9,E531:E531)</f>
        <v>420</v>
      </c>
      <c r="F532" s="15">
        <f>SUBTOTAL(9,F531:F531)</f>
        <v>270.666</v>
      </c>
      <c r="G532" s="15">
        <f>SUBTOTAL(9,G531:G531)</f>
        <v>-149.334</v>
      </c>
    </row>
    <row r="533" spans="2:7" ht="14.25" customHeight="1" x14ac:dyDescent="0.25">
      <c r="B533" s="10">
        <v>4420</v>
      </c>
      <c r="C533" s="4"/>
      <c r="D533" s="11" t="s">
        <v>434</v>
      </c>
      <c r="E533" s="1"/>
      <c r="F533" s="1"/>
      <c r="G533" s="1"/>
    </row>
    <row r="534" spans="2:7" x14ac:dyDescent="0.25">
      <c r="C534" s="4">
        <v>1</v>
      </c>
      <c r="D534" s="5" t="s">
        <v>435</v>
      </c>
      <c r="E534" s="12">
        <v>7766</v>
      </c>
      <c r="F534" s="12">
        <v>16250.390960000001</v>
      </c>
      <c r="G534" s="12">
        <v>8484.3909600000006</v>
      </c>
    </row>
    <row r="535" spans="2:7" x14ac:dyDescent="0.25">
      <c r="C535" s="4">
        <v>4</v>
      </c>
      <c r="D535" s="5" t="s">
        <v>436</v>
      </c>
      <c r="E535" s="12">
        <v>45345</v>
      </c>
      <c r="F535" s="12">
        <v>41397.209000000003</v>
      </c>
      <c r="G535" s="12">
        <v>-3947.7910000000002</v>
      </c>
    </row>
    <row r="536" spans="2:7" x14ac:dyDescent="0.25">
      <c r="C536" s="4">
        <v>6</v>
      </c>
      <c r="D536" s="5" t="s">
        <v>437</v>
      </c>
      <c r="E536" s="12">
        <v>41384</v>
      </c>
      <c r="F536" s="12">
        <v>36675.577720000001</v>
      </c>
      <c r="G536" s="12">
        <v>-4708.4222799999998</v>
      </c>
    </row>
    <row r="537" spans="2:7" x14ac:dyDescent="0.25">
      <c r="C537" s="4">
        <v>7</v>
      </c>
      <c r="D537" s="5" t="s">
        <v>438</v>
      </c>
      <c r="E537" s="12">
        <v>16012</v>
      </c>
      <c r="F537" s="12">
        <v>13260.950269999999</v>
      </c>
      <c r="G537" s="12">
        <v>-2751.0497300000002</v>
      </c>
    </row>
    <row r="538" spans="2:7" x14ac:dyDescent="0.25">
      <c r="C538" s="4">
        <v>8</v>
      </c>
      <c r="D538" s="5" t="s">
        <v>439</v>
      </c>
      <c r="E538" s="12">
        <v>672</v>
      </c>
      <c r="F538" s="12">
        <v>33.6</v>
      </c>
      <c r="G538" s="12">
        <v>-638.4</v>
      </c>
    </row>
    <row r="539" spans="2:7" x14ac:dyDescent="0.25">
      <c r="C539" s="4">
        <v>9</v>
      </c>
      <c r="D539" s="5" t="s">
        <v>440</v>
      </c>
      <c r="E539" s="12">
        <v>46665</v>
      </c>
      <c r="F539" s="12">
        <v>24708.670630000001</v>
      </c>
      <c r="G539" s="12">
        <v>-21956.329369999999</v>
      </c>
    </row>
    <row r="540" spans="2:7" x14ac:dyDescent="0.25">
      <c r="C540" s="4">
        <v>40</v>
      </c>
      <c r="D540" s="5" t="s">
        <v>441</v>
      </c>
      <c r="E540" s="12">
        <v>4500</v>
      </c>
      <c r="F540" s="12">
        <v>1992.9570799999999</v>
      </c>
      <c r="G540" s="12">
        <v>-2507.0429199999999</v>
      </c>
    </row>
    <row r="541" spans="2:7" ht="15" customHeight="1" x14ac:dyDescent="0.25">
      <c r="C541" s="13" t="s">
        <v>10</v>
      </c>
      <c r="D541" s="14" t="s">
        <v>442</v>
      </c>
      <c r="E541" s="15">
        <f>SUBTOTAL(9,E534:E540)</f>
        <v>162344</v>
      </c>
      <c r="F541" s="15">
        <f>SUBTOTAL(9,F534:F540)</f>
        <v>134319.35566</v>
      </c>
      <c r="G541" s="15">
        <f>SUBTOTAL(9,G534:G540)</f>
        <v>-28024.644339999999</v>
      </c>
    </row>
    <row r="542" spans="2:7" ht="14.25" customHeight="1" x14ac:dyDescent="0.25">
      <c r="B542" s="10">
        <v>4423</v>
      </c>
      <c r="C542" s="4"/>
      <c r="D542" s="11" t="s">
        <v>443</v>
      </c>
      <c r="E542" s="1"/>
      <c r="F542" s="1"/>
      <c r="G542" s="1"/>
    </row>
    <row r="543" spans="2:7" x14ac:dyDescent="0.25">
      <c r="C543" s="4">
        <v>1</v>
      </c>
      <c r="D543" s="5" t="s">
        <v>444</v>
      </c>
      <c r="E543" s="12">
        <v>1026</v>
      </c>
      <c r="F543" s="12">
        <v>615</v>
      </c>
      <c r="G543" s="12">
        <v>-411</v>
      </c>
    </row>
    <row r="544" spans="2:7" ht="15" customHeight="1" x14ac:dyDescent="0.25">
      <c r="C544" s="13" t="s">
        <v>10</v>
      </c>
      <c r="D544" s="14" t="s">
        <v>445</v>
      </c>
      <c r="E544" s="15">
        <f>SUBTOTAL(9,E543:E543)</f>
        <v>1026</v>
      </c>
      <c r="F544" s="15">
        <f>SUBTOTAL(9,F543:F543)</f>
        <v>615</v>
      </c>
      <c r="G544" s="15">
        <f>SUBTOTAL(9,G543:G543)</f>
        <v>-411</v>
      </c>
    </row>
    <row r="545" spans="2:7" ht="14.25" customHeight="1" x14ac:dyDescent="0.25">
      <c r="B545" s="10">
        <v>4429</v>
      </c>
      <c r="C545" s="4"/>
      <c r="D545" s="11" t="s">
        <v>446</v>
      </c>
      <c r="E545" s="1"/>
      <c r="F545" s="1"/>
      <c r="G545" s="1"/>
    </row>
    <row r="546" spans="2:7" x14ac:dyDescent="0.25">
      <c r="C546" s="4">
        <v>2</v>
      </c>
      <c r="D546" s="5" t="s">
        <v>346</v>
      </c>
      <c r="E546" s="12">
        <v>2808</v>
      </c>
      <c r="F546" s="12">
        <v>1739.35898</v>
      </c>
      <c r="G546" s="12">
        <v>-1068.64102</v>
      </c>
    </row>
    <row r="547" spans="2:7" x14ac:dyDescent="0.25">
      <c r="C547" s="4">
        <v>9</v>
      </c>
      <c r="D547" s="5" t="s">
        <v>440</v>
      </c>
      <c r="E547" s="12">
        <v>3529</v>
      </c>
      <c r="F547" s="12">
        <v>3888.3002000000001</v>
      </c>
      <c r="G547" s="12">
        <v>359.30020000000002</v>
      </c>
    </row>
    <row r="548" spans="2:7" ht="15" customHeight="1" x14ac:dyDescent="0.25">
      <c r="C548" s="13" t="s">
        <v>10</v>
      </c>
      <c r="D548" s="14" t="s">
        <v>447</v>
      </c>
      <c r="E548" s="15">
        <f>SUBTOTAL(9,E546:E547)</f>
        <v>6337</v>
      </c>
      <c r="F548" s="15">
        <f>SUBTOTAL(9,F546:F547)</f>
        <v>5627.6591800000006</v>
      </c>
      <c r="G548" s="15">
        <f>SUBTOTAL(9,G546:G547)</f>
        <v>-709.34082000000001</v>
      </c>
    </row>
    <row r="549" spans="2:7" ht="14.25" customHeight="1" x14ac:dyDescent="0.25">
      <c r="B549" s="10">
        <v>4471</v>
      </c>
      <c r="C549" s="4"/>
      <c r="D549" s="11" t="s">
        <v>448</v>
      </c>
      <c r="E549" s="1"/>
      <c r="F549" s="1"/>
      <c r="G549" s="1"/>
    </row>
    <row r="550" spans="2:7" x14ac:dyDescent="0.25">
      <c r="C550" s="4">
        <v>1</v>
      </c>
      <c r="D550" s="5" t="s">
        <v>449</v>
      </c>
      <c r="E550" s="12">
        <v>6674</v>
      </c>
      <c r="F550" s="12">
        <v>14805.88234</v>
      </c>
      <c r="G550" s="12">
        <v>8131.8823400000001</v>
      </c>
    </row>
    <row r="551" spans="2:7" x14ac:dyDescent="0.25">
      <c r="C551" s="4">
        <v>3</v>
      </c>
      <c r="D551" s="5" t="s">
        <v>450</v>
      </c>
      <c r="E551" s="12">
        <v>65438</v>
      </c>
      <c r="F551" s="12">
        <v>83890.455820000003</v>
      </c>
      <c r="G551" s="12">
        <v>18452.455819999999</v>
      </c>
    </row>
    <row r="552" spans="2:7" x14ac:dyDescent="0.25">
      <c r="C552" s="4">
        <v>21</v>
      </c>
      <c r="D552" s="5" t="s">
        <v>451</v>
      </c>
      <c r="E552" s="12">
        <v>14619</v>
      </c>
      <c r="F552" s="12">
        <v>27991.786349999998</v>
      </c>
      <c r="G552" s="12">
        <v>13372.78635</v>
      </c>
    </row>
    <row r="553" spans="2:7" ht="15" customHeight="1" x14ac:dyDescent="0.25">
      <c r="C553" s="13" t="s">
        <v>10</v>
      </c>
      <c r="D553" s="14" t="s">
        <v>452</v>
      </c>
      <c r="E553" s="15">
        <f>SUBTOTAL(9,E550:E552)</f>
        <v>86731</v>
      </c>
      <c r="F553" s="15">
        <f>SUBTOTAL(9,F550:F552)</f>
        <v>126688.12450999999</v>
      </c>
      <c r="G553" s="15">
        <f>SUBTOTAL(9,G550:G552)</f>
        <v>39957.124510000001</v>
      </c>
    </row>
    <row r="554" spans="2:7" ht="14.25" customHeight="1" x14ac:dyDescent="0.25">
      <c r="B554" s="10">
        <v>4481</v>
      </c>
      <c r="C554" s="4"/>
      <c r="D554" s="11" t="s">
        <v>453</v>
      </c>
      <c r="E554" s="1"/>
      <c r="F554" s="1"/>
      <c r="G554" s="1"/>
    </row>
    <row r="555" spans="2:7" x14ac:dyDescent="0.25">
      <c r="C555" s="4">
        <v>1</v>
      </c>
      <c r="D555" s="5" t="s">
        <v>15</v>
      </c>
      <c r="E555" s="12">
        <v>1802049</v>
      </c>
      <c r="F555" s="12">
        <v>1858243.6066099999</v>
      </c>
      <c r="G555" s="12">
        <v>56194.606610000003</v>
      </c>
    </row>
    <row r="556" spans="2:7" ht="15" customHeight="1" x14ac:dyDescent="0.25">
      <c r="C556" s="13" t="s">
        <v>10</v>
      </c>
      <c r="D556" s="14" t="s">
        <v>454</v>
      </c>
      <c r="E556" s="15">
        <f>SUBTOTAL(9,E555:E555)</f>
        <v>1802049</v>
      </c>
      <c r="F556" s="15">
        <f>SUBTOTAL(9,F555:F555)</f>
        <v>1858243.6066099999</v>
      </c>
      <c r="G556" s="15">
        <f>SUBTOTAL(9,G555:G555)</f>
        <v>56194.606610000003</v>
      </c>
    </row>
    <row r="557" spans="2:7" ht="15" customHeight="1" x14ac:dyDescent="0.25">
      <c r="B557" s="4"/>
      <c r="C557" s="16"/>
      <c r="D557" s="17" t="s">
        <v>455</v>
      </c>
      <c r="E557" s="18">
        <f>SUBTOTAL(9,E526:E556)</f>
        <v>2093423</v>
      </c>
      <c r="F557" s="18">
        <f>SUBTOTAL(9,F526:F556)</f>
        <v>2157111.3170599998</v>
      </c>
      <c r="G557" s="18">
        <f>SUBTOTAL(9,G526:G556)</f>
        <v>63688.317060000001</v>
      </c>
    </row>
    <row r="558" spans="2:7" ht="27" customHeight="1" x14ac:dyDescent="0.35">
      <c r="B558" s="1"/>
      <c r="C558" s="4"/>
      <c r="D558" s="9" t="s">
        <v>456</v>
      </c>
      <c r="E558" s="1"/>
      <c r="F558" s="1"/>
      <c r="G558" s="1"/>
    </row>
    <row r="559" spans="2:7" ht="14.25" customHeight="1" x14ac:dyDescent="0.25">
      <c r="B559" s="10">
        <v>4600</v>
      </c>
      <c r="C559" s="4"/>
      <c r="D559" s="11" t="s">
        <v>457</v>
      </c>
      <c r="E559" s="1"/>
      <c r="F559" s="1"/>
      <c r="G559" s="1"/>
    </row>
    <row r="560" spans="2:7" x14ac:dyDescent="0.25">
      <c r="C560" s="4">
        <v>2</v>
      </c>
      <c r="D560" s="5" t="s">
        <v>111</v>
      </c>
      <c r="E560" s="12">
        <v>400</v>
      </c>
      <c r="F560" s="12">
        <v>124.178</v>
      </c>
      <c r="G560" s="12">
        <v>-275.822</v>
      </c>
    </row>
    <row r="561" spans="2:7" ht="15" customHeight="1" x14ac:dyDescent="0.25">
      <c r="C561" s="13" t="s">
        <v>10</v>
      </c>
      <c r="D561" s="14" t="s">
        <v>458</v>
      </c>
      <c r="E561" s="15">
        <f>SUBTOTAL(9,E560:E560)</f>
        <v>400</v>
      </c>
      <c r="F561" s="15">
        <f>SUBTOTAL(9,F560:F560)</f>
        <v>124.178</v>
      </c>
      <c r="G561" s="15">
        <f>SUBTOTAL(9,G560:G560)</f>
        <v>-275.822</v>
      </c>
    </row>
    <row r="562" spans="2:7" ht="14.25" customHeight="1" x14ac:dyDescent="0.25">
      <c r="B562" s="10">
        <v>4602</v>
      </c>
      <c r="C562" s="4"/>
      <c r="D562" s="11" t="s">
        <v>459</v>
      </c>
      <c r="E562" s="1"/>
      <c r="F562" s="1"/>
      <c r="G562" s="1"/>
    </row>
    <row r="563" spans="2:7" x14ac:dyDescent="0.25">
      <c r="C563" s="4">
        <v>3</v>
      </c>
      <c r="D563" s="5" t="s">
        <v>347</v>
      </c>
      <c r="E563" s="12">
        <v>12588</v>
      </c>
      <c r="F563" s="12">
        <v>14326.258</v>
      </c>
      <c r="G563" s="12">
        <v>1738.258</v>
      </c>
    </row>
    <row r="564" spans="2:7" x14ac:dyDescent="0.25">
      <c r="C564" s="4">
        <v>86</v>
      </c>
      <c r="D564" s="5" t="s">
        <v>460</v>
      </c>
      <c r="E564" s="12">
        <v>413500</v>
      </c>
      <c r="F564" s="12">
        <v>427767.87144999998</v>
      </c>
      <c r="G564" s="12">
        <v>14267.871450000001</v>
      </c>
    </row>
    <row r="565" spans="2:7" ht="15" customHeight="1" x14ac:dyDescent="0.25">
      <c r="C565" s="13" t="s">
        <v>10</v>
      </c>
      <c r="D565" s="14" t="s">
        <v>461</v>
      </c>
      <c r="E565" s="15">
        <f>SUBTOTAL(9,E563:E564)</f>
        <v>426088</v>
      </c>
      <c r="F565" s="15">
        <f>SUBTOTAL(9,F563:F564)</f>
        <v>442094.12944999995</v>
      </c>
      <c r="G565" s="15">
        <f>SUBTOTAL(9,G563:G564)</f>
        <v>16006.12945</v>
      </c>
    </row>
    <row r="566" spans="2:7" ht="14.25" customHeight="1" x14ac:dyDescent="0.25">
      <c r="B566" s="10">
        <v>4605</v>
      </c>
      <c r="C566" s="4"/>
      <c r="D566" s="11" t="s">
        <v>462</v>
      </c>
      <c r="E566" s="1"/>
      <c r="F566" s="1"/>
      <c r="G566" s="1"/>
    </row>
    <row r="567" spans="2:7" x14ac:dyDescent="0.25">
      <c r="C567" s="4">
        <v>1</v>
      </c>
      <c r="D567" s="5" t="s">
        <v>463</v>
      </c>
      <c r="E567" s="12">
        <v>174000</v>
      </c>
      <c r="F567" s="12">
        <v>222977.09190999999</v>
      </c>
      <c r="G567" s="12">
        <v>48977.091910000003</v>
      </c>
    </row>
    <row r="568" spans="2:7" x14ac:dyDescent="0.25">
      <c r="C568" s="4">
        <v>2</v>
      </c>
      <c r="D568" s="5" t="s">
        <v>464</v>
      </c>
      <c r="E568" s="12">
        <v>16600</v>
      </c>
      <c r="F568" s="12">
        <v>15328.74072</v>
      </c>
      <c r="G568" s="12">
        <v>-1271.25928</v>
      </c>
    </row>
    <row r="569" spans="2:7" ht="15" customHeight="1" x14ac:dyDescent="0.25">
      <c r="C569" s="13" t="s">
        <v>10</v>
      </c>
      <c r="D569" s="14" t="s">
        <v>465</v>
      </c>
      <c r="E569" s="15">
        <f>SUBTOTAL(9,E567:E568)</f>
        <v>190600</v>
      </c>
      <c r="F569" s="15">
        <f>SUBTOTAL(9,F567:F568)</f>
        <v>238305.83262999999</v>
      </c>
      <c r="G569" s="15">
        <f>SUBTOTAL(9,G567:G568)</f>
        <v>47705.832630000004</v>
      </c>
    </row>
    <row r="570" spans="2:7" ht="14.25" customHeight="1" x14ac:dyDescent="0.25">
      <c r="B570" s="10">
        <v>4610</v>
      </c>
      <c r="C570" s="4"/>
      <c r="D570" s="11" t="s">
        <v>466</v>
      </c>
      <c r="E570" s="1"/>
      <c r="F570" s="1"/>
      <c r="G570" s="1"/>
    </row>
    <row r="571" spans="2:7" x14ac:dyDescent="0.25">
      <c r="C571" s="4">
        <v>1</v>
      </c>
      <c r="D571" s="5" t="s">
        <v>467</v>
      </c>
      <c r="E571" s="12">
        <v>5493</v>
      </c>
      <c r="F571" s="12">
        <v>5033.2579999999998</v>
      </c>
      <c r="G571" s="12">
        <v>-459.74200000000002</v>
      </c>
    </row>
    <row r="572" spans="2:7" x14ac:dyDescent="0.25">
      <c r="C572" s="4">
        <v>2</v>
      </c>
      <c r="D572" s="5" t="s">
        <v>116</v>
      </c>
      <c r="E572" s="12">
        <v>1698</v>
      </c>
      <c r="F572" s="12">
        <v>941.74645999999996</v>
      </c>
      <c r="G572" s="12">
        <v>-756.25354000000004</v>
      </c>
    </row>
    <row r="573" spans="2:7" x14ac:dyDescent="0.25">
      <c r="C573" s="4">
        <v>4</v>
      </c>
      <c r="D573" s="5" t="s">
        <v>111</v>
      </c>
      <c r="E573" s="12">
        <v>1099</v>
      </c>
      <c r="F573" s="12">
        <v>692.95519999999999</v>
      </c>
      <c r="G573" s="12">
        <v>-406.04480000000001</v>
      </c>
    </row>
    <row r="574" spans="2:7" x14ac:dyDescent="0.25">
      <c r="C574" s="4">
        <v>5</v>
      </c>
      <c r="D574" s="5" t="s">
        <v>468</v>
      </c>
      <c r="E574" s="12">
        <v>25875</v>
      </c>
      <c r="F574" s="12">
        <v>25828.737700000001</v>
      </c>
      <c r="G574" s="12">
        <v>-46.262300000000003</v>
      </c>
    </row>
    <row r="575" spans="2:7" x14ac:dyDescent="0.25">
      <c r="C575" s="4">
        <v>85</v>
      </c>
      <c r="D575" s="5" t="s">
        <v>469</v>
      </c>
      <c r="E575" s="12">
        <v>17200</v>
      </c>
      <c r="F575" s="12">
        <v>7602.9714700000004</v>
      </c>
      <c r="G575" s="12">
        <v>-9597.0285299999996</v>
      </c>
    </row>
    <row r="576" spans="2:7" ht="15" customHeight="1" x14ac:dyDescent="0.25">
      <c r="C576" s="13" t="s">
        <v>10</v>
      </c>
      <c r="D576" s="14" t="s">
        <v>470</v>
      </c>
      <c r="E576" s="15">
        <f>SUBTOTAL(9,E571:E575)</f>
        <v>51365</v>
      </c>
      <c r="F576" s="15">
        <f>SUBTOTAL(9,F571:F575)</f>
        <v>40099.668830000002</v>
      </c>
      <c r="G576" s="15">
        <f>SUBTOTAL(9,G571:G575)</f>
        <v>-11265.331169999999</v>
      </c>
    </row>
    <row r="577" spans="2:7" ht="14.25" customHeight="1" x14ac:dyDescent="0.25">
      <c r="B577" s="10">
        <v>4618</v>
      </c>
      <c r="C577" s="4"/>
      <c r="D577" s="11" t="s">
        <v>471</v>
      </c>
      <c r="E577" s="1"/>
      <c r="F577" s="1"/>
      <c r="G577" s="1"/>
    </row>
    <row r="578" spans="2:7" x14ac:dyDescent="0.25">
      <c r="C578" s="4">
        <v>1</v>
      </c>
      <c r="D578" s="5" t="s">
        <v>472</v>
      </c>
      <c r="E578" s="12">
        <v>41000</v>
      </c>
      <c r="F578" s="12">
        <v>41640.42065</v>
      </c>
      <c r="G578" s="12">
        <v>640.42065000000002</v>
      </c>
    </row>
    <row r="579" spans="2:7" x14ac:dyDescent="0.25">
      <c r="C579" s="4">
        <v>3</v>
      </c>
      <c r="D579" s="5" t="s">
        <v>116</v>
      </c>
      <c r="E579" s="12">
        <v>6300</v>
      </c>
      <c r="F579" s="12">
        <v>9839.40985</v>
      </c>
      <c r="G579" s="12">
        <v>3539.40985</v>
      </c>
    </row>
    <row r="580" spans="2:7" x14ac:dyDescent="0.25">
      <c r="C580" s="4">
        <v>5</v>
      </c>
      <c r="D580" s="5" t="s">
        <v>473</v>
      </c>
      <c r="E580" s="12">
        <v>105000</v>
      </c>
      <c r="F580" s="12">
        <v>110173.07417000001</v>
      </c>
      <c r="G580" s="12">
        <v>5173.0741699999999</v>
      </c>
    </row>
    <row r="581" spans="2:7" x14ac:dyDescent="0.25">
      <c r="C581" s="4">
        <v>7</v>
      </c>
      <c r="D581" s="5" t="s">
        <v>474</v>
      </c>
      <c r="E581" s="12">
        <v>3500</v>
      </c>
      <c r="F581" s="12">
        <v>5211.0343499999999</v>
      </c>
      <c r="G581" s="12">
        <v>1711.0343499999999</v>
      </c>
    </row>
    <row r="582" spans="2:7" x14ac:dyDescent="0.25">
      <c r="C582" s="4">
        <v>11</v>
      </c>
      <c r="D582" s="5" t="s">
        <v>475</v>
      </c>
      <c r="E582" s="12">
        <v>3596</v>
      </c>
      <c r="F582" s="12">
        <v>2807.1648700000001</v>
      </c>
      <c r="G582" s="12">
        <v>-788.83513000000005</v>
      </c>
    </row>
    <row r="583" spans="2:7" x14ac:dyDescent="0.25">
      <c r="C583" s="4">
        <v>85</v>
      </c>
      <c r="D583" s="5" t="s">
        <v>476</v>
      </c>
      <c r="E583" s="12">
        <v>250000</v>
      </c>
      <c r="F583" s="12">
        <v>265741.03519999998</v>
      </c>
      <c r="G583" s="12">
        <v>15741.0352</v>
      </c>
    </row>
    <row r="584" spans="2:7" x14ac:dyDescent="0.25">
      <c r="C584" s="4">
        <v>86</v>
      </c>
      <c r="D584" s="5" t="s">
        <v>477</v>
      </c>
      <c r="E584" s="12">
        <v>1600000</v>
      </c>
      <c r="F584" s="12">
        <v>1578569.62916</v>
      </c>
      <c r="G584" s="12">
        <v>-21430.37084</v>
      </c>
    </row>
    <row r="585" spans="2:7" x14ac:dyDescent="0.25">
      <c r="C585" s="4">
        <v>87</v>
      </c>
      <c r="D585" s="5" t="s">
        <v>478</v>
      </c>
      <c r="E585" s="12">
        <v>60000</v>
      </c>
      <c r="F585" s="12">
        <v>66353.150689999995</v>
      </c>
      <c r="G585" s="12">
        <v>6353.1506900000004</v>
      </c>
    </row>
    <row r="586" spans="2:7" x14ac:dyDescent="0.25">
      <c r="C586" s="4">
        <v>88</v>
      </c>
      <c r="D586" s="5" t="s">
        <v>479</v>
      </c>
      <c r="E586" s="12">
        <v>240000</v>
      </c>
      <c r="F586" s="12">
        <v>243959.42733999999</v>
      </c>
      <c r="G586" s="12">
        <v>3959.4273400000002</v>
      </c>
    </row>
    <row r="587" spans="2:7" x14ac:dyDescent="0.25">
      <c r="C587" s="4">
        <v>89</v>
      </c>
      <c r="D587" s="5" t="s">
        <v>236</v>
      </c>
      <c r="E587" s="12">
        <v>5500</v>
      </c>
      <c r="F587" s="12">
        <v>4548.5399500000003</v>
      </c>
      <c r="G587" s="12">
        <v>-951.46005000000002</v>
      </c>
    </row>
    <row r="588" spans="2:7" ht="15" customHeight="1" x14ac:dyDescent="0.25">
      <c r="C588" s="13" t="s">
        <v>10</v>
      </c>
      <c r="D588" s="14" t="s">
        <v>480</v>
      </c>
      <c r="E588" s="15">
        <f>SUBTOTAL(9,E578:E587)</f>
        <v>2314896</v>
      </c>
      <c r="F588" s="15">
        <f>SUBTOTAL(9,F578:F587)</f>
        <v>2328842.8862300003</v>
      </c>
      <c r="G588" s="15">
        <f>SUBTOTAL(9,G578:G587)</f>
        <v>13946.886230000002</v>
      </c>
    </row>
    <row r="589" spans="2:7" ht="14.25" customHeight="1" x14ac:dyDescent="0.25">
      <c r="B589" s="10">
        <v>4620</v>
      </c>
      <c r="C589" s="4"/>
      <c r="D589" s="11" t="s">
        <v>481</v>
      </c>
      <c r="E589" s="1"/>
      <c r="F589" s="1"/>
      <c r="G589" s="1"/>
    </row>
    <row r="590" spans="2:7" x14ac:dyDescent="0.25">
      <c r="C590" s="4">
        <v>2</v>
      </c>
      <c r="D590" s="5" t="s">
        <v>312</v>
      </c>
      <c r="E590" s="12">
        <v>244634</v>
      </c>
      <c r="F590" s="12">
        <v>220140.56810999999</v>
      </c>
      <c r="G590" s="12">
        <v>-24493.43189</v>
      </c>
    </row>
    <row r="591" spans="2:7" x14ac:dyDescent="0.25">
      <c r="C591" s="4">
        <v>85</v>
      </c>
      <c r="D591" s="5" t="s">
        <v>186</v>
      </c>
      <c r="E591" s="12">
        <v>15000</v>
      </c>
      <c r="F591" s="12">
        <v>15368.169459999999</v>
      </c>
      <c r="G591" s="12">
        <v>368.16946000000002</v>
      </c>
    </row>
    <row r="592" spans="2:7" ht="15" customHeight="1" x14ac:dyDescent="0.25">
      <c r="C592" s="13" t="s">
        <v>10</v>
      </c>
      <c r="D592" s="14" t="s">
        <v>482</v>
      </c>
      <c r="E592" s="15">
        <f>SUBTOTAL(9,E590:E591)</f>
        <v>259634</v>
      </c>
      <c r="F592" s="15">
        <f>SUBTOTAL(9,F590:F591)</f>
        <v>235508.73757</v>
      </c>
      <c r="G592" s="15">
        <f>SUBTOTAL(9,G590:G591)</f>
        <v>-24125.262429999999</v>
      </c>
    </row>
    <row r="593" spans="2:7" ht="14.25" customHeight="1" x14ac:dyDescent="0.25">
      <c r="B593" s="10">
        <v>4634</v>
      </c>
      <c r="C593" s="4"/>
      <c r="D593" s="11" t="s">
        <v>483</v>
      </c>
      <c r="E593" s="1"/>
      <c r="F593" s="1"/>
      <c r="G593" s="1"/>
    </row>
    <row r="594" spans="2:7" x14ac:dyDescent="0.25">
      <c r="C594" s="4">
        <v>85</v>
      </c>
      <c r="D594" s="5" t="s">
        <v>484</v>
      </c>
      <c r="E594" s="12">
        <v>400000</v>
      </c>
      <c r="F594" s="12">
        <v>481794.8346</v>
      </c>
      <c r="G594" s="12">
        <v>81794.834600000002</v>
      </c>
    </row>
    <row r="595" spans="2:7" ht="15" customHeight="1" x14ac:dyDescent="0.25">
      <c r="C595" s="13" t="s">
        <v>10</v>
      </c>
      <c r="D595" s="14" t="s">
        <v>485</v>
      </c>
      <c r="E595" s="15">
        <f>SUBTOTAL(9,E594:E594)</f>
        <v>400000</v>
      </c>
      <c r="F595" s="15">
        <f>SUBTOTAL(9,F594:F594)</f>
        <v>481794.8346</v>
      </c>
      <c r="G595" s="15">
        <f>SUBTOTAL(9,G594:G594)</f>
        <v>81794.834600000002</v>
      </c>
    </row>
    <row r="596" spans="2:7" ht="15" customHeight="1" x14ac:dyDescent="0.25">
      <c r="B596" s="4"/>
      <c r="C596" s="16"/>
      <c r="D596" s="17" t="s">
        <v>486</v>
      </c>
      <c r="E596" s="18">
        <f>SUBTOTAL(9,E559:E595)</f>
        <v>3642983</v>
      </c>
      <c r="F596" s="18">
        <f>SUBTOTAL(9,F559:F595)</f>
        <v>3766770.26731</v>
      </c>
      <c r="G596" s="18">
        <f>SUBTOTAL(9,G559:G595)</f>
        <v>123787.26731000001</v>
      </c>
    </row>
    <row r="597" spans="2:7" ht="27" customHeight="1" x14ac:dyDescent="0.35">
      <c r="B597" s="1"/>
      <c r="C597" s="4"/>
      <c r="D597" s="9" t="s">
        <v>487</v>
      </c>
      <c r="E597" s="1"/>
      <c r="F597" s="1"/>
      <c r="G597" s="1"/>
    </row>
    <row r="598" spans="2:7" ht="14.25" customHeight="1" x14ac:dyDescent="0.25">
      <c r="B598" s="10">
        <v>4700</v>
      </c>
      <c r="C598" s="4"/>
      <c r="D598" s="11" t="s">
        <v>488</v>
      </c>
      <c r="E598" s="1"/>
      <c r="F598" s="1"/>
      <c r="G598" s="1"/>
    </row>
    <row r="599" spans="2:7" x14ac:dyDescent="0.25">
      <c r="C599" s="4">
        <v>1</v>
      </c>
      <c r="D599" s="5" t="s">
        <v>300</v>
      </c>
      <c r="E599" s="12">
        <v>70625</v>
      </c>
      <c r="F599" s="12">
        <v>80672.380290000001</v>
      </c>
      <c r="G599" s="12">
        <v>10047.380289999999</v>
      </c>
    </row>
    <row r="600" spans="2:7" ht="15" customHeight="1" x14ac:dyDescent="0.25">
      <c r="C600" s="13" t="s">
        <v>10</v>
      </c>
      <c r="D600" s="14" t="s">
        <v>489</v>
      </c>
      <c r="E600" s="15">
        <f>SUBTOTAL(9,E599:E599)</f>
        <v>70625</v>
      </c>
      <c r="F600" s="15">
        <f>SUBTOTAL(9,F599:F599)</f>
        <v>80672.380290000001</v>
      </c>
      <c r="G600" s="15">
        <f>SUBTOTAL(9,G599:G599)</f>
        <v>10047.380289999999</v>
      </c>
    </row>
    <row r="601" spans="2:7" ht="14.25" customHeight="1" x14ac:dyDescent="0.25">
      <c r="B601" s="10">
        <v>4710</v>
      </c>
      <c r="C601" s="4"/>
      <c r="D601" s="11" t="s">
        <v>490</v>
      </c>
      <c r="E601" s="1"/>
      <c r="F601" s="1"/>
      <c r="G601" s="1"/>
    </row>
    <row r="602" spans="2:7" x14ac:dyDescent="0.25">
      <c r="C602" s="4">
        <v>1</v>
      </c>
      <c r="D602" s="5" t="s">
        <v>300</v>
      </c>
      <c r="E602" s="12">
        <v>5120919</v>
      </c>
      <c r="F602" s="12">
        <v>4944916.2584100002</v>
      </c>
      <c r="G602" s="12">
        <v>-176002.74158999999</v>
      </c>
    </row>
    <row r="603" spans="2:7" x14ac:dyDescent="0.25">
      <c r="C603" s="4">
        <v>47</v>
      </c>
      <c r="D603" s="5" t="s">
        <v>376</v>
      </c>
      <c r="E603" s="12">
        <v>148432</v>
      </c>
      <c r="F603" s="12">
        <v>155822.73021000001</v>
      </c>
      <c r="G603" s="12">
        <v>7390.7302099999997</v>
      </c>
    </row>
    <row r="604" spans="2:7" ht="15" customHeight="1" x14ac:dyDescent="0.25">
      <c r="C604" s="13" t="s">
        <v>10</v>
      </c>
      <c r="D604" s="14" t="s">
        <v>491</v>
      </c>
      <c r="E604" s="15">
        <f>SUBTOTAL(9,E602:E603)</f>
        <v>5269351</v>
      </c>
      <c r="F604" s="15">
        <f>SUBTOTAL(9,F602:F603)</f>
        <v>5100738.98862</v>
      </c>
      <c r="G604" s="15">
        <f>SUBTOTAL(9,G602:G603)</f>
        <v>-168612.01137999998</v>
      </c>
    </row>
    <row r="605" spans="2:7" ht="14.25" customHeight="1" x14ac:dyDescent="0.25">
      <c r="B605" s="10">
        <v>4720</v>
      </c>
      <c r="C605" s="4"/>
      <c r="D605" s="11" t="s">
        <v>492</v>
      </c>
      <c r="E605" s="1"/>
      <c r="F605" s="1"/>
      <c r="G605" s="1"/>
    </row>
    <row r="606" spans="2:7" x14ac:dyDescent="0.25">
      <c r="C606" s="4">
        <v>1</v>
      </c>
      <c r="D606" s="5" t="s">
        <v>300</v>
      </c>
      <c r="E606" s="12">
        <v>1154205</v>
      </c>
      <c r="F606" s="12">
        <v>1469731.02572</v>
      </c>
      <c r="G606" s="12">
        <v>315526.02571999998</v>
      </c>
    </row>
    <row r="607" spans="2:7" ht="15" customHeight="1" x14ac:dyDescent="0.25">
      <c r="C607" s="13" t="s">
        <v>10</v>
      </c>
      <c r="D607" s="14" t="s">
        <v>493</v>
      </c>
      <c r="E607" s="15">
        <f>SUBTOTAL(9,E606:E606)</f>
        <v>1154205</v>
      </c>
      <c r="F607" s="15">
        <f>SUBTOTAL(9,F606:F606)</f>
        <v>1469731.02572</v>
      </c>
      <c r="G607" s="15">
        <f>SUBTOTAL(9,G606:G606)</f>
        <v>315526.02571999998</v>
      </c>
    </row>
    <row r="608" spans="2:7" ht="14.25" customHeight="1" x14ac:dyDescent="0.25">
      <c r="B608" s="10">
        <v>4760</v>
      </c>
      <c r="C608" s="4"/>
      <c r="D608" s="11" t="s">
        <v>494</v>
      </c>
      <c r="E608" s="1"/>
      <c r="F608" s="1"/>
      <c r="G608" s="1"/>
    </row>
    <row r="609" spans="2:7" x14ac:dyDescent="0.25">
      <c r="C609" s="4">
        <v>1</v>
      </c>
      <c r="D609" s="5" t="s">
        <v>300</v>
      </c>
      <c r="E609" s="12">
        <v>96321</v>
      </c>
      <c r="F609" s="12">
        <v>108101.81496</v>
      </c>
      <c r="G609" s="12">
        <v>11780.81496</v>
      </c>
    </row>
    <row r="610" spans="2:7" x14ac:dyDescent="0.25">
      <c r="C610" s="4">
        <v>45</v>
      </c>
      <c r="D610" s="5" t="s">
        <v>495</v>
      </c>
      <c r="E610" s="12">
        <v>99000</v>
      </c>
      <c r="F610" s="12">
        <v>94739.642489999998</v>
      </c>
      <c r="G610" s="12">
        <v>-4260.3575099999998</v>
      </c>
    </row>
    <row r="611" spans="2:7" x14ac:dyDescent="0.25">
      <c r="C611" s="4">
        <v>48</v>
      </c>
      <c r="D611" s="5" t="s">
        <v>496</v>
      </c>
      <c r="E611" s="12">
        <v>323420</v>
      </c>
      <c r="F611" s="12">
        <v>322494.43255999999</v>
      </c>
      <c r="G611" s="12">
        <v>-925.56744000000003</v>
      </c>
    </row>
    <row r="612" spans="2:7" ht="15" customHeight="1" x14ac:dyDescent="0.25">
      <c r="C612" s="13" t="s">
        <v>10</v>
      </c>
      <c r="D612" s="14" t="s">
        <v>497</v>
      </c>
      <c r="E612" s="15">
        <f>SUBTOTAL(9,E609:E611)</f>
        <v>518741</v>
      </c>
      <c r="F612" s="15">
        <f>SUBTOTAL(9,F609:F611)</f>
        <v>525335.89000999997</v>
      </c>
      <c r="G612" s="15">
        <f>SUBTOTAL(9,G609:G611)</f>
        <v>6594.8900100000001</v>
      </c>
    </row>
    <row r="613" spans="2:7" ht="14.25" customHeight="1" x14ac:dyDescent="0.25">
      <c r="B613" s="10">
        <v>4791</v>
      </c>
      <c r="C613" s="4"/>
      <c r="D613" s="11" t="s">
        <v>145</v>
      </c>
      <c r="E613" s="1"/>
      <c r="F613" s="1"/>
      <c r="G613" s="1"/>
    </row>
    <row r="614" spans="2:7" x14ac:dyDescent="0.25">
      <c r="C614" s="4">
        <v>1</v>
      </c>
      <c r="D614" s="5" t="s">
        <v>300</v>
      </c>
      <c r="E614" s="12">
        <v>616594</v>
      </c>
      <c r="F614" s="12">
        <v>642195.20898999996</v>
      </c>
      <c r="G614" s="12">
        <v>25601.208989999999</v>
      </c>
    </row>
    <row r="615" spans="2:7" ht="15" customHeight="1" x14ac:dyDescent="0.25">
      <c r="C615" s="13" t="s">
        <v>10</v>
      </c>
      <c r="D615" s="14" t="s">
        <v>498</v>
      </c>
      <c r="E615" s="15">
        <f>SUBTOTAL(9,E614:E614)</f>
        <v>616594</v>
      </c>
      <c r="F615" s="15">
        <f>SUBTOTAL(9,F614:F614)</f>
        <v>642195.20898999996</v>
      </c>
      <c r="G615" s="15">
        <f>SUBTOTAL(9,G614:G614)</f>
        <v>25601.208989999999</v>
      </c>
    </row>
    <row r="616" spans="2:7" ht="14.25" customHeight="1" x14ac:dyDescent="0.25">
      <c r="B616" s="10">
        <v>4799</v>
      </c>
      <c r="C616" s="4"/>
      <c r="D616" s="11" t="s">
        <v>499</v>
      </c>
      <c r="E616" s="1"/>
      <c r="F616" s="1"/>
      <c r="G616" s="1"/>
    </row>
    <row r="617" spans="2:7" x14ac:dyDescent="0.25">
      <c r="C617" s="4">
        <v>86</v>
      </c>
      <c r="D617" s="5" t="s">
        <v>500</v>
      </c>
      <c r="E617" s="12">
        <v>500</v>
      </c>
      <c r="F617" s="12">
        <v>813.31349999999998</v>
      </c>
      <c r="G617" s="12">
        <v>313.31349999999998</v>
      </c>
    </row>
    <row r="618" spans="2:7" ht="15" customHeight="1" x14ac:dyDescent="0.25">
      <c r="C618" s="13" t="s">
        <v>10</v>
      </c>
      <c r="D618" s="14" t="s">
        <v>501</v>
      </c>
      <c r="E618" s="15">
        <f>SUBTOTAL(9,E617:E617)</f>
        <v>500</v>
      </c>
      <c r="F618" s="15">
        <f>SUBTOTAL(9,F617:F617)</f>
        <v>813.31349999999998</v>
      </c>
      <c r="G618" s="15">
        <f>SUBTOTAL(9,G617:G617)</f>
        <v>313.31349999999998</v>
      </c>
    </row>
    <row r="619" spans="2:7" ht="15" customHeight="1" x14ac:dyDescent="0.25">
      <c r="B619" s="4"/>
      <c r="C619" s="16"/>
      <c r="D619" s="17" t="s">
        <v>502</v>
      </c>
      <c r="E619" s="18">
        <f>SUBTOTAL(9,E598:E618)</f>
        <v>7630016</v>
      </c>
      <c r="F619" s="18">
        <f>SUBTOTAL(9,F598:F618)</f>
        <v>7819486.8071300006</v>
      </c>
      <c r="G619" s="18">
        <f>SUBTOTAL(9,G598:G618)</f>
        <v>189470.80712999997</v>
      </c>
    </row>
    <row r="620" spans="2:7" ht="27" customHeight="1" x14ac:dyDescent="0.35">
      <c r="B620" s="1"/>
      <c r="C620" s="4"/>
      <c r="D620" s="9" t="s">
        <v>503</v>
      </c>
      <c r="E620" s="1"/>
      <c r="F620" s="1"/>
      <c r="G620" s="1"/>
    </row>
    <row r="621" spans="2:7" ht="14.25" customHeight="1" x14ac:dyDescent="0.25">
      <c r="B621" s="10">
        <v>4800</v>
      </c>
      <c r="C621" s="4"/>
      <c r="D621" s="11" t="s">
        <v>504</v>
      </c>
      <c r="E621" s="1"/>
      <c r="F621" s="1"/>
      <c r="G621" s="1"/>
    </row>
    <row r="622" spans="2:7" x14ac:dyDescent="0.25">
      <c r="C622" s="4">
        <v>10</v>
      </c>
      <c r="D622" s="5" t="s">
        <v>122</v>
      </c>
      <c r="E622" s="12">
        <v>100</v>
      </c>
      <c r="F622" s="12">
        <v>78.162999999999997</v>
      </c>
      <c r="G622" s="12">
        <v>-21.837</v>
      </c>
    </row>
    <row r="623" spans="2:7" x14ac:dyDescent="0.25">
      <c r="C623" s="4">
        <v>70</v>
      </c>
      <c r="D623" s="5" t="s">
        <v>505</v>
      </c>
      <c r="E623" s="12">
        <v>1400</v>
      </c>
      <c r="F623" s="12">
        <v>1726.7829999999999</v>
      </c>
      <c r="G623" s="12">
        <v>326.78300000000002</v>
      </c>
    </row>
    <row r="624" spans="2:7" ht="15" customHeight="1" x14ac:dyDescent="0.25">
      <c r="C624" s="13" t="s">
        <v>10</v>
      </c>
      <c r="D624" s="14" t="s">
        <v>506</v>
      </c>
      <c r="E624" s="15">
        <f>SUBTOTAL(9,E622:E623)</f>
        <v>1500</v>
      </c>
      <c r="F624" s="15">
        <f>SUBTOTAL(9,F622:F623)</f>
        <v>1804.9459999999999</v>
      </c>
      <c r="G624" s="15">
        <f>SUBTOTAL(9,G622:G623)</f>
        <v>304.94600000000003</v>
      </c>
    </row>
    <row r="625" spans="2:7" ht="14.25" customHeight="1" x14ac:dyDescent="0.25">
      <c r="B625" s="10">
        <v>4810</v>
      </c>
      <c r="C625" s="4"/>
      <c r="D625" s="11" t="s">
        <v>507</v>
      </c>
      <c r="E625" s="1"/>
      <c r="F625" s="1"/>
      <c r="G625" s="1"/>
    </row>
    <row r="626" spans="2:7" x14ac:dyDescent="0.25">
      <c r="C626" s="4">
        <v>1</v>
      </c>
      <c r="D626" s="5" t="s">
        <v>255</v>
      </c>
      <c r="E626" s="12">
        <v>24500</v>
      </c>
      <c r="F626" s="12">
        <v>26968.135330000001</v>
      </c>
      <c r="G626" s="12">
        <v>2468.1353300000001</v>
      </c>
    </row>
    <row r="627" spans="2:7" x14ac:dyDescent="0.25">
      <c r="C627" s="4">
        <v>2</v>
      </c>
      <c r="D627" s="5" t="s">
        <v>508</v>
      </c>
      <c r="E627" s="12">
        <v>71000</v>
      </c>
      <c r="F627" s="12">
        <v>59912.954160000001</v>
      </c>
      <c r="G627" s="12">
        <v>-11087.045840000001</v>
      </c>
    </row>
    <row r="628" spans="2:7" x14ac:dyDescent="0.25">
      <c r="C628" s="4">
        <v>10</v>
      </c>
      <c r="D628" s="5" t="s">
        <v>122</v>
      </c>
      <c r="E628" s="12">
        <v>0</v>
      </c>
      <c r="F628" s="12">
        <v>75.015000000000001</v>
      </c>
      <c r="G628" s="12">
        <v>75.015000000000001</v>
      </c>
    </row>
    <row r="629" spans="2:7" ht="15" customHeight="1" x14ac:dyDescent="0.25">
      <c r="C629" s="13" t="s">
        <v>10</v>
      </c>
      <c r="D629" s="14" t="s">
        <v>509</v>
      </c>
      <c r="E629" s="15">
        <f>SUBTOTAL(9,E626:E628)</f>
        <v>95500</v>
      </c>
      <c r="F629" s="15">
        <f>SUBTOTAL(9,F626:F628)</f>
        <v>86956.104489999998</v>
      </c>
      <c r="G629" s="15">
        <f>SUBTOTAL(9,G626:G628)</f>
        <v>-8543.8955100000021</v>
      </c>
    </row>
    <row r="630" spans="2:7" ht="14.25" customHeight="1" x14ac:dyDescent="0.25">
      <c r="B630" s="10">
        <v>4820</v>
      </c>
      <c r="C630" s="4"/>
      <c r="D630" s="11" t="s">
        <v>510</v>
      </c>
      <c r="E630" s="1"/>
      <c r="F630" s="1"/>
      <c r="G630" s="1"/>
    </row>
    <row r="631" spans="2:7" x14ac:dyDescent="0.25">
      <c r="C631" s="4">
        <v>1</v>
      </c>
      <c r="D631" s="5" t="s">
        <v>255</v>
      </c>
      <c r="E631" s="12">
        <v>35967</v>
      </c>
      <c r="F631" s="12">
        <v>34812.610500000003</v>
      </c>
      <c r="G631" s="12">
        <v>-1154.3895</v>
      </c>
    </row>
    <row r="632" spans="2:7" x14ac:dyDescent="0.25">
      <c r="C632" s="4">
        <v>2</v>
      </c>
      <c r="D632" s="5" t="s">
        <v>508</v>
      </c>
      <c r="E632" s="12">
        <v>58000</v>
      </c>
      <c r="F632" s="12">
        <v>46168.0357</v>
      </c>
      <c r="G632" s="12">
        <v>-11831.9643</v>
      </c>
    </row>
    <row r="633" spans="2:7" x14ac:dyDescent="0.25">
      <c r="C633" s="4">
        <v>3</v>
      </c>
      <c r="D633" s="5" t="s">
        <v>511</v>
      </c>
      <c r="E633" s="12">
        <v>1000</v>
      </c>
      <c r="F633" s="12">
        <v>866.70349999999996</v>
      </c>
      <c r="G633" s="12">
        <v>-133.29650000000001</v>
      </c>
    </row>
    <row r="634" spans="2:7" x14ac:dyDescent="0.25">
      <c r="C634" s="4">
        <v>10</v>
      </c>
      <c r="D634" s="5" t="s">
        <v>122</v>
      </c>
      <c r="E634" s="12">
        <v>0</v>
      </c>
      <c r="F634" s="12">
        <v>10876.901589999999</v>
      </c>
      <c r="G634" s="12">
        <v>10876.901589999999</v>
      </c>
    </row>
    <row r="635" spans="2:7" x14ac:dyDescent="0.25">
      <c r="C635" s="4">
        <v>40</v>
      </c>
      <c r="D635" s="5" t="s">
        <v>512</v>
      </c>
      <c r="E635" s="12">
        <v>36000</v>
      </c>
      <c r="F635" s="12">
        <v>38012.698880000004</v>
      </c>
      <c r="G635" s="12">
        <v>2012.6988799999999</v>
      </c>
    </row>
    <row r="636" spans="2:7" ht="15" customHeight="1" x14ac:dyDescent="0.25">
      <c r="C636" s="13" t="s">
        <v>10</v>
      </c>
      <c r="D636" s="14" t="s">
        <v>513</v>
      </c>
      <c r="E636" s="15">
        <f>SUBTOTAL(9,E631:E635)</f>
        <v>130967</v>
      </c>
      <c r="F636" s="15">
        <f>SUBTOTAL(9,F631:F635)</f>
        <v>130736.95017</v>
      </c>
      <c r="G636" s="15">
        <f>SUBTOTAL(9,G631:G635)</f>
        <v>-230.04982999999993</v>
      </c>
    </row>
    <row r="637" spans="2:7" ht="15" customHeight="1" x14ac:dyDescent="0.25">
      <c r="B637" s="4"/>
      <c r="C637" s="16"/>
      <c r="D637" s="17" t="s">
        <v>514</v>
      </c>
      <c r="E637" s="18">
        <f>SUBTOTAL(9,E621:E636)</f>
        <v>227967</v>
      </c>
      <c r="F637" s="18">
        <f>SUBTOTAL(9,F621:F636)</f>
        <v>219498.00066000002</v>
      </c>
      <c r="G637" s="18">
        <f>SUBTOTAL(9,G621:G636)</f>
        <v>-8468.9993400000039</v>
      </c>
    </row>
    <row r="638" spans="2:7" ht="27" customHeight="1" x14ac:dyDescent="0.35">
      <c r="B638" s="1"/>
      <c r="C638" s="4"/>
      <c r="D638" s="9" t="s">
        <v>74</v>
      </c>
      <c r="E638" s="1"/>
      <c r="F638" s="1"/>
      <c r="G638" s="1"/>
    </row>
    <row r="639" spans="2:7" ht="14.25" customHeight="1" x14ac:dyDescent="0.25">
      <c r="B639" s="10">
        <v>5309</v>
      </c>
      <c r="C639" s="4"/>
      <c r="D639" s="11" t="s">
        <v>515</v>
      </c>
      <c r="E639" s="1"/>
      <c r="F639" s="1"/>
      <c r="G639" s="1"/>
    </row>
    <row r="640" spans="2:7" x14ac:dyDescent="0.25">
      <c r="C640" s="4">
        <v>29</v>
      </c>
      <c r="D640" s="5" t="s">
        <v>516</v>
      </c>
      <c r="E640" s="12">
        <v>700000</v>
      </c>
      <c r="F640" s="12">
        <v>1258938.9183400001</v>
      </c>
      <c r="G640" s="12">
        <v>558938.91833999997</v>
      </c>
    </row>
    <row r="641" spans="2:7" x14ac:dyDescent="0.25">
      <c r="C641" s="4">
        <v>96</v>
      </c>
      <c r="D641" s="5" t="s">
        <v>369</v>
      </c>
      <c r="E641" s="12">
        <v>0</v>
      </c>
      <c r="F641" s="12">
        <v>60.63</v>
      </c>
      <c r="G641" s="12">
        <v>60.63</v>
      </c>
    </row>
    <row r="642" spans="2:7" ht="15" customHeight="1" x14ac:dyDescent="0.25">
      <c r="C642" s="13" t="s">
        <v>10</v>
      </c>
      <c r="D642" s="14" t="s">
        <v>517</v>
      </c>
      <c r="E642" s="15">
        <f>SUBTOTAL(9,E640:E641)</f>
        <v>700000</v>
      </c>
      <c r="F642" s="15">
        <f>SUBTOTAL(9,F640:F641)</f>
        <v>1258999.54834</v>
      </c>
      <c r="G642" s="15">
        <f>SUBTOTAL(9,G640:G641)</f>
        <v>558999.54833999998</v>
      </c>
    </row>
    <row r="643" spans="2:7" ht="14.25" customHeight="1" x14ac:dyDescent="0.25">
      <c r="B643" s="10">
        <v>5310</v>
      </c>
      <c r="C643" s="4"/>
      <c r="D643" s="11" t="s">
        <v>518</v>
      </c>
      <c r="E643" s="1"/>
      <c r="F643" s="1"/>
      <c r="G643" s="1"/>
    </row>
    <row r="644" spans="2:7" x14ac:dyDescent="0.25">
      <c r="C644" s="4">
        <v>3</v>
      </c>
      <c r="D644" s="5" t="s">
        <v>24</v>
      </c>
      <c r="E644" s="12">
        <v>0</v>
      </c>
      <c r="F644" s="12">
        <v>793</v>
      </c>
      <c r="G644" s="12">
        <v>793</v>
      </c>
    </row>
    <row r="645" spans="2:7" x14ac:dyDescent="0.25">
      <c r="C645" s="4">
        <v>4</v>
      </c>
      <c r="D645" s="5" t="s">
        <v>47</v>
      </c>
      <c r="E645" s="12">
        <v>16978</v>
      </c>
      <c r="F645" s="12">
        <v>16977.785</v>
      </c>
      <c r="G645" s="12">
        <v>-0.215</v>
      </c>
    </row>
    <row r="646" spans="2:7" x14ac:dyDescent="0.25">
      <c r="C646" s="4">
        <v>29</v>
      </c>
      <c r="D646" s="5" t="s">
        <v>519</v>
      </c>
      <c r="E646" s="12">
        <v>2011</v>
      </c>
      <c r="F646" s="12">
        <v>2077.2742400000002</v>
      </c>
      <c r="G646" s="12">
        <v>66.274240000000006</v>
      </c>
    </row>
    <row r="647" spans="2:7" x14ac:dyDescent="0.25">
      <c r="C647" s="4">
        <v>89</v>
      </c>
      <c r="D647" s="5" t="s">
        <v>520</v>
      </c>
      <c r="E647" s="12">
        <v>73643</v>
      </c>
      <c r="F647" s="12">
        <v>70746.050820000004</v>
      </c>
      <c r="G647" s="12">
        <v>-2896.9491800000001</v>
      </c>
    </row>
    <row r="648" spans="2:7" x14ac:dyDescent="0.25">
      <c r="C648" s="4">
        <v>90</v>
      </c>
      <c r="D648" s="5" t="s">
        <v>521</v>
      </c>
      <c r="E648" s="12">
        <v>11874661</v>
      </c>
      <c r="F648" s="12">
        <v>11925457.287219999</v>
      </c>
      <c r="G648" s="12">
        <v>50796.287219999998</v>
      </c>
    </row>
    <row r="649" spans="2:7" x14ac:dyDescent="0.25">
      <c r="C649" s="4">
        <v>93</v>
      </c>
      <c r="D649" s="5" t="s">
        <v>522</v>
      </c>
      <c r="E649" s="12">
        <v>6866386</v>
      </c>
      <c r="F649" s="12">
        <v>7201864.5066299997</v>
      </c>
      <c r="G649" s="12">
        <v>335478.50663000002</v>
      </c>
    </row>
    <row r="650" spans="2:7" ht="15" customHeight="1" x14ac:dyDescent="0.25">
      <c r="C650" s="13" t="s">
        <v>10</v>
      </c>
      <c r="D650" s="14" t="s">
        <v>523</v>
      </c>
      <c r="E650" s="15">
        <f>SUBTOTAL(9,E644:E649)</f>
        <v>18833679</v>
      </c>
      <c r="F650" s="15">
        <f>SUBTOTAL(9,F644:F649)</f>
        <v>19217915.90391</v>
      </c>
      <c r="G650" s="15">
        <f>SUBTOTAL(9,G644:G649)</f>
        <v>384236.90390999999</v>
      </c>
    </row>
    <row r="651" spans="2:7" ht="14.25" customHeight="1" x14ac:dyDescent="0.25">
      <c r="B651" s="10">
        <v>5312</v>
      </c>
      <c r="C651" s="4"/>
      <c r="D651" s="11" t="s">
        <v>524</v>
      </c>
      <c r="E651" s="1"/>
      <c r="F651" s="1"/>
      <c r="G651" s="1"/>
    </row>
    <row r="652" spans="2:7" x14ac:dyDescent="0.25">
      <c r="C652" s="4">
        <v>1</v>
      </c>
      <c r="D652" s="5" t="s">
        <v>525</v>
      </c>
      <c r="E652" s="12">
        <v>8800</v>
      </c>
      <c r="F652" s="12">
        <v>8721.9478799999997</v>
      </c>
      <c r="G652" s="12">
        <v>-78.052120000000002</v>
      </c>
    </row>
    <row r="653" spans="2:7" x14ac:dyDescent="0.25">
      <c r="C653" s="4">
        <v>11</v>
      </c>
      <c r="D653" s="5" t="s">
        <v>24</v>
      </c>
      <c r="E653" s="12">
        <v>120000</v>
      </c>
      <c r="F653" s="12">
        <v>136833.14168999999</v>
      </c>
      <c r="G653" s="12">
        <v>16833.14169</v>
      </c>
    </row>
    <row r="654" spans="2:7" x14ac:dyDescent="0.25">
      <c r="C654" s="4">
        <v>90</v>
      </c>
      <c r="D654" s="5" t="s">
        <v>526</v>
      </c>
      <c r="E654" s="12">
        <v>12560000</v>
      </c>
      <c r="F654" s="12">
        <v>15191937.947009999</v>
      </c>
      <c r="G654" s="12">
        <v>2631937.9470099998</v>
      </c>
    </row>
    <row r="655" spans="2:7" ht="15" customHeight="1" x14ac:dyDescent="0.25">
      <c r="C655" s="13" t="s">
        <v>10</v>
      </c>
      <c r="D655" s="14" t="s">
        <v>527</v>
      </c>
      <c r="E655" s="15">
        <f>SUBTOTAL(9,E652:E654)</f>
        <v>12688800</v>
      </c>
      <c r="F655" s="15">
        <f>SUBTOTAL(9,F652:F654)</f>
        <v>15337493.03658</v>
      </c>
      <c r="G655" s="15">
        <f>SUBTOTAL(9,G652:G654)</f>
        <v>2648693.0365799996</v>
      </c>
    </row>
    <row r="656" spans="2:7" ht="14.25" customHeight="1" x14ac:dyDescent="0.25">
      <c r="B656" s="10">
        <v>5325</v>
      </c>
      <c r="C656" s="4"/>
      <c r="D656" s="11" t="s">
        <v>528</v>
      </c>
      <c r="E656" s="1"/>
      <c r="F656" s="1"/>
      <c r="G656" s="1"/>
    </row>
    <row r="657" spans="2:7" x14ac:dyDescent="0.25">
      <c r="C657" s="4">
        <v>50</v>
      </c>
      <c r="D657" s="5" t="s">
        <v>529</v>
      </c>
      <c r="E657" s="12">
        <v>27100</v>
      </c>
      <c r="F657" s="12">
        <v>27118.888190000001</v>
      </c>
      <c r="G657" s="12">
        <v>18.888190000000002</v>
      </c>
    </row>
    <row r="658" spans="2:7" x14ac:dyDescent="0.25">
      <c r="C658" s="4">
        <v>70</v>
      </c>
      <c r="D658" s="5" t="s">
        <v>530</v>
      </c>
      <c r="E658" s="12">
        <v>67600</v>
      </c>
      <c r="F658" s="12">
        <v>67553.479460000002</v>
      </c>
      <c r="G658" s="12">
        <v>-46.520539999999997</v>
      </c>
    </row>
    <row r="659" spans="2:7" x14ac:dyDescent="0.25">
      <c r="C659" s="4">
        <v>90</v>
      </c>
      <c r="D659" s="5" t="s">
        <v>531</v>
      </c>
      <c r="E659" s="12">
        <v>69600000</v>
      </c>
      <c r="F659" s="12">
        <v>69290000</v>
      </c>
      <c r="G659" s="12">
        <v>-310000</v>
      </c>
    </row>
    <row r="660" spans="2:7" x14ac:dyDescent="0.25">
      <c r="C660" s="4">
        <v>92</v>
      </c>
      <c r="D660" s="5" t="s">
        <v>532</v>
      </c>
      <c r="E660" s="12">
        <v>75000</v>
      </c>
      <c r="F660" s="12">
        <v>78988.467120000001</v>
      </c>
      <c r="G660" s="12">
        <v>3988.4671199999998</v>
      </c>
    </row>
    <row r="661" spans="2:7" ht="15" customHeight="1" x14ac:dyDescent="0.25">
      <c r="C661" s="13" t="s">
        <v>10</v>
      </c>
      <c r="D661" s="14" t="s">
        <v>533</v>
      </c>
      <c r="E661" s="15">
        <f>SUBTOTAL(9,E657:E660)</f>
        <v>69769700</v>
      </c>
      <c r="F661" s="15">
        <f>SUBTOTAL(9,F657:F660)</f>
        <v>69463660.834770009</v>
      </c>
      <c r="G661" s="15">
        <f>SUBTOTAL(9,G657:G660)</f>
        <v>-306039.16523000004</v>
      </c>
    </row>
    <row r="662" spans="2:7" ht="14.25" customHeight="1" x14ac:dyDescent="0.25">
      <c r="B662" s="10">
        <v>5326</v>
      </c>
      <c r="C662" s="4"/>
      <c r="D662" s="11" t="s">
        <v>534</v>
      </c>
      <c r="E662" s="1"/>
      <c r="F662" s="1"/>
      <c r="G662" s="1"/>
    </row>
    <row r="663" spans="2:7" x14ac:dyDescent="0.25">
      <c r="C663" s="4">
        <v>70</v>
      </c>
      <c r="D663" s="5" t="s">
        <v>535</v>
      </c>
      <c r="E663" s="12">
        <v>7000</v>
      </c>
      <c r="F663" s="12">
        <v>7000</v>
      </c>
      <c r="G663" s="12">
        <v>0</v>
      </c>
    </row>
    <row r="664" spans="2:7" x14ac:dyDescent="0.25">
      <c r="C664" s="4">
        <v>90</v>
      </c>
      <c r="D664" s="5" t="s">
        <v>531</v>
      </c>
      <c r="E664" s="12">
        <v>155000</v>
      </c>
      <c r="F664" s="12">
        <v>155000</v>
      </c>
      <c r="G664" s="12">
        <v>0</v>
      </c>
    </row>
    <row r="665" spans="2:7" ht="15" customHeight="1" x14ac:dyDescent="0.25">
      <c r="C665" s="13" t="s">
        <v>10</v>
      </c>
      <c r="D665" s="14" t="s">
        <v>536</v>
      </c>
      <c r="E665" s="15">
        <f>SUBTOTAL(9,E663:E664)</f>
        <v>162000</v>
      </c>
      <c r="F665" s="15">
        <f>SUBTOTAL(9,F663:F664)</f>
        <v>162000</v>
      </c>
      <c r="G665" s="15">
        <f>SUBTOTAL(9,G663:G664)</f>
        <v>0</v>
      </c>
    </row>
    <row r="666" spans="2:7" ht="14.25" customHeight="1" x14ac:dyDescent="0.25">
      <c r="B666" s="10">
        <v>5329</v>
      </c>
      <c r="C666" s="4"/>
      <c r="D666" s="11" t="s">
        <v>537</v>
      </c>
      <c r="E666" s="1"/>
      <c r="F666" s="1"/>
      <c r="G666" s="1"/>
    </row>
    <row r="667" spans="2:7" x14ac:dyDescent="0.25">
      <c r="C667" s="4">
        <v>70</v>
      </c>
      <c r="D667" s="5" t="s">
        <v>525</v>
      </c>
      <c r="E667" s="12">
        <v>20000</v>
      </c>
      <c r="F667" s="12">
        <v>23839.3056</v>
      </c>
      <c r="G667" s="12">
        <v>3839.3056000000001</v>
      </c>
    </row>
    <row r="668" spans="2:7" x14ac:dyDescent="0.25">
      <c r="C668" s="4">
        <v>90</v>
      </c>
      <c r="D668" s="5" t="s">
        <v>531</v>
      </c>
      <c r="E668" s="12">
        <v>13800000</v>
      </c>
      <c r="F668" s="12">
        <v>11822457.072009999</v>
      </c>
      <c r="G668" s="12">
        <v>-1977542.92799</v>
      </c>
    </row>
    <row r="669" spans="2:7" x14ac:dyDescent="0.25">
      <c r="C669" s="4">
        <v>95</v>
      </c>
      <c r="D669" s="5" t="s">
        <v>538</v>
      </c>
      <c r="E669" s="12">
        <v>21900</v>
      </c>
      <c r="F669" s="12">
        <v>0</v>
      </c>
      <c r="G669" s="12">
        <v>-21900</v>
      </c>
    </row>
    <row r="670" spans="2:7" ht="15" customHeight="1" x14ac:dyDescent="0.25">
      <c r="C670" s="13" t="s">
        <v>10</v>
      </c>
      <c r="D670" s="14" t="s">
        <v>539</v>
      </c>
      <c r="E670" s="15">
        <f>SUBTOTAL(9,E667:E669)</f>
        <v>13841900</v>
      </c>
      <c r="F670" s="15">
        <f>SUBTOTAL(9,F667:F669)</f>
        <v>11846296.37761</v>
      </c>
      <c r="G670" s="15">
        <f>SUBTOTAL(9,G667:G669)</f>
        <v>-1995603.6223899999</v>
      </c>
    </row>
    <row r="671" spans="2:7" ht="14.25" customHeight="1" x14ac:dyDescent="0.25">
      <c r="B671" s="10">
        <v>5341</v>
      </c>
      <c r="C671" s="4"/>
      <c r="D671" s="11" t="s">
        <v>540</v>
      </c>
      <c r="E671" s="1"/>
      <c r="F671" s="1"/>
      <c r="G671" s="1"/>
    </row>
    <row r="672" spans="2:7" x14ac:dyDescent="0.25">
      <c r="C672" s="4">
        <v>91</v>
      </c>
      <c r="D672" s="5" t="s">
        <v>541</v>
      </c>
      <c r="E672" s="12">
        <v>0</v>
      </c>
      <c r="F672" s="12">
        <v>57.238999999999997</v>
      </c>
      <c r="G672" s="12">
        <v>57.238999999999997</v>
      </c>
    </row>
    <row r="673" spans="2:7" x14ac:dyDescent="0.25">
      <c r="C673" s="4">
        <v>95</v>
      </c>
      <c r="D673" s="5" t="s">
        <v>542</v>
      </c>
      <c r="E673" s="12">
        <v>700</v>
      </c>
      <c r="F673" s="12">
        <v>728.51918999999998</v>
      </c>
      <c r="G673" s="12">
        <v>28.519189999999998</v>
      </c>
    </row>
    <row r="674" spans="2:7" x14ac:dyDescent="0.25">
      <c r="C674" s="4">
        <v>98</v>
      </c>
      <c r="D674" s="5" t="s">
        <v>543</v>
      </c>
      <c r="E674" s="12">
        <v>6000000</v>
      </c>
      <c r="F674" s="12">
        <v>6000000</v>
      </c>
      <c r="G674" s="12">
        <v>0</v>
      </c>
    </row>
    <row r="675" spans="2:7" ht="15" customHeight="1" x14ac:dyDescent="0.25">
      <c r="C675" s="13" t="s">
        <v>10</v>
      </c>
      <c r="D675" s="14" t="s">
        <v>544</v>
      </c>
      <c r="E675" s="15">
        <f>SUBTOTAL(9,E672:E674)</f>
        <v>6000700</v>
      </c>
      <c r="F675" s="15">
        <f>SUBTOTAL(9,F672:F674)</f>
        <v>6000785.7581900004</v>
      </c>
      <c r="G675" s="15">
        <f>SUBTOTAL(9,G672:G674)</f>
        <v>85.758189999999999</v>
      </c>
    </row>
    <row r="676" spans="2:7" ht="14.25" customHeight="1" x14ac:dyDescent="0.25">
      <c r="B676" s="10">
        <v>5351</v>
      </c>
      <c r="C676" s="4"/>
      <c r="D676" s="11" t="s">
        <v>545</v>
      </c>
      <c r="E676" s="1"/>
      <c r="F676" s="1"/>
      <c r="G676" s="1"/>
    </row>
    <row r="677" spans="2:7" x14ac:dyDescent="0.25">
      <c r="C677" s="4">
        <v>85</v>
      </c>
      <c r="D677" s="5" t="s">
        <v>546</v>
      </c>
      <c r="E677" s="12">
        <v>15169207</v>
      </c>
      <c r="F677" s="12">
        <v>15169206.88249</v>
      </c>
      <c r="G677" s="12">
        <v>-0.11751</v>
      </c>
    </row>
    <row r="678" spans="2:7" ht="15" customHeight="1" x14ac:dyDescent="0.25">
      <c r="C678" s="13" t="s">
        <v>10</v>
      </c>
      <c r="D678" s="14" t="s">
        <v>547</v>
      </c>
      <c r="E678" s="15">
        <f>SUBTOTAL(9,E677:E677)</f>
        <v>15169207</v>
      </c>
      <c r="F678" s="15">
        <f>SUBTOTAL(9,F677:F677)</f>
        <v>15169206.88249</v>
      </c>
      <c r="G678" s="15">
        <f>SUBTOTAL(9,G677:G677)</f>
        <v>-0.11751</v>
      </c>
    </row>
    <row r="679" spans="2:7" ht="15" customHeight="1" x14ac:dyDescent="0.25">
      <c r="B679" s="4"/>
      <c r="C679" s="16"/>
      <c r="D679" s="17" t="s">
        <v>548</v>
      </c>
      <c r="E679" s="18">
        <f>SUBTOTAL(9,E639:E678)</f>
        <v>137165986</v>
      </c>
      <c r="F679" s="18">
        <f>SUBTOTAL(9,F639:F678)</f>
        <v>138456358.34189001</v>
      </c>
      <c r="G679" s="18">
        <f>SUBTOTAL(9,G639:G678)</f>
        <v>1290372.3418899998</v>
      </c>
    </row>
    <row r="680" spans="2:7" ht="27" customHeight="1" x14ac:dyDescent="0.25">
      <c r="B680" s="4"/>
      <c r="C680" s="16"/>
      <c r="D680" s="17" t="s">
        <v>549</v>
      </c>
      <c r="E680" s="18">
        <f>SUBTOTAL(9,E8:E679)</f>
        <v>180682025</v>
      </c>
      <c r="F680" s="18">
        <f>SUBTOTAL(9,F8:F679)</f>
        <v>184126249.31154999</v>
      </c>
      <c r="G680" s="18">
        <f>SUBTOTAL(9,G8:G679)</f>
        <v>3444224.3115499998</v>
      </c>
    </row>
    <row r="681" spans="2:7" x14ac:dyDescent="0.25">
      <c r="B681" s="4"/>
      <c r="C681" s="16"/>
      <c r="D681" s="19"/>
      <c r="E681" s="20"/>
      <c r="F681" s="20"/>
      <c r="G681" s="20"/>
    </row>
    <row r="682" spans="2:7" ht="25.5" customHeight="1" x14ac:dyDescent="0.3">
      <c r="B682" s="1"/>
      <c r="C682" s="4"/>
      <c r="D682" s="8" t="s">
        <v>550</v>
      </c>
      <c r="E682" s="1"/>
      <c r="F682" s="1"/>
      <c r="G682" s="1"/>
    </row>
    <row r="683" spans="2:7" ht="27" customHeight="1" x14ac:dyDescent="0.35">
      <c r="B683" s="1"/>
      <c r="C683" s="4"/>
      <c r="D683" s="9" t="s">
        <v>551</v>
      </c>
      <c r="E683" s="1"/>
      <c r="F683" s="1"/>
      <c r="G683" s="1"/>
    </row>
    <row r="684" spans="2:7" ht="14.25" customHeight="1" x14ac:dyDescent="0.25">
      <c r="B684" s="10">
        <v>5440</v>
      </c>
      <c r="C684" s="4"/>
      <c r="D684" s="11" t="s">
        <v>552</v>
      </c>
      <c r="E684" s="1"/>
      <c r="F684" s="1"/>
      <c r="G684" s="1"/>
    </row>
    <row r="685" spans="2:7" x14ac:dyDescent="0.25">
      <c r="C685" s="4">
        <v>24</v>
      </c>
      <c r="D685" s="5" t="s">
        <v>553</v>
      </c>
      <c r="E685" s="12">
        <f>SUBTOTAL(9,E686:E690)</f>
        <v>168500000</v>
      </c>
      <c r="F685" s="12">
        <f t="shared" ref="F685:G685" si="0">SUBTOTAL(9,F686:F690)</f>
        <v>181936704.28792</v>
      </c>
      <c r="G685" s="12">
        <f t="shared" si="0"/>
        <v>13436704.28792</v>
      </c>
    </row>
    <row r="686" spans="2:7" x14ac:dyDescent="0.25">
      <c r="C686" s="4"/>
      <c r="D686" s="5" t="s">
        <v>554</v>
      </c>
      <c r="E686" s="12">
        <v>232800000</v>
      </c>
      <c r="F686" s="12">
        <v>249674300.31107</v>
      </c>
      <c r="G686" s="12">
        <v>16874300.311069999</v>
      </c>
    </row>
    <row r="687" spans="2:7" x14ac:dyDescent="0.25">
      <c r="C687" s="4"/>
      <c r="D687" s="5" t="s">
        <v>555</v>
      </c>
      <c r="E687" s="12">
        <v>-35100000</v>
      </c>
      <c r="F687" s="12">
        <v>-38308415.682539999</v>
      </c>
      <c r="G687" s="12">
        <v>-3208415.68254</v>
      </c>
    </row>
    <row r="688" spans="2:7" x14ac:dyDescent="0.25">
      <c r="C688" s="4"/>
      <c r="D688" s="5" t="s">
        <v>556</v>
      </c>
      <c r="E688" s="12">
        <v>-1800000</v>
      </c>
      <c r="F688" s="12">
        <v>-1463816.1780699999</v>
      </c>
      <c r="G688" s="12">
        <v>336183.82192999998</v>
      </c>
    </row>
    <row r="689" spans="2:7" x14ac:dyDescent="0.25">
      <c r="C689" s="4"/>
      <c r="D689" s="5" t="s">
        <v>557</v>
      </c>
      <c r="E689" s="12">
        <v>-25100000</v>
      </c>
      <c r="F689" s="12">
        <v>-25633966.699110001</v>
      </c>
      <c r="G689" s="12">
        <v>-533966.69911000005</v>
      </c>
    </row>
    <row r="690" spans="2:7" x14ac:dyDescent="0.25">
      <c r="C690" s="4"/>
      <c r="D690" s="5" t="s">
        <v>558</v>
      </c>
      <c r="E690" s="12">
        <v>-2300000</v>
      </c>
      <c r="F690" s="12">
        <v>-2331397.46343</v>
      </c>
      <c r="G690" s="12">
        <v>-31397.46343</v>
      </c>
    </row>
    <row r="691" spans="2:7" x14ac:dyDescent="0.25">
      <c r="C691" s="4">
        <v>30</v>
      </c>
      <c r="D691" s="5" t="s">
        <v>559</v>
      </c>
      <c r="E691" s="12">
        <v>25100000</v>
      </c>
      <c r="F691" s="12">
        <v>25633966.699110001</v>
      </c>
      <c r="G691" s="12">
        <v>533966.69911000005</v>
      </c>
    </row>
    <row r="692" spans="2:7" x14ac:dyDescent="0.25">
      <c r="C692" s="4">
        <v>80</v>
      </c>
      <c r="D692" s="5" t="s">
        <v>560</v>
      </c>
      <c r="E692" s="12">
        <v>2300000</v>
      </c>
      <c r="F692" s="12">
        <v>2331385.7850000001</v>
      </c>
      <c r="G692" s="12">
        <v>31385.785</v>
      </c>
    </row>
    <row r="693" spans="2:7" x14ac:dyDescent="0.25">
      <c r="C693" s="4">
        <v>85</v>
      </c>
      <c r="D693" s="5" t="s">
        <v>561</v>
      </c>
      <c r="E693" s="12">
        <v>0</v>
      </c>
      <c r="F693" s="12">
        <v>11.678430000000001</v>
      </c>
      <c r="G693" s="12">
        <v>11.678430000000001</v>
      </c>
    </row>
    <row r="694" spans="2:7" ht="15" customHeight="1" x14ac:dyDescent="0.25">
      <c r="C694" s="13" t="s">
        <v>10</v>
      </c>
      <c r="D694" s="14" t="s">
        <v>562</v>
      </c>
      <c r="E694" s="15">
        <f>SUBTOTAL(9,E685:E693)</f>
        <v>195900000</v>
      </c>
      <c r="F694" s="15">
        <f>SUBTOTAL(9,F685:F693)</f>
        <v>209902068.45045999</v>
      </c>
      <c r="G694" s="15">
        <f>SUBTOTAL(9,G685:G693)</f>
        <v>14002068.45046</v>
      </c>
    </row>
    <row r="695" spans="2:7" ht="27" customHeight="1" x14ac:dyDescent="0.25">
      <c r="B695" s="4"/>
      <c r="C695" s="16"/>
      <c r="D695" s="17" t="s">
        <v>563</v>
      </c>
      <c r="E695" s="18">
        <f>SUBTOTAL(9,E683:E694)</f>
        <v>195900000</v>
      </c>
      <c r="F695" s="18">
        <f>SUBTOTAL(9,F683:F694)</f>
        <v>209902068.45045999</v>
      </c>
      <c r="G695" s="18">
        <f>SUBTOTAL(9,G683:G694)</f>
        <v>14002068.45046</v>
      </c>
    </row>
    <row r="696" spans="2:7" x14ac:dyDescent="0.25">
      <c r="B696" s="4"/>
      <c r="C696" s="16"/>
      <c r="D696" s="19"/>
      <c r="E696" s="20"/>
      <c r="F696" s="20"/>
      <c r="G696" s="20"/>
    </row>
    <row r="697" spans="2:7" ht="25.5" customHeight="1" x14ac:dyDescent="0.3">
      <c r="B697" s="1"/>
      <c r="C697" s="4"/>
      <c r="D697" s="8" t="s">
        <v>564</v>
      </c>
      <c r="E697" s="1"/>
      <c r="F697" s="1"/>
      <c r="G697" s="1"/>
    </row>
    <row r="698" spans="2:7" ht="27" customHeight="1" x14ac:dyDescent="0.35">
      <c r="B698" s="1"/>
      <c r="C698" s="4"/>
      <c r="D698" s="9" t="s">
        <v>551</v>
      </c>
      <c r="E698" s="1"/>
      <c r="F698" s="1"/>
      <c r="G698" s="1"/>
    </row>
    <row r="699" spans="2:7" ht="14.25" customHeight="1" x14ac:dyDescent="0.25">
      <c r="B699" s="10">
        <v>5447</v>
      </c>
      <c r="C699" s="4"/>
      <c r="D699" s="11" t="s">
        <v>565</v>
      </c>
      <c r="E699" s="1"/>
      <c r="F699" s="1"/>
      <c r="G699" s="1"/>
    </row>
    <row r="700" spans="2:7" x14ac:dyDescent="0.25">
      <c r="C700" s="4">
        <v>40</v>
      </c>
      <c r="D700" s="5" t="s">
        <v>15</v>
      </c>
      <c r="E700" s="12">
        <v>985500</v>
      </c>
      <c r="F700" s="12">
        <v>1019250</v>
      </c>
      <c r="G700" s="12">
        <v>33750</v>
      </c>
    </row>
    <row r="701" spans="2:7" ht="15" customHeight="1" x14ac:dyDescent="0.25">
      <c r="C701" s="13" t="s">
        <v>10</v>
      </c>
      <c r="D701" s="14" t="s">
        <v>566</v>
      </c>
      <c r="E701" s="15">
        <f>SUBTOTAL(9,E700:E700)</f>
        <v>985500</v>
      </c>
      <c r="F701" s="15">
        <f>SUBTOTAL(9,F700:F700)</f>
        <v>1019250</v>
      </c>
      <c r="G701" s="15">
        <f>SUBTOTAL(9,G700:G700)</f>
        <v>33750</v>
      </c>
    </row>
    <row r="702" spans="2:7" ht="14.25" customHeight="1" x14ac:dyDescent="0.25">
      <c r="B702" s="10">
        <v>5460</v>
      </c>
      <c r="C702" s="4"/>
      <c r="D702" s="11" t="s">
        <v>567</v>
      </c>
      <c r="E702" s="1"/>
      <c r="F702" s="1"/>
      <c r="G702" s="1"/>
    </row>
    <row r="703" spans="2:7" x14ac:dyDescent="0.25">
      <c r="C703" s="4">
        <v>50</v>
      </c>
      <c r="D703" s="5" t="s">
        <v>568</v>
      </c>
      <c r="E703" s="12">
        <v>1215000</v>
      </c>
      <c r="F703" s="12">
        <v>1215000</v>
      </c>
      <c r="G703" s="12">
        <v>0</v>
      </c>
    </row>
    <row r="704" spans="2:7" x14ac:dyDescent="0.25">
      <c r="C704" s="4">
        <v>71</v>
      </c>
      <c r="D704" s="5" t="s">
        <v>569</v>
      </c>
      <c r="E704" s="12">
        <v>21000</v>
      </c>
      <c r="F704" s="12">
        <v>21000</v>
      </c>
      <c r="G704" s="12">
        <v>0</v>
      </c>
    </row>
    <row r="705" spans="2:7" x14ac:dyDescent="0.25">
      <c r="C705" s="4">
        <v>72</v>
      </c>
      <c r="D705" s="5" t="s">
        <v>570</v>
      </c>
      <c r="E705" s="12">
        <v>2000</v>
      </c>
      <c r="F705" s="12">
        <v>2000</v>
      </c>
      <c r="G705" s="12">
        <v>0</v>
      </c>
    </row>
    <row r="706" spans="2:7" x14ac:dyDescent="0.25">
      <c r="C706" s="4">
        <v>73</v>
      </c>
      <c r="D706" s="5" t="s">
        <v>571</v>
      </c>
      <c r="E706" s="12">
        <v>127000</v>
      </c>
      <c r="F706" s="12">
        <v>126714.14305</v>
      </c>
      <c r="G706" s="12">
        <v>-285.85694999999998</v>
      </c>
    </row>
    <row r="707" spans="2:7" x14ac:dyDescent="0.25">
      <c r="C707" s="4">
        <v>74</v>
      </c>
      <c r="D707" s="5" t="s">
        <v>572</v>
      </c>
      <c r="E707" s="12">
        <v>15000</v>
      </c>
      <c r="F707" s="12">
        <v>87.554940000000002</v>
      </c>
      <c r="G707" s="12">
        <v>-14912.44506</v>
      </c>
    </row>
    <row r="708" spans="2:7" x14ac:dyDescent="0.25">
      <c r="C708" s="4">
        <v>75</v>
      </c>
      <c r="D708" s="5" t="s">
        <v>573</v>
      </c>
      <c r="E708" s="12">
        <v>10000</v>
      </c>
      <c r="F708" s="12">
        <v>10000</v>
      </c>
      <c r="G708" s="12">
        <v>0</v>
      </c>
    </row>
    <row r="709" spans="2:7" x14ac:dyDescent="0.25">
      <c r="C709" s="4">
        <v>76</v>
      </c>
      <c r="D709" s="5" t="s">
        <v>574</v>
      </c>
      <c r="E709" s="12">
        <v>10000</v>
      </c>
      <c r="F709" s="12">
        <v>10000</v>
      </c>
      <c r="G709" s="12">
        <v>0</v>
      </c>
    </row>
    <row r="710" spans="2:7" x14ac:dyDescent="0.25">
      <c r="C710" s="4">
        <v>90</v>
      </c>
      <c r="D710" s="5" t="s">
        <v>575</v>
      </c>
      <c r="E710" s="12">
        <v>1049000</v>
      </c>
      <c r="F710" s="12">
        <v>1200000</v>
      </c>
      <c r="G710" s="12">
        <v>151000</v>
      </c>
    </row>
    <row r="711" spans="2:7" ht="15" customHeight="1" x14ac:dyDescent="0.25">
      <c r="C711" s="13" t="s">
        <v>10</v>
      </c>
      <c r="D711" s="14" t="s">
        <v>576</v>
      </c>
      <c r="E711" s="15">
        <f>SUBTOTAL(9,E703:E710)</f>
        <v>2449000</v>
      </c>
      <c r="F711" s="15">
        <f>SUBTOTAL(9,F703:F710)</f>
        <v>2584801.6979900002</v>
      </c>
      <c r="G711" s="15">
        <f>SUBTOTAL(9,G703:G710)</f>
        <v>135801.69799000002</v>
      </c>
    </row>
    <row r="712" spans="2:7" ht="14.25" customHeight="1" x14ac:dyDescent="0.25">
      <c r="B712" s="10">
        <v>5470</v>
      </c>
      <c r="C712" s="4"/>
      <c r="D712" s="11" t="s">
        <v>577</v>
      </c>
      <c r="E712" s="1"/>
      <c r="F712" s="1"/>
      <c r="G712" s="1"/>
    </row>
    <row r="713" spans="2:7" x14ac:dyDescent="0.25">
      <c r="C713" s="4">
        <v>30</v>
      </c>
      <c r="D713" s="5" t="s">
        <v>578</v>
      </c>
      <c r="E713" s="12">
        <v>60000</v>
      </c>
      <c r="F713" s="12">
        <v>60000</v>
      </c>
      <c r="G713" s="12">
        <v>0</v>
      </c>
    </row>
    <row r="714" spans="2:7" ht="15" customHeight="1" x14ac:dyDescent="0.25">
      <c r="C714" s="13" t="s">
        <v>10</v>
      </c>
      <c r="D714" s="14" t="s">
        <v>579</v>
      </c>
      <c r="E714" s="15">
        <f>SUBTOTAL(9,E713:E713)</f>
        <v>60000</v>
      </c>
      <c r="F714" s="15">
        <f>SUBTOTAL(9,F713:F713)</f>
        <v>60000</v>
      </c>
      <c r="G714" s="15">
        <f>SUBTOTAL(9,G713:G713)</f>
        <v>0</v>
      </c>
    </row>
    <row r="715" spans="2:7" ht="14.25" customHeight="1" x14ac:dyDescent="0.25">
      <c r="B715" s="10">
        <v>5491</v>
      </c>
      <c r="C715" s="4"/>
      <c r="D715" s="11" t="s">
        <v>580</v>
      </c>
      <c r="E715" s="1"/>
      <c r="F715" s="1"/>
      <c r="G715" s="1"/>
    </row>
    <row r="716" spans="2:7" x14ac:dyDescent="0.25">
      <c r="C716" s="4">
        <v>30</v>
      </c>
      <c r="D716" s="5" t="s">
        <v>559</v>
      </c>
      <c r="E716" s="12">
        <v>1603000</v>
      </c>
      <c r="F716" s="12">
        <v>1777164.6712</v>
      </c>
      <c r="G716" s="12">
        <v>174164.67120000001</v>
      </c>
    </row>
    <row r="717" spans="2:7" ht="15" customHeight="1" x14ac:dyDescent="0.25">
      <c r="C717" s="13" t="s">
        <v>10</v>
      </c>
      <c r="D717" s="14" t="s">
        <v>581</v>
      </c>
      <c r="E717" s="15">
        <f>SUBTOTAL(9,E716:E716)</f>
        <v>1603000</v>
      </c>
      <c r="F717" s="15">
        <f>SUBTOTAL(9,F716:F716)</f>
        <v>1777164.6712</v>
      </c>
      <c r="G717" s="15">
        <f>SUBTOTAL(9,G716:G716)</f>
        <v>174164.67120000001</v>
      </c>
    </row>
    <row r="718" spans="2:7" ht="27" customHeight="1" x14ac:dyDescent="0.25">
      <c r="B718" s="4"/>
      <c r="C718" s="16"/>
      <c r="D718" s="17" t="s">
        <v>582</v>
      </c>
      <c r="E718" s="18">
        <f>SUBTOTAL(9,E698:E717)</f>
        <v>5097500</v>
      </c>
      <c r="F718" s="18">
        <f>SUBTOTAL(9,F698:F717)</f>
        <v>5441216.36919</v>
      </c>
      <c r="G718" s="18">
        <f>SUBTOTAL(9,G698:G717)</f>
        <v>343716.36919</v>
      </c>
    </row>
    <row r="719" spans="2:7" x14ac:dyDescent="0.25">
      <c r="B719" s="4"/>
      <c r="C719" s="16"/>
      <c r="D719" s="19"/>
      <c r="E719" s="20"/>
      <c r="F719" s="20"/>
      <c r="G719" s="20"/>
    </row>
    <row r="720" spans="2:7" ht="25.5" customHeight="1" x14ac:dyDescent="0.3">
      <c r="B720" s="1"/>
      <c r="C720" s="4"/>
      <c r="D720" s="8" t="s">
        <v>583</v>
      </c>
      <c r="E720" s="1"/>
      <c r="F720" s="1"/>
      <c r="G720" s="1"/>
    </row>
    <row r="721" spans="2:7" ht="27" customHeight="1" x14ac:dyDescent="0.35">
      <c r="B721" s="1"/>
      <c r="C721" s="4"/>
      <c r="D721" s="9" t="s">
        <v>551</v>
      </c>
      <c r="E721" s="1"/>
      <c r="F721" s="1"/>
      <c r="G721" s="1"/>
    </row>
    <row r="722" spans="2:7" ht="14.25" customHeight="1" x14ac:dyDescent="0.25">
      <c r="B722" s="10">
        <v>5501</v>
      </c>
      <c r="C722" s="4"/>
      <c r="D722" s="11" t="s">
        <v>584</v>
      </c>
      <c r="E722" s="1"/>
      <c r="F722" s="1"/>
      <c r="G722" s="1"/>
    </row>
    <row r="723" spans="2:7" x14ac:dyDescent="0.25">
      <c r="C723" s="4">
        <v>70</v>
      </c>
      <c r="D723" s="5" t="s">
        <v>585</v>
      </c>
      <c r="E723" s="12">
        <v>76900000</v>
      </c>
      <c r="F723" s="12">
        <v>78063887.953999996</v>
      </c>
      <c r="G723" s="12">
        <v>1163887.9539999999</v>
      </c>
    </row>
    <row r="724" spans="2:7" x14ac:dyDescent="0.25">
      <c r="C724" s="4">
        <v>72</v>
      </c>
      <c r="D724" s="5" t="s">
        <v>586</v>
      </c>
      <c r="E724" s="12">
        <v>112280000</v>
      </c>
      <c r="F724" s="12">
        <v>114879707.8452</v>
      </c>
      <c r="G724" s="12">
        <v>2599707.8451999999</v>
      </c>
    </row>
    <row r="725" spans="2:7" x14ac:dyDescent="0.25">
      <c r="C725" s="4">
        <v>74</v>
      </c>
      <c r="D725" s="5" t="s">
        <v>587</v>
      </c>
      <c r="E725" s="12">
        <v>76540000</v>
      </c>
      <c r="F725" s="12">
        <v>80660846.245000005</v>
      </c>
      <c r="G725" s="12">
        <v>4120846.2450000001</v>
      </c>
    </row>
    <row r="726" spans="2:7" x14ac:dyDescent="0.25">
      <c r="C726" s="4">
        <v>75</v>
      </c>
      <c r="D726" s="5" t="s">
        <v>588</v>
      </c>
      <c r="E726" s="12">
        <v>2600000</v>
      </c>
      <c r="F726" s="12">
        <v>2938609</v>
      </c>
      <c r="G726" s="12">
        <v>338609</v>
      </c>
    </row>
    <row r="727" spans="2:7" x14ac:dyDescent="0.25">
      <c r="C727" s="4">
        <v>76</v>
      </c>
      <c r="D727" s="5" t="s">
        <v>589</v>
      </c>
      <c r="E727" s="12">
        <v>4700000</v>
      </c>
      <c r="F727" s="12">
        <v>5222372.34363</v>
      </c>
      <c r="G727" s="12">
        <v>522372.34363000002</v>
      </c>
    </row>
    <row r="728" spans="2:7" x14ac:dyDescent="0.25">
      <c r="C728" s="4">
        <v>77</v>
      </c>
      <c r="D728" s="5" t="s">
        <v>590</v>
      </c>
      <c r="E728" s="12">
        <v>40000</v>
      </c>
      <c r="F728" s="12">
        <v>7354.23</v>
      </c>
      <c r="G728" s="12">
        <v>-32645.77</v>
      </c>
    </row>
    <row r="729" spans="2:7" x14ac:dyDescent="0.25">
      <c r="C729" s="4">
        <v>78</v>
      </c>
      <c r="D729" s="5" t="s">
        <v>591</v>
      </c>
      <c r="E729" s="12">
        <v>5000</v>
      </c>
      <c r="F729" s="12">
        <v>0</v>
      </c>
      <c r="G729" s="12">
        <v>-5000</v>
      </c>
    </row>
    <row r="730" spans="2:7" x14ac:dyDescent="0.25">
      <c r="C730" s="4">
        <v>79</v>
      </c>
      <c r="D730" s="5" t="s">
        <v>592</v>
      </c>
      <c r="E730" s="12">
        <v>100000</v>
      </c>
      <c r="F730" s="12">
        <v>14328.061</v>
      </c>
      <c r="G730" s="12">
        <v>-85671.938999999998</v>
      </c>
    </row>
    <row r="731" spans="2:7" ht="15" customHeight="1" x14ac:dyDescent="0.25">
      <c r="C731" s="13" t="s">
        <v>10</v>
      </c>
      <c r="D731" s="14" t="s">
        <v>593</v>
      </c>
      <c r="E731" s="15">
        <f>SUBTOTAL(9,E723:E730)</f>
        <v>273165000</v>
      </c>
      <c r="F731" s="15">
        <f>SUBTOTAL(9,F723:F730)</f>
        <v>281787105.67883003</v>
      </c>
      <c r="G731" s="15">
        <f>SUBTOTAL(9,G723:G730)</f>
        <v>8622105.6788300015</v>
      </c>
    </row>
    <row r="732" spans="2:7" ht="14.25" customHeight="1" x14ac:dyDescent="0.25">
      <c r="B732" s="10">
        <v>5502</v>
      </c>
      <c r="C732" s="4"/>
      <c r="D732" s="11" t="s">
        <v>594</v>
      </c>
      <c r="E732" s="1"/>
      <c r="F732" s="1"/>
      <c r="G732" s="1"/>
    </row>
    <row r="733" spans="2:7" x14ac:dyDescent="0.25">
      <c r="C733" s="4">
        <v>70</v>
      </c>
      <c r="D733" s="5" t="s">
        <v>595</v>
      </c>
      <c r="E733" s="12">
        <v>2200000</v>
      </c>
      <c r="F733" s="12">
        <v>2220996.5043799998</v>
      </c>
      <c r="G733" s="12">
        <v>20996.504379999998</v>
      </c>
    </row>
    <row r="734" spans="2:7" x14ac:dyDescent="0.25">
      <c r="C734" s="4">
        <v>71</v>
      </c>
      <c r="D734" s="5" t="s">
        <v>596</v>
      </c>
      <c r="E734" s="12">
        <v>3000000</v>
      </c>
      <c r="F734" s="12">
        <v>2313407.5639999998</v>
      </c>
      <c r="G734" s="12">
        <v>-686592.43599999999</v>
      </c>
    </row>
    <row r="735" spans="2:7" ht="15" customHeight="1" x14ac:dyDescent="0.25">
      <c r="C735" s="13" t="s">
        <v>10</v>
      </c>
      <c r="D735" s="14" t="s">
        <v>597</v>
      </c>
      <c r="E735" s="15">
        <f>SUBTOTAL(9,E733:E734)</f>
        <v>5200000</v>
      </c>
      <c r="F735" s="15">
        <f>SUBTOTAL(9,F733:F734)</f>
        <v>4534404.0683800001</v>
      </c>
      <c r="G735" s="15">
        <f>SUBTOTAL(9,G733:G734)</f>
        <v>-665595.93161999993</v>
      </c>
    </row>
    <row r="736" spans="2:7" ht="14.25" customHeight="1" x14ac:dyDescent="0.25">
      <c r="B736" s="10">
        <v>5506</v>
      </c>
      <c r="C736" s="4"/>
      <c r="D736" s="11" t="s">
        <v>598</v>
      </c>
      <c r="E736" s="1"/>
      <c r="F736" s="1"/>
      <c r="G736" s="1"/>
    </row>
    <row r="737" spans="2:7" x14ac:dyDescent="0.25">
      <c r="C737" s="4">
        <v>70</v>
      </c>
      <c r="D737" s="5" t="s">
        <v>599</v>
      </c>
      <c r="E737" s="12">
        <v>40000</v>
      </c>
      <c r="F737" s="12">
        <v>47937.978000000003</v>
      </c>
      <c r="G737" s="12">
        <v>7937.9780000000001</v>
      </c>
    </row>
    <row r="738" spans="2:7" ht="15" customHeight="1" x14ac:dyDescent="0.25">
      <c r="C738" s="13" t="s">
        <v>10</v>
      </c>
      <c r="D738" s="14" t="s">
        <v>600</v>
      </c>
      <c r="E738" s="15">
        <f>SUBTOTAL(9,E737:E737)</f>
        <v>40000</v>
      </c>
      <c r="F738" s="15">
        <f>SUBTOTAL(9,F737:F737)</f>
        <v>47937.978000000003</v>
      </c>
      <c r="G738" s="15">
        <f>SUBTOTAL(9,G737:G737)</f>
        <v>7937.9780000000001</v>
      </c>
    </row>
    <row r="739" spans="2:7" ht="14.25" customHeight="1" x14ac:dyDescent="0.25">
      <c r="B739" s="10">
        <v>5507</v>
      </c>
      <c r="C739" s="4"/>
      <c r="D739" s="11" t="s">
        <v>601</v>
      </c>
      <c r="E739" s="1"/>
      <c r="F739" s="1"/>
      <c r="G739" s="1"/>
    </row>
    <row r="740" spans="2:7" x14ac:dyDescent="0.25">
      <c r="C740" s="4">
        <v>71</v>
      </c>
      <c r="D740" s="5" t="s">
        <v>602</v>
      </c>
      <c r="E740" s="12">
        <v>33300000</v>
      </c>
      <c r="F740" s="12">
        <v>51982826.558190003</v>
      </c>
      <c r="G740" s="12">
        <v>18682826.558189999</v>
      </c>
    </row>
    <row r="741" spans="2:7" x14ac:dyDescent="0.25">
      <c r="C741" s="4">
        <v>72</v>
      </c>
      <c r="D741" s="5" t="s">
        <v>603</v>
      </c>
      <c r="E741" s="12">
        <v>52100000</v>
      </c>
      <c r="F741" s="12">
        <v>33728419.497809999</v>
      </c>
      <c r="G741" s="12">
        <v>-18371580.502190001</v>
      </c>
    </row>
    <row r="742" spans="2:7" x14ac:dyDescent="0.25">
      <c r="C742" s="4">
        <v>74</v>
      </c>
      <c r="D742" s="5" t="s">
        <v>604</v>
      </c>
      <c r="E742" s="12">
        <v>1100000</v>
      </c>
      <c r="F742" s="12">
        <v>939595.84900000005</v>
      </c>
      <c r="G742" s="12">
        <v>-160404.15100000001</v>
      </c>
    </row>
    <row r="743" spans="2:7" ht="15" customHeight="1" x14ac:dyDescent="0.25">
      <c r="C743" s="13" t="s">
        <v>10</v>
      </c>
      <c r="D743" s="14" t="s">
        <v>605</v>
      </c>
      <c r="E743" s="15">
        <f>SUBTOTAL(9,E740:E742)</f>
        <v>86500000</v>
      </c>
      <c r="F743" s="15">
        <f>SUBTOTAL(9,F740:F742)</f>
        <v>86650841.905000001</v>
      </c>
      <c r="G743" s="15">
        <f>SUBTOTAL(9,G740:G742)</f>
        <v>150841.90499999799</v>
      </c>
    </row>
    <row r="744" spans="2:7" ht="14.25" customHeight="1" x14ac:dyDescent="0.25">
      <c r="B744" s="10">
        <v>5508</v>
      </c>
      <c r="C744" s="4"/>
      <c r="D744" s="11" t="s">
        <v>606</v>
      </c>
      <c r="E744" s="1"/>
      <c r="F744" s="1"/>
      <c r="G744" s="1"/>
    </row>
    <row r="745" spans="2:7" x14ac:dyDescent="0.25">
      <c r="C745" s="4">
        <v>70</v>
      </c>
      <c r="D745" s="5" t="s">
        <v>607</v>
      </c>
      <c r="E745" s="12">
        <v>5200000</v>
      </c>
      <c r="F745" s="12">
        <v>5197210.9189600004</v>
      </c>
      <c r="G745" s="12">
        <v>-2789.08104</v>
      </c>
    </row>
    <row r="746" spans="2:7" ht="15" customHeight="1" x14ac:dyDescent="0.25">
      <c r="C746" s="13" t="s">
        <v>10</v>
      </c>
      <c r="D746" s="14" t="s">
        <v>608</v>
      </c>
      <c r="E746" s="15">
        <f>SUBTOTAL(9,E745:E745)</f>
        <v>5200000</v>
      </c>
      <c r="F746" s="15">
        <f>SUBTOTAL(9,F745:F745)</f>
        <v>5197210.9189600004</v>
      </c>
      <c r="G746" s="15">
        <f>SUBTOTAL(9,G745:G745)</f>
        <v>-2789.08104</v>
      </c>
    </row>
    <row r="747" spans="2:7" ht="14.25" customHeight="1" x14ac:dyDescent="0.25">
      <c r="B747" s="10">
        <v>5509</v>
      </c>
      <c r="C747" s="4"/>
      <c r="D747" s="11" t="s">
        <v>609</v>
      </c>
      <c r="E747" s="1"/>
      <c r="F747" s="1"/>
      <c r="G747" s="1"/>
    </row>
    <row r="748" spans="2:7" x14ac:dyDescent="0.25">
      <c r="C748" s="4">
        <v>70</v>
      </c>
      <c r="D748" s="5" t="s">
        <v>599</v>
      </c>
      <c r="E748" s="12">
        <v>1000</v>
      </c>
      <c r="F748" s="12">
        <v>728.02300000000002</v>
      </c>
      <c r="G748" s="12">
        <v>-271.97699999999998</v>
      </c>
    </row>
    <row r="749" spans="2:7" ht="15" customHeight="1" x14ac:dyDescent="0.25">
      <c r="C749" s="13" t="s">
        <v>10</v>
      </c>
      <c r="D749" s="14" t="s">
        <v>610</v>
      </c>
      <c r="E749" s="15">
        <f>SUBTOTAL(9,E748:E748)</f>
        <v>1000</v>
      </c>
      <c r="F749" s="15">
        <f>SUBTOTAL(9,F748:F748)</f>
        <v>728.02300000000002</v>
      </c>
      <c r="G749" s="15">
        <f>SUBTOTAL(9,G748:G748)</f>
        <v>-271.97699999999998</v>
      </c>
    </row>
    <row r="750" spans="2:7" ht="14.25" customHeight="1" x14ac:dyDescent="0.25">
      <c r="B750" s="10">
        <v>5511</v>
      </c>
      <c r="C750" s="4"/>
      <c r="D750" s="11" t="s">
        <v>611</v>
      </c>
      <c r="E750" s="1"/>
      <c r="F750" s="1"/>
      <c r="G750" s="1"/>
    </row>
    <row r="751" spans="2:7" x14ac:dyDescent="0.25">
      <c r="C751" s="4">
        <v>70</v>
      </c>
      <c r="D751" s="5" t="s">
        <v>612</v>
      </c>
      <c r="E751" s="12">
        <v>3700000</v>
      </c>
      <c r="F751" s="12">
        <v>3964395.6055299998</v>
      </c>
      <c r="G751" s="12">
        <v>264395.60553</v>
      </c>
    </row>
    <row r="752" spans="2:7" x14ac:dyDescent="0.25">
      <c r="C752" s="4">
        <v>71</v>
      </c>
      <c r="D752" s="5" t="s">
        <v>613</v>
      </c>
      <c r="E752" s="12">
        <v>390000</v>
      </c>
      <c r="F752" s="12">
        <v>369767.17869999999</v>
      </c>
      <c r="G752" s="12">
        <v>-20232.8213</v>
      </c>
    </row>
    <row r="753" spans="2:7" ht="15" customHeight="1" x14ac:dyDescent="0.25">
      <c r="C753" s="13" t="s">
        <v>10</v>
      </c>
      <c r="D753" s="14" t="s">
        <v>614</v>
      </c>
      <c r="E753" s="15">
        <f>SUBTOTAL(9,E751:E752)</f>
        <v>4090000</v>
      </c>
      <c r="F753" s="15">
        <f>SUBTOTAL(9,F751:F752)</f>
        <v>4334162.7842299994</v>
      </c>
      <c r="G753" s="15">
        <f>SUBTOTAL(9,G751:G752)</f>
        <v>244162.78422999999</v>
      </c>
    </row>
    <row r="754" spans="2:7" ht="14.25" customHeight="1" x14ac:dyDescent="0.25">
      <c r="B754" s="10">
        <v>5521</v>
      </c>
      <c r="C754" s="4"/>
      <c r="D754" s="11" t="s">
        <v>615</v>
      </c>
      <c r="E754" s="1"/>
      <c r="F754" s="1"/>
      <c r="G754" s="1"/>
    </row>
    <row r="755" spans="2:7" x14ac:dyDescent="0.25">
      <c r="C755" s="4">
        <v>70</v>
      </c>
      <c r="D755" s="5" t="s">
        <v>616</v>
      </c>
      <c r="E755" s="12">
        <v>332240000</v>
      </c>
      <c r="F755" s="12">
        <v>333241033.60188001</v>
      </c>
      <c r="G755" s="12">
        <v>1001033.60188</v>
      </c>
    </row>
    <row r="756" spans="2:7" ht="15" customHeight="1" x14ac:dyDescent="0.25">
      <c r="C756" s="13" t="s">
        <v>10</v>
      </c>
      <c r="D756" s="14" t="s">
        <v>617</v>
      </c>
      <c r="E756" s="15">
        <f>SUBTOTAL(9,E755:E755)</f>
        <v>332240000</v>
      </c>
      <c r="F756" s="15">
        <f>SUBTOTAL(9,F755:F755)</f>
        <v>333241033.60188001</v>
      </c>
      <c r="G756" s="15">
        <f>SUBTOTAL(9,G755:G755)</f>
        <v>1001033.60188</v>
      </c>
    </row>
    <row r="757" spans="2:7" ht="14.25" customHeight="1" x14ac:dyDescent="0.25">
      <c r="B757" s="10">
        <v>5526</v>
      </c>
      <c r="C757" s="4"/>
      <c r="D757" s="11" t="s">
        <v>618</v>
      </c>
      <c r="E757" s="1"/>
      <c r="F757" s="1"/>
      <c r="G757" s="1"/>
    </row>
    <row r="758" spans="2:7" x14ac:dyDescent="0.25">
      <c r="C758" s="4">
        <v>70</v>
      </c>
      <c r="D758" s="5" t="s">
        <v>619</v>
      </c>
      <c r="E758" s="12">
        <v>17700000</v>
      </c>
      <c r="F758" s="12">
        <v>17953900.19221</v>
      </c>
      <c r="G758" s="12">
        <v>253900.19221000001</v>
      </c>
    </row>
    <row r="759" spans="2:7" ht="15" customHeight="1" x14ac:dyDescent="0.25">
      <c r="C759" s="13" t="s">
        <v>10</v>
      </c>
      <c r="D759" s="14" t="s">
        <v>620</v>
      </c>
      <c r="E759" s="15">
        <f>SUBTOTAL(9,E758:E758)</f>
        <v>17700000</v>
      </c>
      <c r="F759" s="15">
        <f>SUBTOTAL(9,F758:F758)</f>
        <v>17953900.19221</v>
      </c>
      <c r="G759" s="15">
        <f>SUBTOTAL(9,G758:G758)</f>
        <v>253900.19221000001</v>
      </c>
    </row>
    <row r="760" spans="2:7" ht="14.25" customHeight="1" x14ac:dyDescent="0.25">
      <c r="B760" s="10">
        <v>5531</v>
      </c>
      <c r="C760" s="4"/>
      <c r="D760" s="11" t="s">
        <v>621</v>
      </c>
      <c r="E760" s="1"/>
      <c r="F760" s="1"/>
      <c r="G760" s="1"/>
    </row>
    <row r="761" spans="2:7" x14ac:dyDescent="0.25">
      <c r="C761" s="4">
        <v>70</v>
      </c>
      <c r="D761" s="5" t="s">
        <v>622</v>
      </c>
      <c r="E761" s="12">
        <v>9100000</v>
      </c>
      <c r="F761" s="12">
        <v>9042814.8783999998</v>
      </c>
      <c r="G761" s="12">
        <v>-57185.121599999999</v>
      </c>
    </row>
    <row r="762" spans="2:7" ht="15" customHeight="1" x14ac:dyDescent="0.25">
      <c r="C762" s="13" t="s">
        <v>10</v>
      </c>
      <c r="D762" s="14" t="s">
        <v>623</v>
      </c>
      <c r="E762" s="15">
        <f>SUBTOTAL(9,E761:E761)</f>
        <v>9100000</v>
      </c>
      <c r="F762" s="15">
        <f>SUBTOTAL(9,F761:F761)</f>
        <v>9042814.8783999998</v>
      </c>
      <c r="G762" s="15">
        <f>SUBTOTAL(9,G761:G761)</f>
        <v>-57185.121599999999</v>
      </c>
    </row>
    <row r="763" spans="2:7" ht="14.25" customHeight="1" x14ac:dyDescent="0.25">
      <c r="B763" s="10">
        <v>5536</v>
      </c>
      <c r="C763" s="4"/>
      <c r="D763" s="11" t="s">
        <v>624</v>
      </c>
      <c r="E763" s="1"/>
      <c r="F763" s="1"/>
      <c r="G763" s="1"/>
    </row>
    <row r="764" spans="2:7" x14ac:dyDescent="0.25">
      <c r="C764" s="4">
        <v>71</v>
      </c>
      <c r="D764" s="5" t="s">
        <v>625</v>
      </c>
      <c r="E764" s="12">
        <v>8500000</v>
      </c>
      <c r="F764" s="12">
        <v>8053136.5887900004</v>
      </c>
      <c r="G764" s="12">
        <v>-446863.41120999999</v>
      </c>
    </row>
    <row r="765" spans="2:7" x14ac:dyDescent="0.25">
      <c r="C765" s="4">
        <v>72</v>
      </c>
      <c r="D765" s="5" t="s">
        <v>626</v>
      </c>
      <c r="E765" s="12">
        <v>9500000</v>
      </c>
      <c r="F765" s="12">
        <v>9513165.0118700005</v>
      </c>
      <c r="G765" s="12">
        <v>13165.01187</v>
      </c>
    </row>
    <row r="766" spans="2:7" x14ac:dyDescent="0.25">
      <c r="C766" s="4">
        <v>73</v>
      </c>
      <c r="D766" s="5" t="s">
        <v>627</v>
      </c>
      <c r="E766" s="12">
        <v>360000</v>
      </c>
      <c r="F766" s="12">
        <v>328612.59878</v>
      </c>
      <c r="G766" s="12">
        <v>-31387.40122</v>
      </c>
    </row>
    <row r="767" spans="2:7" x14ac:dyDescent="0.25">
      <c r="C767" s="4">
        <v>75</v>
      </c>
      <c r="D767" s="5" t="s">
        <v>628</v>
      </c>
      <c r="E767" s="12">
        <v>1500000</v>
      </c>
      <c r="F767" s="12">
        <v>1471028.1826200001</v>
      </c>
      <c r="G767" s="12">
        <v>-28971.81738</v>
      </c>
    </row>
    <row r="768" spans="2:7" ht="15" customHeight="1" x14ac:dyDescent="0.25">
      <c r="C768" s="13" t="s">
        <v>10</v>
      </c>
      <c r="D768" s="14" t="s">
        <v>629</v>
      </c>
      <c r="E768" s="15">
        <f>SUBTOTAL(9,E764:E767)</f>
        <v>19860000</v>
      </c>
      <c r="F768" s="15">
        <f>SUBTOTAL(9,F764:F767)</f>
        <v>19365942.382059999</v>
      </c>
      <c r="G768" s="15">
        <f>SUBTOTAL(9,G764:G767)</f>
        <v>-494057.61794000003</v>
      </c>
    </row>
    <row r="769" spans="2:7" ht="14.25" customHeight="1" x14ac:dyDescent="0.25">
      <c r="B769" s="10">
        <v>5538</v>
      </c>
      <c r="C769" s="4"/>
      <c r="D769" s="11" t="s">
        <v>630</v>
      </c>
      <c r="E769" s="1"/>
      <c r="F769" s="1"/>
      <c r="G769" s="1"/>
    </row>
    <row r="770" spans="2:7" x14ac:dyDescent="0.25">
      <c r="C770" s="4">
        <v>70</v>
      </c>
      <c r="D770" s="5" t="s">
        <v>631</v>
      </c>
      <c r="E770" s="12">
        <v>4500000</v>
      </c>
      <c r="F770" s="12">
        <v>4494887.8449900001</v>
      </c>
      <c r="G770" s="12">
        <v>-5112.1550100000004</v>
      </c>
    </row>
    <row r="771" spans="2:7" x14ac:dyDescent="0.25">
      <c r="C771" s="4">
        <v>71</v>
      </c>
      <c r="D771" s="5" t="s">
        <v>632</v>
      </c>
      <c r="E771" s="12">
        <v>10200000</v>
      </c>
      <c r="F771" s="12">
        <v>10241424.416789999</v>
      </c>
      <c r="G771" s="12">
        <v>41424.416790000003</v>
      </c>
    </row>
    <row r="772" spans="2:7" x14ac:dyDescent="0.25">
      <c r="C772" s="4">
        <v>72</v>
      </c>
      <c r="D772" s="5" t="s">
        <v>633</v>
      </c>
      <c r="E772" s="12">
        <v>8000</v>
      </c>
      <c r="F772" s="12">
        <v>5310.4620000000004</v>
      </c>
      <c r="G772" s="12">
        <v>-2689.538</v>
      </c>
    </row>
    <row r="773" spans="2:7" ht="15" customHeight="1" x14ac:dyDescent="0.25">
      <c r="C773" s="13" t="s">
        <v>10</v>
      </c>
      <c r="D773" s="14" t="s">
        <v>634</v>
      </c>
      <c r="E773" s="15">
        <f>SUBTOTAL(9,E770:E772)</f>
        <v>14708000</v>
      </c>
      <c r="F773" s="15">
        <f>SUBTOTAL(9,F770:F772)</f>
        <v>14741622.723779999</v>
      </c>
      <c r="G773" s="15">
        <f>SUBTOTAL(9,G770:G772)</f>
        <v>33622.72378</v>
      </c>
    </row>
    <row r="774" spans="2:7" ht="14.25" customHeight="1" x14ac:dyDescent="0.25">
      <c r="B774" s="10">
        <v>5541</v>
      </c>
      <c r="C774" s="4"/>
      <c r="D774" s="11" t="s">
        <v>635</v>
      </c>
      <c r="E774" s="1"/>
      <c r="F774" s="1"/>
      <c r="G774" s="1"/>
    </row>
    <row r="775" spans="2:7" x14ac:dyDescent="0.25">
      <c r="C775" s="4">
        <v>70</v>
      </c>
      <c r="D775" s="5" t="s">
        <v>636</v>
      </c>
      <c r="E775" s="12">
        <v>11400000</v>
      </c>
      <c r="F775" s="12">
        <v>11323480.982999999</v>
      </c>
      <c r="G775" s="12">
        <v>-76519.017000000007</v>
      </c>
    </row>
    <row r="776" spans="2:7" ht="15" customHeight="1" x14ac:dyDescent="0.25">
      <c r="C776" s="13" t="s">
        <v>10</v>
      </c>
      <c r="D776" s="14" t="s">
        <v>637</v>
      </c>
      <c r="E776" s="15">
        <f>SUBTOTAL(9,E775:E775)</f>
        <v>11400000</v>
      </c>
      <c r="F776" s="15">
        <f>SUBTOTAL(9,F775:F775)</f>
        <v>11323480.982999999</v>
      </c>
      <c r="G776" s="15">
        <f>SUBTOTAL(9,G775:G775)</f>
        <v>-76519.017000000007</v>
      </c>
    </row>
    <row r="777" spans="2:7" ht="14.25" customHeight="1" x14ac:dyDescent="0.25">
      <c r="B777" s="10">
        <v>5542</v>
      </c>
      <c r="C777" s="4"/>
      <c r="D777" s="11" t="s">
        <v>638</v>
      </c>
      <c r="E777" s="1"/>
      <c r="F777" s="1"/>
      <c r="G777" s="1"/>
    </row>
    <row r="778" spans="2:7" x14ac:dyDescent="0.25">
      <c r="C778" s="4">
        <v>70</v>
      </c>
      <c r="D778" s="5" t="s">
        <v>639</v>
      </c>
      <c r="E778" s="12">
        <v>1750000</v>
      </c>
      <c r="F778" s="12">
        <v>1780763.13757</v>
      </c>
      <c r="G778" s="12">
        <v>30763.137569999999</v>
      </c>
    </row>
    <row r="779" spans="2:7" x14ac:dyDescent="0.25">
      <c r="C779" s="4">
        <v>71</v>
      </c>
      <c r="D779" s="5" t="s">
        <v>640</v>
      </c>
      <c r="E779" s="12">
        <v>115000</v>
      </c>
      <c r="F779" s="12">
        <v>116140.57448</v>
      </c>
      <c r="G779" s="12">
        <v>1140.57448</v>
      </c>
    </row>
    <row r="780" spans="2:7" ht="15" customHeight="1" x14ac:dyDescent="0.25">
      <c r="C780" s="13" t="s">
        <v>10</v>
      </c>
      <c r="D780" s="14" t="s">
        <v>641</v>
      </c>
      <c r="E780" s="15">
        <f>SUBTOTAL(9,E778:E779)</f>
        <v>1865000</v>
      </c>
      <c r="F780" s="15">
        <f>SUBTOTAL(9,F778:F779)</f>
        <v>1896903.71205</v>
      </c>
      <c r="G780" s="15">
        <f>SUBTOTAL(9,G778:G779)</f>
        <v>31903.712049999998</v>
      </c>
    </row>
    <row r="781" spans="2:7" ht="14.25" customHeight="1" x14ac:dyDescent="0.25">
      <c r="B781" s="10">
        <v>5543</v>
      </c>
      <c r="C781" s="4"/>
      <c r="D781" s="11" t="s">
        <v>642</v>
      </c>
      <c r="E781" s="1"/>
      <c r="F781" s="1"/>
      <c r="G781" s="1"/>
    </row>
    <row r="782" spans="2:7" x14ac:dyDescent="0.25">
      <c r="C782" s="4">
        <v>70</v>
      </c>
      <c r="D782" s="5" t="s">
        <v>643</v>
      </c>
      <c r="E782" s="12">
        <v>9100000</v>
      </c>
      <c r="F782" s="12">
        <v>9338626.5901900008</v>
      </c>
      <c r="G782" s="12">
        <v>238626.59018999999</v>
      </c>
    </row>
    <row r="783" spans="2:7" x14ac:dyDescent="0.25">
      <c r="C783" s="4">
        <v>71</v>
      </c>
      <c r="D783" s="5" t="s">
        <v>644</v>
      </c>
      <c r="E783" s="12">
        <v>8000</v>
      </c>
      <c r="F783" s="12">
        <v>5562.98308</v>
      </c>
      <c r="G783" s="12">
        <v>-2437.01692</v>
      </c>
    </row>
    <row r="784" spans="2:7" ht="15" customHeight="1" x14ac:dyDescent="0.25">
      <c r="C784" s="13" t="s">
        <v>10</v>
      </c>
      <c r="D784" s="14" t="s">
        <v>645</v>
      </c>
      <c r="E784" s="15">
        <f>SUBTOTAL(9,E782:E783)</f>
        <v>9108000</v>
      </c>
      <c r="F784" s="15">
        <f>SUBTOTAL(9,F782:F783)</f>
        <v>9344189.5732700005</v>
      </c>
      <c r="G784" s="15">
        <f>SUBTOTAL(9,G782:G783)</f>
        <v>236189.57326999999</v>
      </c>
    </row>
    <row r="785" spans="2:7" ht="14.25" customHeight="1" x14ac:dyDescent="0.25">
      <c r="B785" s="10">
        <v>5546</v>
      </c>
      <c r="C785" s="4"/>
      <c r="D785" s="11" t="s">
        <v>646</v>
      </c>
      <c r="E785" s="1"/>
      <c r="F785" s="1"/>
      <c r="G785" s="1"/>
    </row>
    <row r="786" spans="2:7" x14ac:dyDescent="0.25">
      <c r="C786" s="4">
        <v>70</v>
      </c>
      <c r="D786" s="5" t="s">
        <v>643</v>
      </c>
      <c r="E786" s="12">
        <v>0</v>
      </c>
      <c r="F786" s="12">
        <v>0</v>
      </c>
      <c r="G786" s="12">
        <v>0</v>
      </c>
    </row>
    <row r="787" spans="2:7" ht="15" customHeight="1" x14ac:dyDescent="0.25">
      <c r="C787" s="13" t="s">
        <v>10</v>
      </c>
      <c r="D787" s="14" t="s">
        <v>647</v>
      </c>
      <c r="E787" s="15">
        <f>SUBTOTAL(9,E786:E786)</f>
        <v>0</v>
      </c>
      <c r="F787" s="15">
        <f>SUBTOTAL(9,F786:F786)</f>
        <v>0</v>
      </c>
      <c r="G787" s="15">
        <f>SUBTOTAL(9,G786:G786)</f>
        <v>0</v>
      </c>
    </row>
    <row r="788" spans="2:7" ht="14.25" customHeight="1" x14ac:dyDescent="0.25">
      <c r="B788" s="10">
        <v>5547</v>
      </c>
      <c r="C788" s="4"/>
      <c r="D788" s="11" t="s">
        <v>648</v>
      </c>
      <c r="E788" s="1"/>
      <c r="F788" s="1"/>
      <c r="G788" s="1"/>
    </row>
    <row r="789" spans="2:7" x14ac:dyDescent="0.25">
      <c r="C789" s="4">
        <v>70</v>
      </c>
      <c r="D789" s="5" t="s">
        <v>649</v>
      </c>
      <c r="E789" s="12">
        <v>0</v>
      </c>
      <c r="F789" s="12">
        <v>1.9330000000000001</v>
      </c>
      <c r="G789" s="12">
        <v>1.9330000000000001</v>
      </c>
    </row>
    <row r="790" spans="2:7" x14ac:dyDescent="0.25">
      <c r="C790" s="4">
        <v>71</v>
      </c>
      <c r="D790" s="5" t="s">
        <v>650</v>
      </c>
      <c r="E790" s="12">
        <v>1000</v>
      </c>
      <c r="F790" s="12">
        <v>527.71100000000001</v>
      </c>
      <c r="G790" s="12">
        <v>-472.28899999999999</v>
      </c>
    </row>
    <row r="791" spans="2:7" ht="15" customHeight="1" x14ac:dyDescent="0.25">
      <c r="C791" s="13" t="s">
        <v>10</v>
      </c>
      <c r="D791" s="14" t="s">
        <v>651</v>
      </c>
      <c r="E791" s="15">
        <f>SUBTOTAL(9,E789:E790)</f>
        <v>1000</v>
      </c>
      <c r="F791" s="15">
        <f>SUBTOTAL(9,F789:F790)</f>
        <v>529.64400000000001</v>
      </c>
      <c r="G791" s="15">
        <f>SUBTOTAL(9,G789:G790)</f>
        <v>-470.35599999999999</v>
      </c>
    </row>
    <row r="792" spans="2:7" ht="14.25" customHeight="1" x14ac:dyDescent="0.25">
      <c r="B792" s="10">
        <v>5548</v>
      </c>
      <c r="C792" s="4"/>
      <c r="D792" s="11" t="s">
        <v>652</v>
      </c>
      <c r="E792" s="1"/>
      <c r="F792" s="1"/>
      <c r="G792" s="1"/>
    </row>
    <row r="793" spans="2:7" x14ac:dyDescent="0.25">
      <c r="C793" s="4">
        <v>70</v>
      </c>
      <c r="D793" s="5" t="s">
        <v>653</v>
      </c>
      <c r="E793" s="12">
        <v>325000</v>
      </c>
      <c r="F793" s="12">
        <v>345181.53466</v>
      </c>
      <c r="G793" s="12">
        <v>20181.534660000001</v>
      </c>
    </row>
    <row r="794" spans="2:7" ht="15" customHeight="1" x14ac:dyDescent="0.25">
      <c r="C794" s="13" t="s">
        <v>10</v>
      </c>
      <c r="D794" s="14" t="s">
        <v>654</v>
      </c>
      <c r="E794" s="15">
        <f>SUBTOTAL(9,E793:E793)</f>
        <v>325000</v>
      </c>
      <c r="F794" s="15">
        <f>SUBTOTAL(9,F793:F793)</f>
        <v>345181.53466</v>
      </c>
      <c r="G794" s="15">
        <f>SUBTOTAL(9,G793:G793)</f>
        <v>20181.534660000001</v>
      </c>
    </row>
    <row r="795" spans="2:7" ht="14.25" customHeight="1" x14ac:dyDescent="0.25">
      <c r="B795" s="10">
        <v>5549</v>
      </c>
      <c r="C795" s="4"/>
      <c r="D795" s="11" t="s">
        <v>655</v>
      </c>
      <c r="E795" s="1"/>
      <c r="F795" s="1"/>
      <c r="G795" s="1"/>
    </row>
    <row r="796" spans="2:7" x14ac:dyDescent="0.25">
      <c r="C796" s="4">
        <v>70</v>
      </c>
      <c r="D796" s="5" t="s">
        <v>656</v>
      </c>
      <c r="E796" s="12">
        <v>60000</v>
      </c>
      <c r="F796" s="12">
        <v>49664.338000000003</v>
      </c>
      <c r="G796" s="12">
        <v>-10335.662</v>
      </c>
    </row>
    <row r="797" spans="2:7" ht="15" customHeight="1" x14ac:dyDescent="0.25">
      <c r="C797" s="13" t="s">
        <v>10</v>
      </c>
      <c r="D797" s="14" t="s">
        <v>657</v>
      </c>
      <c r="E797" s="15">
        <f>SUBTOTAL(9,E796:E796)</f>
        <v>60000</v>
      </c>
      <c r="F797" s="15">
        <f>SUBTOTAL(9,F796:F796)</f>
        <v>49664.338000000003</v>
      </c>
      <c r="G797" s="15">
        <f>SUBTOTAL(9,G796:G796)</f>
        <v>-10335.662</v>
      </c>
    </row>
    <row r="798" spans="2:7" ht="14.25" customHeight="1" x14ac:dyDescent="0.25">
      <c r="B798" s="10">
        <v>5550</v>
      </c>
      <c r="C798" s="4"/>
      <c r="D798" s="11" t="s">
        <v>658</v>
      </c>
      <c r="E798" s="1"/>
      <c r="F798" s="1"/>
      <c r="G798" s="1"/>
    </row>
    <row r="799" spans="2:7" x14ac:dyDescent="0.25">
      <c r="C799" s="4">
        <v>70</v>
      </c>
      <c r="D799" s="5" t="s">
        <v>659</v>
      </c>
      <c r="E799" s="12">
        <v>65000</v>
      </c>
      <c r="F799" s="12">
        <v>55521.782890000002</v>
      </c>
      <c r="G799" s="12">
        <v>-9478.2171099999996</v>
      </c>
    </row>
    <row r="800" spans="2:7" ht="15" customHeight="1" x14ac:dyDescent="0.25">
      <c r="C800" s="13" t="s">
        <v>10</v>
      </c>
      <c r="D800" s="14" t="s">
        <v>660</v>
      </c>
      <c r="E800" s="15">
        <f>SUBTOTAL(9,E799:E799)</f>
        <v>65000</v>
      </c>
      <c r="F800" s="15">
        <f>SUBTOTAL(9,F799:F799)</f>
        <v>55521.782890000002</v>
      </c>
      <c r="G800" s="15">
        <f>SUBTOTAL(9,G799:G799)</f>
        <v>-9478.2171099999996</v>
      </c>
    </row>
    <row r="801" spans="2:7" ht="14.25" customHeight="1" x14ac:dyDescent="0.25">
      <c r="B801" s="10">
        <v>5551</v>
      </c>
      <c r="C801" s="4"/>
      <c r="D801" s="11" t="s">
        <v>661</v>
      </c>
      <c r="E801" s="1"/>
      <c r="F801" s="1"/>
      <c r="G801" s="1"/>
    </row>
    <row r="802" spans="2:7" x14ac:dyDescent="0.25">
      <c r="C802" s="4">
        <v>70</v>
      </c>
      <c r="D802" s="5" t="s">
        <v>662</v>
      </c>
      <c r="E802" s="12">
        <v>1400</v>
      </c>
      <c r="F802" s="12">
        <v>1380.2085999999999</v>
      </c>
      <c r="G802" s="12">
        <v>-19.791399999999999</v>
      </c>
    </row>
    <row r="803" spans="2:7" x14ac:dyDescent="0.25">
      <c r="C803" s="4">
        <v>71</v>
      </c>
      <c r="D803" s="5" t="s">
        <v>663</v>
      </c>
      <c r="E803" s="12">
        <v>6000</v>
      </c>
      <c r="F803" s="12">
        <v>7118.0549700000001</v>
      </c>
      <c r="G803" s="12">
        <v>1118.0549699999999</v>
      </c>
    </row>
    <row r="804" spans="2:7" ht="15" customHeight="1" x14ac:dyDescent="0.25">
      <c r="C804" s="13" t="s">
        <v>10</v>
      </c>
      <c r="D804" s="14" t="s">
        <v>664</v>
      </c>
      <c r="E804" s="15">
        <f>SUBTOTAL(9,E802:E803)</f>
        <v>7400</v>
      </c>
      <c r="F804" s="15">
        <f>SUBTOTAL(9,F802:F803)</f>
        <v>8498.2635699999992</v>
      </c>
      <c r="G804" s="15">
        <f>SUBTOTAL(9,G802:G803)</f>
        <v>1098.2635699999998</v>
      </c>
    </row>
    <row r="805" spans="2:7" ht="14.25" customHeight="1" x14ac:dyDescent="0.25">
      <c r="B805" s="10">
        <v>5553</v>
      </c>
      <c r="C805" s="4"/>
      <c r="D805" s="11" t="s">
        <v>665</v>
      </c>
      <c r="E805" s="1"/>
      <c r="F805" s="1"/>
      <c r="G805" s="1"/>
    </row>
    <row r="806" spans="2:7" x14ac:dyDescent="0.25">
      <c r="C806" s="4">
        <v>70</v>
      </c>
      <c r="D806" s="5" t="s">
        <v>666</v>
      </c>
      <c r="E806" s="12">
        <v>25000</v>
      </c>
      <c r="F806" s="12">
        <v>23069.724999999999</v>
      </c>
      <c r="G806" s="12">
        <v>-1930.2750000000001</v>
      </c>
    </row>
    <row r="807" spans="2:7" ht="15" customHeight="1" x14ac:dyDescent="0.25">
      <c r="C807" s="13" t="s">
        <v>10</v>
      </c>
      <c r="D807" s="14" t="s">
        <v>667</v>
      </c>
      <c r="E807" s="15">
        <f>SUBTOTAL(9,E806:E806)</f>
        <v>25000</v>
      </c>
      <c r="F807" s="15">
        <f>SUBTOTAL(9,F806:F806)</f>
        <v>23069.724999999999</v>
      </c>
      <c r="G807" s="15">
        <f>SUBTOTAL(9,G806:G806)</f>
        <v>-1930.2750000000001</v>
      </c>
    </row>
    <row r="808" spans="2:7" ht="14.25" customHeight="1" x14ac:dyDescent="0.25">
      <c r="B808" s="10">
        <v>5555</v>
      </c>
      <c r="C808" s="4"/>
      <c r="D808" s="11" t="s">
        <v>668</v>
      </c>
      <c r="E808" s="1"/>
      <c r="F808" s="1"/>
      <c r="G808" s="1"/>
    </row>
    <row r="809" spans="2:7" x14ac:dyDescent="0.25">
      <c r="C809" s="4">
        <v>70</v>
      </c>
      <c r="D809" s="5" t="s">
        <v>669</v>
      </c>
      <c r="E809" s="12">
        <v>75000</v>
      </c>
      <c r="F809" s="12">
        <v>75023.875509999998</v>
      </c>
      <c r="G809" s="12">
        <v>23.875509999999998</v>
      </c>
    </row>
    <row r="810" spans="2:7" ht="15" customHeight="1" x14ac:dyDescent="0.25">
      <c r="C810" s="13" t="s">
        <v>10</v>
      </c>
      <c r="D810" s="14" t="s">
        <v>670</v>
      </c>
      <c r="E810" s="15">
        <f>SUBTOTAL(9,E809:E809)</f>
        <v>75000</v>
      </c>
      <c r="F810" s="15">
        <f>SUBTOTAL(9,F809:F809)</f>
        <v>75023.875509999998</v>
      </c>
      <c r="G810" s="15">
        <f>SUBTOTAL(9,G809:G809)</f>
        <v>23.875509999999998</v>
      </c>
    </row>
    <row r="811" spans="2:7" ht="14.25" customHeight="1" x14ac:dyDescent="0.25">
      <c r="B811" s="10">
        <v>5556</v>
      </c>
      <c r="C811" s="4"/>
      <c r="D811" s="11" t="s">
        <v>671</v>
      </c>
      <c r="E811" s="1"/>
      <c r="F811" s="1"/>
      <c r="G811" s="1"/>
    </row>
    <row r="812" spans="2:7" x14ac:dyDescent="0.25">
      <c r="C812" s="4">
        <v>70</v>
      </c>
      <c r="D812" s="5" t="s">
        <v>672</v>
      </c>
      <c r="E812" s="12">
        <v>915000</v>
      </c>
      <c r="F812" s="12">
        <v>914900.86696000001</v>
      </c>
      <c r="G812" s="12">
        <v>-99.133039999999994</v>
      </c>
    </row>
    <row r="813" spans="2:7" ht="15" customHeight="1" x14ac:dyDescent="0.25">
      <c r="C813" s="13" t="s">
        <v>10</v>
      </c>
      <c r="D813" s="14" t="s">
        <v>673</v>
      </c>
      <c r="E813" s="15">
        <f>SUBTOTAL(9,E812:E812)</f>
        <v>915000</v>
      </c>
      <c r="F813" s="15">
        <f>SUBTOTAL(9,F812:F812)</f>
        <v>914900.86696000001</v>
      </c>
      <c r="G813" s="15">
        <f>SUBTOTAL(9,G812:G812)</f>
        <v>-99.133039999999994</v>
      </c>
    </row>
    <row r="814" spans="2:7" ht="14.25" customHeight="1" x14ac:dyDescent="0.25">
      <c r="B814" s="10">
        <v>5557</v>
      </c>
      <c r="C814" s="4"/>
      <c r="D814" s="11" t="s">
        <v>674</v>
      </c>
      <c r="E814" s="1"/>
      <c r="F814" s="1"/>
      <c r="G814" s="1"/>
    </row>
    <row r="815" spans="2:7" x14ac:dyDescent="0.25">
      <c r="C815" s="4">
        <v>70</v>
      </c>
      <c r="D815" s="5" t="s">
        <v>675</v>
      </c>
      <c r="E815" s="12">
        <v>200000</v>
      </c>
      <c r="F815" s="12">
        <v>219966.67898</v>
      </c>
      <c r="G815" s="12">
        <v>19966.678980000001</v>
      </c>
    </row>
    <row r="816" spans="2:7" ht="15" customHeight="1" x14ac:dyDescent="0.25">
      <c r="C816" s="13" t="s">
        <v>10</v>
      </c>
      <c r="D816" s="14" t="s">
        <v>676</v>
      </c>
      <c r="E816" s="15">
        <f>SUBTOTAL(9,E815:E815)</f>
        <v>200000</v>
      </c>
      <c r="F816" s="15">
        <f>SUBTOTAL(9,F815:F815)</f>
        <v>219966.67898</v>
      </c>
      <c r="G816" s="15">
        <f>SUBTOTAL(9,G815:G815)</f>
        <v>19966.678980000001</v>
      </c>
    </row>
    <row r="817" spans="2:7" ht="14.25" customHeight="1" x14ac:dyDescent="0.25">
      <c r="B817" s="10">
        <v>5559</v>
      </c>
      <c r="C817" s="4"/>
      <c r="D817" s="11" t="s">
        <v>677</v>
      </c>
      <c r="E817" s="1"/>
      <c r="F817" s="1"/>
      <c r="G817" s="1"/>
    </row>
    <row r="818" spans="2:7" x14ac:dyDescent="0.25">
      <c r="C818" s="4">
        <v>70</v>
      </c>
      <c r="D818" s="5" t="s">
        <v>678</v>
      </c>
      <c r="E818" s="12">
        <v>2550000</v>
      </c>
      <c r="F818" s="12">
        <v>2654872.1180099999</v>
      </c>
      <c r="G818" s="12">
        <v>104872.11801000001</v>
      </c>
    </row>
    <row r="819" spans="2:7" x14ac:dyDescent="0.25">
      <c r="C819" s="4">
        <v>71</v>
      </c>
      <c r="D819" s="5" t="s">
        <v>679</v>
      </c>
      <c r="E819" s="12">
        <v>55000</v>
      </c>
      <c r="F819" s="12">
        <v>56554.762649999997</v>
      </c>
      <c r="G819" s="12">
        <v>1554.7626499999999</v>
      </c>
    </row>
    <row r="820" spans="2:7" x14ac:dyDescent="0.25">
      <c r="C820" s="4">
        <v>72</v>
      </c>
      <c r="D820" s="5" t="s">
        <v>680</v>
      </c>
      <c r="E820" s="12">
        <v>40000</v>
      </c>
      <c r="F820" s="12">
        <v>40309.765330000002</v>
      </c>
      <c r="G820" s="12">
        <v>309.76533000000001</v>
      </c>
    </row>
    <row r="821" spans="2:7" x14ac:dyDescent="0.25">
      <c r="C821" s="4">
        <v>73</v>
      </c>
      <c r="D821" s="5" t="s">
        <v>681</v>
      </c>
      <c r="E821" s="12">
        <v>6000</v>
      </c>
      <c r="F821" s="12">
        <v>8271.5071800000005</v>
      </c>
      <c r="G821" s="12">
        <v>2271.5071800000001</v>
      </c>
    </row>
    <row r="822" spans="2:7" x14ac:dyDescent="0.25">
      <c r="C822" s="4">
        <v>74</v>
      </c>
      <c r="D822" s="5" t="s">
        <v>682</v>
      </c>
      <c r="E822" s="12">
        <v>6000</v>
      </c>
      <c r="F822" s="12">
        <v>5895.9726199999996</v>
      </c>
      <c r="G822" s="12">
        <v>-104.02737999999999</v>
      </c>
    </row>
    <row r="823" spans="2:7" ht="15" customHeight="1" x14ac:dyDescent="0.25">
      <c r="C823" s="13" t="s">
        <v>10</v>
      </c>
      <c r="D823" s="14" t="s">
        <v>683</v>
      </c>
      <c r="E823" s="15">
        <f>SUBTOTAL(9,E818:E822)</f>
        <v>2657000</v>
      </c>
      <c r="F823" s="15">
        <f>SUBTOTAL(9,F818:F822)</f>
        <v>2765904.12579</v>
      </c>
      <c r="G823" s="15">
        <f>SUBTOTAL(9,G818:G822)</f>
        <v>108904.12579000001</v>
      </c>
    </row>
    <row r="824" spans="2:7" ht="14.25" customHeight="1" x14ac:dyDescent="0.25">
      <c r="B824" s="10">
        <v>5561</v>
      </c>
      <c r="C824" s="4"/>
      <c r="D824" s="11" t="s">
        <v>684</v>
      </c>
      <c r="E824" s="1"/>
      <c r="F824" s="1"/>
      <c r="G824" s="1"/>
    </row>
    <row r="825" spans="2:7" x14ac:dyDescent="0.25">
      <c r="C825" s="4">
        <v>70</v>
      </c>
      <c r="D825" s="5" t="s">
        <v>685</v>
      </c>
      <c r="E825" s="12">
        <v>12000</v>
      </c>
      <c r="F825" s="12">
        <v>11626.028</v>
      </c>
      <c r="G825" s="12">
        <v>-373.97199999999998</v>
      </c>
    </row>
    <row r="826" spans="2:7" ht="15" customHeight="1" x14ac:dyDescent="0.25">
      <c r="C826" s="13" t="s">
        <v>10</v>
      </c>
      <c r="D826" s="14" t="s">
        <v>686</v>
      </c>
      <c r="E826" s="15">
        <f>SUBTOTAL(9,E825:E825)</f>
        <v>12000</v>
      </c>
      <c r="F826" s="15">
        <f>SUBTOTAL(9,F825:F825)</f>
        <v>11626.028</v>
      </c>
      <c r="G826" s="15">
        <f>SUBTOTAL(9,G825:G825)</f>
        <v>-373.97199999999998</v>
      </c>
    </row>
    <row r="827" spans="2:7" ht="14.25" customHeight="1" x14ac:dyDescent="0.25">
      <c r="B827" s="10">
        <v>5565</v>
      </c>
      <c r="C827" s="4"/>
      <c r="D827" s="11" t="s">
        <v>687</v>
      </c>
      <c r="E827" s="1"/>
      <c r="F827" s="1"/>
      <c r="G827" s="1"/>
    </row>
    <row r="828" spans="2:7" x14ac:dyDescent="0.25">
      <c r="C828" s="4">
        <v>70</v>
      </c>
      <c r="D828" s="5" t="s">
        <v>688</v>
      </c>
      <c r="E828" s="12">
        <v>13200000</v>
      </c>
      <c r="F828" s="12">
        <v>13084147.74061</v>
      </c>
      <c r="G828" s="12">
        <v>-115852.25939000001</v>
      </c>
    </row>
    <row r="829" spans="2:7" ht="15" customHeight="1" x14ac:dyDescent="0.25">
      <c r="C829" s="13" t="s">
        <v>10</v>
      </c>
      <c r="D829" s="14" t="s">
        <v>689</v>
      </c>
      <c r="E829" s="15">
        <f>SUBTOTAL(9,E828:E828)</f>
        <v>13200000</v>
      </c>
      <c r="F829" s="15">
        <f>SUBTOTAL(9,F828:F828)</f>
        <v>13084147.74061</v>
      </c>
      <c r="G829" s="15">
        <f>SUBTOTAL(9,G828:G828)</f>
        <v>-115852.25939000001</v>
      </c>
    </row>
    <row r="830" spans="2:7" ht="14.25" customHeight="1" x14ac:dyDescent="0.25">
      <c r="B830" s="10">
        <v>5568</v>
      </c>
      <c r="C830" s="4"/>
      <c r="D830" s="11" t="s">
        <v>690</v>
      </c>
      <c r="E830" s="1"/>
      <c r="F830" s="1"/>
      <c r="G830" s="1"/>
    </row>
    <row r="831" spans="2:7" x14ac:dyDescent="0.25">
      <c r="C831" s="4">
        <v>71</v>
      </c>
      <c r="D831" s="5" t="s">
        <v>691</v>
      </c>
      <c r="E831" s="12">
        <v>23950</v>
      </c>
      <c r="F831" s="12">
        <v>24934.783200000002</v>
      </c>
      <c r="G831" s="12">
        <v>984.78319999999997</v>
      </c>
    </row>
    <row r="832" spans="2:7" x14ac:dyDescent="0.25">
      <c r="C832" s="4">
        <v>73</v>
      </c>
      <c r="D832" s="5" t="s">
        <v>692</v>
      </c>
      <c r="E832" s="12">
        <v>46600</v>
      </c>
      <c r="F832" s="12">
        <v>46644</v>
      </c>
      <c r="G832" s="12">
        <v>44</v>
      </c>
    </row>
    <row r="833" spans="2:7" x14ac:dyDescent="0.25">
      <c r="C833" s="4">
        <v>74</v>
      </c>
      <c r="D833" s="5" t="s">
        <v>693</v>
      </c>
      <c r="E833" s="12">
        <v>2300</v>
      </c>
      <c r="F833" s="12">
        <v>2524.89</v>
      </c>
      <c r="G833" s="12">
        <v>224.89</v>
      </c>
    </row>
    <row r="834" spans="2:7" x14ac:dyDescent="0.25">
      <c r="C834" s="4">
        <v>75</v>
      </c>
      <c r="D834" s="5" t="s">
        <v>694</v>
      </c>
      <c r="E834" s="12">
        <v>18300</v>
      </c>
      <c r="F834" s="12">
        <v>12334.00265</v>
      </c>
      <c r="G834" s="12">
        <v>-5965.9973499999996</v>
      </c>
    </row>
    <row r="835" spans="2:7" ht="15" customHeight="1" x14ac:dyDescent="0.25">
      <c r="C835" s="13" t="s">
        <v>10</v>
      </c>
      <c r="D835" s="14" t="s">
        <v>695</v>
      </c>
      <c r="E835" s="15">
        <f>SUBTOTAL(9,E831:E834)</f>
        <v>91150</v>
      </c>
      <c r="F835" s="15">
        <f>SUBTOTAL(9,F831:F834)</f>
        <v>86437.67585</v>
      </c>
      <c r="G835" s="15">
        <f>SUBTOTAL(9,G831:G834)</f>
        <v>-4712.3241500000004</v>
      </c>
    </row>
    <row r="836" spans="2:7" ht="14.25" customHeight="1" x14ac:dyDescent="0.25">
      <c r="B836" s="10">
        <v>5570</v>
      </c>
      <c r="C836" s="4"/>
      <c r="D836" s="11" t="s">
        <v>696</v>
      </c>
      <c r="E836" s="1"/>
      <c r="F836" s="1"/>
      <c r="G836" s="1"/>
    </row>
    <row r="837" spans="2:7" x14ac:dyDescent="0.25">
      <c r="C837" s="4">
        <v>70</v>
      </c>
      <c r="D837" s="5" t="s">
        <v>697</v>
      </c>
      <c r="E837" s="12">
        <v>248423</v>
      </c>
      <c r="F837" s="12">
        <v>249403.03782</v>
      </c>
      <c r="G837" s="12">
        <v>980.03782000000001</v>
      </c>
    </row>
    <row r="838" spans="2:7" ht="15" customHeight="1" x14ac:dyDescent="0.25">
      <c r="C838" s="13" t="s">
        <v>10</v>
      </c>
      <c r="D838" s="14" t="s">
        <v>698</v>
      </c>
      <c r="E838" s="15">
        <f>SUBTOTAL(9,E837:E837)</f>
        <v>248423</v>
      </c>
      <c r="F838" s="15">
        <f>SUBTOTAL(9,F837:F837)</f>
        <v>249403.03782</v>
      </c>
      <c r="G838" s="15">
        <f>SUBTOTAL(9,G837:G837)</f>
        <v>980.03782000000001</v>
      </c>
    </row>
    <row r="839" spans="2:7" ht="14.25" customHeight="1" x14ac:dyDescent="0.25">
      <c r="B839" s="10">
        <v>5571</v>
      </c>
      <c r="C839" s="4"/>
      <c r="D839" s="11" t="s">
        <v>699</v>
      </c>
      <c r="E839" s="1"/>
      <c r="F839" s="1"/>
      <c r="G839" s="1"/>
    </row>
    <row r="840" spans="2:7" x14ac:dyDescent="0.25">
      <c r="C840" s="4">
        <v>70</v>
      </c>
      <c r="D840" s="5" t="s">
        <v>700</v>
      </c>
      <c r="E840" s="12">
        <v>107826</v>
      </c>
      <c r="F840" s="12">
        <v>105335.71423</v>
      </c>
      <c r="G840" s="12">
        <v>-2490.28577</v>
      </c>
    </row>
    <row r="841" spans="2:7" ht="15" customHeight="1" x14ac:dyDescent="0.25">
      <c r="C841" s="13" t="s">
        <v>10</v>
      </c>
      <c r="D841" s="14" t="s">
        <v>701</v>
      </c>
      <c r="E841" s="15">
        <f>SUBTOTAL(9,E840:E840)</f>
        <v>107826</v>
      </c>
      <c r="F841" s="15">
        <f>SUBTOTAL(9,F840:F840)</f>
        <v>105335.71423</v>
      </c>
      <c r="G841" s="15">
        <f>SUBTOTAL(9,G840:G840)</f>
        <v>-2490.28577</v>
      </c>
    </row>
    <row r="842" spans="2:7" ht="14.25" customHeight="1" x14ac:dyDescent="0.25">
      <c r="B842" s="10">
        <v>5572</v>
      </c>
      <c r="C842" s="4"/>
      <c r="D842" s="11" t="s">
        <v>702</v>
      </c>
      <c r="E842" s="1"/>
      <c r="F842" s="1"/>
      <c r="G842" s="1"/>
    </row>
    <row r="843" spans="2:7" x14ac:dyDescent="0.25">
      <c r="C843" s="4">
        <v>70</v>
      </c>
      <c r="D843" s="5" t="s">
        <v>703</v>
      </c>
      <c r="E843" s="12">
        <v>67485</v>
      </c>
      <c r="F843" s="12">
        <v>68653.131999999998</v>
      </c>
      <c r="G843" s="12">
        <v>1168.1320000000001</v>
      </c>
    </row>
    <row r="844" spans="2:7" x14ac:dyDescent="0.25">
      <c r="C844" s="4">
        <v>72</v>
      </c>
      <c r="D844" s="5" t="s">
        <v>704</v>
      </c>
      <c r="E844" s="12">
        <v>5800</v>
      </c>
      <c r="F844" s="12">
        <v>6735.326</v>
      </c>
      <c r="G844" s="12">
        <v>935.32600000000002</v>
      </c>
    </row>
    <row r="845" spans="2:7" x14ac:dyDescent="0.25">
      <c r="C845" s="4">
        <v>73</v>
      </c>
      <c r="D845" s="5" t="s">
        <v>705</v>
      </c>
      <c r="E845" s="12">
        <v>220000</v>
      </c>
      <c r="F845" s="12">
        <v>224933.07047999999</v>
      </c>
      <c r="G845" s="12">
        <v>4933.0704800000003</v>
      </c>
    </row>
    <row r="846" spans="2:7" x14ac:dyDescent="0.25">
      <c r="C846" s="4">
        <v>74</v>
      </c>
      <c r="D846" s="5" t="s">
        <v>706</v>
      </c>
      <c r="E846" s="12">
        <v>0</v>
      </c>
      <c r="F846" s="12">
        <v>0</v>
      </c>
      <c r="G846" s="12">
        <v>0</v>
      </c>
    </row>
    <row r="847" spans="2:7" x14ac:dyDescent="0.25">
      <c r="C847" s="4">
        <v>75</v>
      </c>
      <c r="D847" s="5" t="s">
        <v>707</v>
      </c>
      <c r="E847" s="12">
        <v>18000</v>
      </c>
      <c r="F847" s="12">
        <v>18200.351999999999</v>
      </c>
      <c r="G847" s="12">
        <v>200.352</v>
      </c>
    </row>
    <row r="848" spans="2:7" ht="15" customHeight="1" x14ac:dyDescent="0.25">
      <c r="C848" s="13" t="s">
        <v>10</v>
      </c>
      <c r="D848" s="14" t="s">
        <v>708</v>
      </c>
      <c r="E848" s="15">
        <f>SUBTOTAL(9,E843:E847)</f>
        <v>311285</v>
      </c>
      <c r="F848" s="15">
        <f>SUBTOTAL(9,F843:F847)</f>
        <v>318521.88047999999</v>
      </c>
      <c r="G848" s="15">
        <f>SUBTOTAL(9,G843:G847)</f>
        <v>7236.8804800000007</v>
      </c>
    </row>
    <row r="849" spans="2:7" ht="14.25" customHeight="1" x14ac:dyDescent="0.25">
      <c r="B849" s="10">
        <v>5574</v>
      </c>
      <c r="C849" s="4"/>
      <c r="D849" s="11" t="s">
        <v>709</v>
      </c>
      <c r="E849" s="1"/>
      <c r="F849" s="1"/>
      <c r="G849" s="1"/>
    </row>
    <row r="850" spans="2:7" x14ac:dyDescent="0.25">
      <c r="C850" s="4">
        <v>71</v>
      </c>
      <c r="D850" s="5" t="s">
        <v>710</v>
      </c>
      <c r="E850" s="12">
        <v>151500</v>
      </c>
      <c r="F850" s="12">
        <v>149444.62244000001</v>
      </c>
      <c r="G850" s="12">
        <v>-2055.3775599999999</v>
      </c>
    </row>
    <row r="851" spans="2:7" x14ac:dyDescent="0.25">
      <c r="C851" s="4">
        <v>72</v>
      </c>
      <c r="D851" s="5" t="s">
        <v>711</v>
      </c>
      <c r="E851" s="12">
        <v>33100</v>
      </c>
      <c r="F851" s="12">
        <v>34166.316120000003</v>
      </c>
      <c r="G851" s="12">
        <v>1066.31612</v>
      </c>
    </row>
    <row r="852" spans="2:7" x14ac:dyDescent="0.25">
      <c r="C852" s="4">
        <v>73</v>
      </c>
      <c r="D852" s="5" t="s">
        <v>712</v>
      </c>
      <c r="E852" s="12">
        <v>8550</v>
      </c>
      <c r="F852" s="12">
        <v>8275.8734000000004</v>
      </c>
      <c r="G852" s="12">
        <v>-274.1266</v>
      </c>
    </row>
    <row r="853" spans="2:7" x14ac:dyDescent="0.25">
      <c r="C853" s="4">
        <v>74</v>
      </c>
      <c r="D853" s="5" t="s">
        <v>713</v>
      </c>
      <c r="E853" s="12">
        <v>325433</v>
      </c>
      <c r="F853" s="12">
        <v>308368.70799999998</v>
      </c>
      <c r="G853" s="12">
        <v>-17064.292000000001</v>
      </c>
    </row>
    <row r="854" spans="2:7" x14ac:dyDescent="0.25">
      <c r="C854" s="4">
        <v>75</v>
      </c>
      <c r="D854" s="5" t="s">
        <v>714</v>
      </c>
      <c r="E854" s="12">
        <v>50650</v>
      </c>
      <c r="F854" s="12">
        <v>53643.574240000002</v>
      </c>
      <c r="G854" s="12">
        <v>2993.5742399999999</v>
      </c>
    </row>
    <row r="855" spans="2:7" x14ac:dyDescent="0.25">
      <c r="C855" s="4">
        <v>76</v>
      </c>
      <c r="D855" s="5" t="s">
        <v>715</v>
      </c>
      <c r="E855" s="12">
        <v>35000</v>
      </c>
      <c r="F855" s="12">
        <v>34686.066959999996</v>
      </c>
      <c r="G855" s="12">
        <v>-313.93304000000001</v>
      </c>
    </row>
    <row r="856" spans="2:7" ht="15" customHeight="1" x14ac:dyDescent="0.25">
      <c r="C856" s="13" t="s">
        <v>10</v>
      </c>
      <c r="D856" s="14" t="s">
        <v>716</v>
      </c>
      <c r="E856" s="15">
        <f>SUBTOTAL(9,E850:E855)</f>
        <v>604233</v>
      </c>
      <c r="F856" s="15">
        <f>SUBTOTAL(9,F850:F855)</f>
        <v>588585.16116000002</v>
      </c>
      <c r="G856" s="15">
        <f>SUBTOTAL(9,G850:G855)</f>
        <v>-15647.838840000002</v>
      </c>
    </row>
    <row r="857" spans="2:7" ht="14.25" customHeight="1" x14ac:dyDescent="0.25">
      <c r="B857" s="10">
        <v>5576</v>
      </c>
      <c r="C857" s="4"/>
      <c r="D857" s="11" t="s">
        <v>717</v>
      </c>
      <c r="E857" s="1"/>
      <c r="F857" s="1"/>
      <c r="G857" s="1"/>
    </row>
    <row r="858" spans="2:7" x14ac:dyDescent="0.25">
      <c r="C858" s="4">
        <v>70</v>
      </c>
      <c r="D858" s="5" t="s">
        <v>718</v>
      </c>
      <c r="E858" s="12">
        <v>180000</v>
      </c>
      <c r="F858" s="12">
        <v>191376.66748</v>
      </c>
      <c r="G858" s="12">
        <v>11376.66748</v>
      </c>
    </row>
    <row r="859" spans="2:7" x14ac:dyDescent="0.25">
      <c r="C859" s="4">
        <v>72</v>
      </c>
      <c r="D859" s="5" t="s">
        <v>719</v>
      </c>
      <c r="E859" s="12">
        <v>90742</v>
      </c>
      <c r="F859" s="12">
        <v>90780</v>
      </c>
      <c r="G859" s="12">
        <v>38</v>
      </c>
    </row>
    <row r="860" spans="2:7" ht="15" customHeight="1" x14ac:dyDescent="0.25">
      <c r="C860" s="13" t="s">
        <v>10</v>
      </c>
      <c r="D860" s="14" t="s">
        <v>720</v>
      </c>
      <c r="E860" s="15">
        <f>SUBTOTAL(9,E858:E859)</f>
        <v>270742</v>
      </c>
      <c r="F860" s="15">
        <f>SUBTOTAL(9,F858:F859)</f>
        <v>282156.66748</v>
      </c>
      <c r="G860" s="15">
        <f>SUBTOTAL(9,G858:G859)</f>
        <v>11414.66748</v>
      </c>
    </row>
    <row r="861" spans="2:7" ht="14.25" customHeight="1" x14ac:dyDescent="0.25">
      <c r="B861" s="10">
        <v>5577</v>
      </c>
      <c r="C861" s="4"/>
      <c r="D861" s="11" t="s">
        <v>721</v>
      </c>
      <c r="E861" s="1"/>
      <c r="F861" s="1"/>
      <c r="G861" s="1"/>
    </row>
    <row r="862" spans="2:7" x14ac:dyDescent="0.25">
      <c r="C862" s="4">
        <v>74</v>
      </c>
      <c r="D862" s="5" t="s">
        <v>722</v>
      </c>
      <c r="E862" s="12">
        <v>696615</v>
      </c>
      <c r="F862" s="12">
        <v>715009.42998999998</v>
      </c>
      <c r="G862" s="12">
        <v>18394.429990000001</v>
      </c>
    </row>
    <row r="863" spans="2:7" ht="15" customHeight="1" x14ac:dyDescent="0.25">
      <c r="C863" s="13" t="s">
        <v>10</v>
      </c>
      <c r="D863" s="14" t="s">
        <v>723</v>
      </c>
      <c r="E863" s="15">
        <f>SUBTOTAL(9,E862:E862)</f>
        <v>696615</v>
      </c>
      <c r="F863" s="15">
        <f>SUBTOTAL(9,F862:F862)</f>
        <v>715009.42998999998</v>
      </c>
      <c r="G863" s="15">
        <f>SUBTOTAL(9,G862:G862)</f>
        <v>18394.429990000001</v>
      </c>
    </row>
    <row r="864" spans="2:7" ht="14.25" customHeight="1" x14ac:dyDescent="0.25">
      <c r="B864" s="10">
        <v>5578</v>
      </c>
      <c r="C864" s="4"/>
      <c r="D864" s="11" t="s">
        <v>724</v>
      </c>
      <c r="E864" s="1"/>
      <c r="F864" s="1"/>
      <c r="G864" s="1"/>
    </row>
    <row r="865" spans="2:7" x14ac:dyDescent="0.25">
      <c r="C865" s="4">
        <v>70</v>
      </c>
      <c r="D865" s="5" t="s">
        <v>725</v>
      </c>
      <c r="E865" s="12">
        <v>6670</v>
      </c>
      <c r="F865" s="12">
        <v>5785.6113999999998</v>
      </c>
      <c r="G865" s="12">
        <v>-884.3886</v>
      </c>
    </row>
    <row r="866" spans="2:7" x14ac:dyDescent="0.25">
      <c r="C866" s="4">
        <v>72</v>
      </c>
      <c r="D866" s="5" t="s">
        <v>726</v>
      </c>
      <c r="E866" s="12">
        <v>18254</v>
      </c>
      <c r="F866" s="12">
        <v>18254</v>
      </c>
      <c r="G866" s="12">
        <v>0</v>
      </c>
    </row>
    <row r="867" spans="2:7" x14ac:dyDescent="0.25">
      <c r="C867" s="4">
        <v>73</v>
      </c>
      <c r="D867" s="5" t="s">
        <v>727</v>
      </c>
      <c r="E867" s="12">
        <v>690000</v>
      </c>
      <c r="F867" s="12">
        <v>718434.11328000005</v>
      </c>
      <c r="G867" s="12">
        <v>28434.113280000001</v>
      </c>
    </row>
    <row r="868" spans="2:7" ht="15" customHeight="1" x14ac:dyDescent="0.25">
      <c r="C868" s="13" t="s">
        <v>10</v>
      </c>
      <c r="D868" s="14" t="s">
        <v>728</v>
      </c>
      <c r="E868" s="15">
        <f>SUBTOTAL(9,E865:E867)</f>
        <v>714924</v>
      </c>
      <c r="F868" s="15">
        <f>SUBTOTAL(9,F865:F867)</f>
        <v>742473.7246800001</v>
      </c>
      <c r="G868" s="15">
        <f>SUBTOTAL(9,G865:G867)</f>
        <v>27549.724680000003</v>
      </c>
    </row>
    <row r="869" spans="2:7" ht="14.25" customHeight="1" x14ac:dyDescent="0.25">
      <c r="B869" s="10">
        <v>5580</v>
      </c>
      <c r="C869" s="4"/>
      <c r="D869" s="11" t="s">
        <v>729</v>
      </c>
      <c r="E869" s="1"/>
      <c r="F869" s="1"/>
      <c r="G869" s="1"/>
    </row>
    <row r="870" spans="2:7" x14ac:dyDescent="0.25">
      <c r="C870" s="4">
        <v>70</v>
      </c>
      <c r="D870" s="5" t="s">
        <v>730</v>
      </c>
      <c r="E870" s="12">
        <v>454810</v>
      </c>
      <c r="F870" s="12">
        <v>454509.65285999997</v>
      </c>
      <c r="G870" s="12">
        <v>-300.34714000000002</v>
      </c>
    </row>
    <row r="871" spans="2:7" ht="15" customHeight="1" x14ac:dyDescent="0.25">
      <c r="C871" s="13" t="s">
        <v>10</v>
      </c>
      <c r="D871" s="14" t="s">
        <v>731</v>
      </c>
      <c r="E871" s="15">
        <f>SUBTOTAL(9,E870:E870)</f>
        <v>454810</v>
      </c>
      <c r="F871" s="15">
        <f>SUBTOTAL(9,F870:F870)</f>
        <v>454509.65285999997</v>
      </c>
      <c r="G871" s="15">
        <f>SUBTOTAL(9,G870:G870)</f>
        <v>-300.34714000000002</v>
      </c>
    </row>
    <row r="872" spans="2:7" ht="14.25" customHeight="1" x14ac:dyDescent="0.25">
      <c r="B872" s="10">
        <v>5582</v>
      </c>
      <c r="C872" s="4"/>
      <c r="D872" s="11" t="s">
        <v>732</v>
      </c>
      <c r="E872" s="1"/>
      <c r="F872" s="1"/>
      <c r="G872" s="1"/>
    </row>
    <row r="873" spans="2:7" x14ac:dyDescent="0.25">
      <c r="C873" s="4">
        <v>70</v>
      </c>
      <c r="D873" s="5" t="s">
        <v>733</v>
      </c>
      <c r="E873" s="12">
        <v>22900</v>
      </c>
      <c r="F873" s="12">
        <v>22846.727999999999</v>
      </c>
      <c r="G873" s="12">
        <v>-53.271999999999998</v>
      </c>
    </row>
    <row r="874" spans="2:7" x14ac:dyDescent="0.25">
      <c r="C874" s="4">
        <v>71</v>
      </c>
      <c r="D874" s="5" t="s">
        <v>734</v>
      </c>
      <c r="E874" s="12">
        <v>172700</v>
      </c>
      <c r="F874" s="12">
        <v>172685.98499999999</v>
      </c>
      <c r="G874" s="12">
        <v>-14.015000000000001</v>
      </c>
    </row>
    <row r="875" spans="2:7" x14ac:dyDescent="0.25">
      <c r="C875" s="4">
        <v>72</v>
      </c>
      <c r="D875" s="5" t="s">
        <v>735</v>
      </c>
      <c r="E875" s="12">
        <v>57000</v>
      </c>
      <c r="F875" s="12">
        <v>59694.298920000001</v>
      </c>
      <c r="G875" s="12">
        <v>2694.2989200000002</v>
      </c>
    </row>
    <row r="876" spans="2:7" ht="15" customHeight="1" x14ac:dyDescent="0.25">
      <c r="C876" s="13" t="s">
        <v>10</v>
      </c>
      <c r="D876" s="14" t="s">
        <v>736</v>
      </c>
      <c r="E876" s="15">
        <f>SUBTOTAL(9,E873:E875)</f>
        <v>252600</v>
      </c>
      <c r="F876" s="15">
        <f>SUBTOTAL(9,F873:F875)</f>
        <v>255227.01191999999</v>
      </c>
      <c r="G876" s="15">
        <f>SUBTOTAL(9,G873:G875)</f>
        <v>2627.0119200000004</v>
      </c>
    </row>
    <row r="877" spans="2:7" ht="14.25" customHeight="1" x14ac:dyDescent="0.25">
      <c r="B877" s="10">
        <v>5583</v>
      </c>
      <c r="C877" s="4"/>
      <c r="D877" s="11" t="s">
        <v>737</v>
      </c>
      <c r="E877" s="1"/>
      <c r="F877" s="1"/>
      <c r="G877" s="1"/>
    </row>
    <row r="878" spans="2:7" x14ac:dyDescent="0.25">
      <c r="C878" s="4">
        <v>70</v>
      </c>
      <c r="D878" s="5" t="s">
        <v>738</v>
      </c>
      <c r="E878" s="12">
        <v>272500</v>
      </c>
      <c r="F878" s="12">
        <v>272053.86037000001</v>
      </c>
      <c r="G878" s="12">
        <v>-446.13963000000001</v>
      </c>
    </row>
    <row r="879" spans="2:7" ht="15" customHeight="1" x14ac:dyDescent="0.25">
      <c r="C879" s="13" t="s">
        <v>10</v>
      </c>
      <c r="D879" s="14" t="s">
        <v>739</v>
      </c>
      <c r="E879" s="15">
        <f>SUBTOTAL(9,E878:E878)</f>
        <v>272500</v>
      </c>
      <c r="F879" s="15">
        <f>SUBTOTAL(9,F878:F878)</f>
        <v>272053.86037000001</v>
      </c>
      <c r="G879" s="15">
        <f>SUBTOTAL(9,G878:G878)</f>
        <v>-446.13963000000001</v>
      </c>
    </row>
    <row r="880" spans="2:7" ht="14.25" customHeight="1" x14ac:dyDescent="0.25">
      <c r="B880" s="10">
        <v>5584</v>
      </c>
      <c r="C880" s="4"/>
      <c r="D880" s="11" t="s">
        <v>740</v>
      </c>
      <c r="E880" s="1"/>
      <c r="F880" s="1"/>
      <c r="G880" s="1"/>
    </row>
    <row r="881" spans="2:7" x14ac:dyDescent="0.25">
      <c r="C881" s="4">
        <v>70</v>
      </c>
      <c r="D881" s="5" t="s">
        <v>741</v>
      </c>
      <c r="E881" s="12">
        <v>10000</v>
      </c>
      <c r="F881" s="12">
        <v>7741.4606100000001</v>
      </c>
      <c r="G881" s="12">
        <v>-2258.5393899999999</v>
      </c>
    </row>
    <row r="882" spans="2:7" ht="15" customHeight="1" x14ac:dyDescent="0.25">
      <c r="C882" s="13" t="s">
        <v>10</v>
      </c>
      <c r="D882" s="14" t="s">
        <v>742</v>
      </c>
      <c r="E882" s="15">
        <f>SUBTOTAL(9,E881:E881)</f>
        <v>10000</v>
      </c>
      <c r="F882" s="15">
        <f>SUBTOTAL(9,F881:F881)</f>
        <v>7741.4606100000001</v>
      </c>
      <c r="G882" s="15">
        <f>SUBTOTAL(9,G881:G881)</f>
        <v>-2258.5393899999999</v>
      </c>
    </row>
    <row r="883" spans="2:7" ht="27" customHeight="1" x14ac:dyDescent="0.25">
      <c r="B883" s="4"/>
      <c r="C883" s="16"/>
      <c r="D883" s="17" t="s">
        <v>743</v>
      </c>
      <c r="E883" s="18">
        <f>SUBTOTAL(9,E721:E882)</f>
        <v>811754508</v>
      </c>
      <c r="F883" s="18">
        <f>SUBTOTAL(9,F721:F882)</f>
        <v>821093769.28447044</v>
      </c>
      <c r="G883" s="18">
        <f>SUBTOTAL(9,G721:G882)</f>
        <v>9339261.2844699994</v>
      </c>
    </row>
    <row r="884" spans="2:7" x14ac:dyDescent="0.25">
      <c r="B884" s="4"/>
      <c r="C884" s="16"/>
      <c r="D884" s="19"/>
      <c r="E884" s="20"/>
      <c r="F884" s="20"/>
      <c r="G884" s="20"/>
    </row>
    <row r="885" spans="2:7" ht="25.5" customHeight="1" x14ac:dyDescent="0.3">
      <c r="B885" s="1"/>
      <c r="C885" s="4"/>
      <c r="D885" s="8" t="s">
        <v>744</v>
      </c>
      <c r="E885" s="1"/>
      <c r="F885" s="1"/>
      <c r="G885" s="1"/>
    </row>
    <row r="886" spans="2:7" ht="27" customHeight="1" x14ac:dyDescent="0.35">
      <c r="B886" s="1"/>
      <c r="C886" s="4"/>
      <c r="D886" s="9" t="s">
        <v>551</v>
      </c>
      <c r="E886" s="1"/>
      <c r="F886" s="1"/>
      <c r="G886" s="1"/>
    </row>
    <row r="887" spans="2:7" ht="14.25" customHeight="1" x14ac:dyDescent="0.25">
      <c r="B887" s="10">
        <v>5603</v>
      </c>
      <c r="C887" s="4"/>
      <c r="D887" s="11" t="s">
        <v>745</v>
      </c>
      <c r="E887" s="1"/>
      <c r="F887" s="1"/>
      <c r="G887" s="1"/>
    </row>
    <row r="888" spans="2:7" x14ac:dyDescent="0.25">
      <c r="C888" s="4">
        <v>80</v>
      </c>
      <c r="D888" s="5" t="s">
        <v>746</v>
      </c>
      <c r="E888" s="12">
        <v>697200</v>
      </c>
      <c r="F888" s="12">
        <v>699266.80845000001</v>
      </c>
      <c r="G888" s="12">
        <v>2066.80845</v>
      </c>
    </row>
    <row r="889" spans="2:7" x14ac:dyDescent="0.25">
      <c r="C889" s="4">
        <v>81</v>
      </c>
      <c r="D889" s="5" t="s">
        <v>747</v>
      </c>
      <c r="E889" s="12">
        <v>0</v>
      </c>
      <c r="F889" s="12">
        <v>-537.49833999999998</v>
      </c>
      <c r="G889" s="12">
        <v>-537.49833999999998</v>
      </c>
    </row>
    <row r="890" spans="2:7" ht="15" customHeight="1" x14ac:dyDescent="0.25">
      <c r="C890" s="13" t="s">
        <v>10</v>
      </c>
      <c r="D890" s="14" t="s">
        <v>748</v>
      </c>
      <c r="E890" s="15">
        <f>SUBTOTAL(9,E888:E889)</f>
        <v>697200</v>
      </c>
      <c r="F890" s="15">
        <f>SUBTOTAL(9,F888:F889)</f>
        <v>698729.31010999996</v>
      </c>
      <c r="G890" s="15">
        <f>SUBTOTAL(9,G888:G889)</f>
        <v>1529.3101099999999</v>
      </c>
    </row>
    <row r="891" spans="2:7" ht="14.25" customHeight="1" x14ac:dyDescent="0.25">
      <c r="B891" s="10">
        <v>5605</v>
      </c>
      <c r="C891" s="4"/>
      <c r="D891" s="11" t="s">
        <v>749</v>
      </c>
      <c r="E891" s="1"/>
      <c r="F891" s="1"/>
      <c r="G891" s="1"/>
    </row>
    <row r="892" spans="2:7" x14ac:dyDescent="0.25">
      <c r="C892" s="4">
        <v>80</v>
      </c>
      <c r="D892" s="5" t="s">
        <v>750</v>
      </c>
      <c r="E892" s="12">
        <v>0</v>
      </c>
      <c r="F892" s="12">
        <v>16.39181</v>
      </c>
      <c r="G892" s="12">
        <v>16.39181</v>
      </c>
    </row>
    <row r="893" spans="2:7" x14ac:dyDescent="0.25">
      <c r="C893" s="4">
        <v>81</v>
      </c>
      <c r="D893" s="5" t="s">
        <v>751</v>
      </c>
      <c r="E893" s="12">
        <v>200</v>
      </c>
      <c r="F893" s="12">
        <v>18.91911</v>
      </c>
      <c r="G893" s="12">
        <v>-181.08089000000001</v>
      </c>
    </row>
    <row r="894" spans="2:7" x14ac:dyDescent="0.25">
      <c r="C894" s="4">
        <v>82</v>
      </c>
      <c r="D894" s="5" t="s">
        <v>752</v>
      </c>
      <c r="E894" s="12">
        <v>1029800</v>
      </c>
      <c r="F894" s="12">
        <v>1032918.30603</v>
      </c>
      <c r="G894" s="12">
        <v>3118.3060300000002</v>
      </c>
    </row>
    <row r="895" spans="2:7" x14ac:dyDescent="0.25">
      <c r="C895" s="4">
        <v>83</v>
      </c>
      <c r="D895" s="5" t="s">
        <v>753</v>
      </c>
      <c r="E895" s="12">
        <v>60000</v>
      </c>
      <c r="F895" s="12">
        <v>17733.31943</v>
      </c>
      <c r="G895" s="12">
        <v>-42266.680569999997</v>
      </c>
    </row>
    <row r="896" spans="2:7" x14ac:dyDescent="0.25">
      <c r="C896" s="4">
        <v>84</v>
      </c>
      <c r="D896" s="5" t="s">
        <v>754</v>
      </c>
      <c r="E896" s="12">
        <v>164100</v>
      </c>
      <c r="F896" s="12">
        <v>114593.45826</v>
      </c>
      <c r="G896" s="12">
        <v>-49506.541740000001</v>
      </c>
    </row>
    <row r="897" spans="2:7" x14ac:dyDescent="0.25">
      <c r="C897" s="4">
        <v>86</v>
      </c>
      <c r="D897" s="5" t="s">
        <v>755</v>
      </c>
      <c r="E897" s="12">
        <v>100</v>
      </c>
      <c r="F897" s="12">
        <v>25.811720000000001</v>
      </c>
      <c r="G897" s="12">
        <v>-74.188280000000006</v>
      </c>
    </row>
    <row r="898" spans="2:7" x14ac:dyDescent="0.25">
      <c r="C898" s="4">
        <v>89</v>
      </c>
      <c r="D898" s="5" t="s">
        <v>756</v>
      </c>
      <c r="E898" s="12">
        <v>60000</v>
      </c>
      <c r="F898" s="12">
        <v>64029.298580000002</v>
      </c>
      <c r="G898" s="12">
        <v>4029.2985800000001</v>
      </c>
    </row>
    <row r="899" spans="2:7" ht="15" customHeight="1" x14ac:dyDescent="0.25">
      <c r="C899" s="13" t="s">
        <v>10</v>
      </c>
      <c r="D899" s="14" t="s">
        <v>757</v>
      </c>
      <c r="E899" s="15">
        <f>SUBTOTAL(9,E892:E898)</f>
        <v>1314200</v>
      </c>
      <c r="F899" s="15">
        <f>SUBTOTAL(9,F892:F898)</f>
        <v>1229335.5049399999</v>
      </c>
      <c r="G899" s="15">
        <f>SUBTOTAL(9,G892:G898)</f>
        <v>-84864.495059999987</v>
      </c>
    </row>
    <row r="900" spans="2:7" ht="14.25" customHeight="1" x14ac:dyDescent="0.25">
      <c r="B900" s="10">
        <v>5607</v>
      </c>
      <c r="C900" s="4"/>
      <c r="D900" s="11" t="s">
        <v>758</v>
      </c>
      <c r="E900" s="1"/>
      <c r="F900" s="1"/>
      <c r="G900" s="1"/>
    </row>
    <row r="901" spans="2:7" x14ac:dyDescent="0.25">
      <c r="C901" s="4">
        <v>80</v>
      </c>
      <c r="D901" s="5" t="s">
        <v>759</v>
      </c>
      <c r="E901" s="12">
        <v>546000</v>
      </c>
      <c r="F901" s="12">
        <v>548510.60750000004</v>
      </c>
      <c r="G901" s="12">
        <v>2510.6075000000001</v>
      </c>
    </row>
    <row r="902" spans="2:7" ht="15" customHeight="1" x14ac:dyDescent="0.25">
      <c r="C902" s="13" t="s">
        <v>10</v>
      </c>
      <c r="D902" s="14" t="s">
        <v>760</v>
      </c>
      <c r="E902" s="15">
        <f>SUBTOTAL(9,E901:E901)</f>
        <v>546000</v>
      </c>
      <c r="F902" s="15">
        <f>SUBTOTAL(9,F901:F901)</f>
        <v>548510.60750000004</v>
      </c>
      <c r="G902" s="15">
        <f>SUBTOTAL(9,G901:G901)</f>
        <v>2510.6075000000001</v>
      </c>
    </row>
    <row r="903" spans="2:7" ht="14.25" customHeight="1" x14ac:dyDescent="0.25">
      <c r="B903" s="10">
        <v>5612</v>
      </c>
      <c r="C903" s="4"/>
      <c r="D903" s="11" t="s">
        <v>761</v>
      </c>
      <c r="E903" s="1"/>
      <c r="F903" s="1"/>
      <c r="G903" s="1"/>
    </row>
    <row r="904" spans="2:7" x14ac:dyDescent="0.25">
      <c r="C904" s="4">
        <v>80</v>
      </c>
      <c r="D904" s="5" t="s">
        <v>759</v>
      </c>
      <c r="E904" s="12">
        <v>4080</v>
      </c>
      <c r="F904" s="12">
        <v>3161.9839999999999</v>
      </c>
      <c r="G904" s="12">
        <v>-918.01599999999996</v>
      </c>
    </row>
    <row r="905" spans="2:7" ht="15" customHeight="1" x14ac:dyDescent="0.25">
      <c r="C905" s="13" t="s">
        <v>10</v>
      </c>
      <c r="D905" s="14" t="s">
        <v>762</v>
      </c>
      <c r="E905" s="15">
        <f>SUBTOTAL(9,E904:E904)</f>
        <v>4080</v>
      </c>
      <c r="F905" s="15">
        <f>SUBTOTAL(9,F904:F904)</f>
        <v>3161.9839999999999</v>
      </c>
      <c r="G905" s="15">
        <f>SUBTOTAL(9,G904:G904)</f>
        <v>-918.01599999999996</v>
      </c>
    </row>
    <row r="906" spans="2:7" ht="14.25" customHeight="1" x14ac:dyDescent="0.25">
      <c r="B906" s="10">
        <v>5613</v>
      </c>
      <c r="C906" s="4"/>
      <c r="D906" s="11" t="s">
        <v>763</v>
      </c>
      <c r="E906" s="1"/>
      <c r="F906" s="1"/>
      <c r="G906" s="1"/>
    </row>
    <row r="907" spans="2:7" x14ac:dyDescent="0.25">
      <c r="C907" s="4">
        <v>80</v>
      </c>
      <c r="D907" s="5" t="s">
        <v>759</v>
      </c>
      <c r="E907" s="12">
        <v>18850</v>
      </c>
      <c r="F907" s="12">
        <v>18848.102739999998</v>
      </c>
      <c r="G907" s="12">
        <v>-1.8972599999999999</v>
      </c>
    </row>
    <row r="908" spans="2:7" ht="15" customHeight="1" x14ac:dyDescent="0.25">
      <c r="C908" s="13" t="s">
        <v>10</v>
      </c>
      <c r="D908" s="14" t="s">
        <v>764</v>
      </c>
      <c r="E908" s="15">
        <f>SUBTOTAL(9,E907:E907)</f>
        <v>18850</v>
      </c>
      <c r="F908" s="15">
        <f>SUBTOTAL(9,F907:F907)</f>
        <v>18848.102739999998</v>
      </c>
      <c r="G908" s="15">
        <f>SUBTOTAL(9,G907:G907)</f>
        <v>-1.8972599999999999</v>
      </c>
    </row>
    <row r="909" spans="2:7" ht="14.25" customHeight="1" x14ac:dyDescent="0.25">
      <c r="B909" s="10">
        <v>5615</v>
      </c>
      <c r="C909" s="4"/>
      <c r="D909" s="11" t="s">
        <v>524</v>
      </c>
      <c r="E909" s="1"/>
      <c r="F909" s="1"/>
      <c r="G909" s="1"/>
    </row>
    <row r="910" spans="2:7" x14ac:dyDescent="0.25">
      <c r="C910" s="4">
        <v>80</v>
      </c>
      <c r="D910" s="5" t="s">
        <v>759</v>
      </c>
      <c r="E910" s="12">
        <v>2085000</v>
      </c>
      <c r="F910" s="12">
        <v>2018720.7690099999</v>
      </c>
      <c r="G910" s="12">
        <v>-66279.230989999996</v>
      </c>
    </row>
    <row r="911" spans="2:7" ht="15" customHeight="1" x14ac:dyDescent="0.25">
      <c r="C911" s="13" t="s">
        <v>10</v>
      </c>
      <c r="D911" s="14" t="s">
        <v>765</v>
      </c>
      <c r="E911" s="15">
        <f>SUBTOTAL(9,E910:E910)</f>
        <v>2085000</v>
      </c>
      <c r="F911" s="15">
        <f>SUBTOTAL(9,F910:F910)</f>
        <v>2018720.7690099999</v>
      </c>
      <c r="G911" s="15">
        <f>SUBTOTAL(9,G910:G910)</f>
        <v>-66279.230989999996</v>
      </c>
    </row>
    <row r="912" spans="2:7" ht="14.25" customHeight="1" x14ac:dyDescent="0.25">
      <c r="B912" s="10">
        <v>5616</v>
      </c>
      <c r="C912" s="4"/>
      <c r="D912" s="11" t="s">
        <v>766</v>
      </c>
      <c r="E912" s="1"/>
      <c r="F912" s="1"/>
      <c r="G912" s="1"/>
    </row>
    <row r="913" spans="2:7" x14ac:dyDescent="0.25">
      <c r="C913" s="4">
        <v>85</v>
      </c>
      <c r="D913" s="5" t="s">
        <v>767</v>
      </c>
      <c r="E913" s="12">
        <v>0</v>
      </c>
      <c r="F913" s="12">
        <v>0</v>
      </c>
      <c r="G913" s="12">
        <v>0</v>
      </c>
    </row>
    <row r="914" spans="2:7" ht="15" customHeight="1" x14ac:dyDescent="0.25">
      <c r="C914" s="13" t="s">
        <v>10</v>
      </c>
      <c r="D914" s="14" t="s">
        <v>768</v>
      </c>
      <c r="E914" s="15">
        <f>SUBTOTAL(9,E913:E913)</f>
        <v>0</v>
      </c>
      <c r="F914" s="15">
        <f>SUBTOTAL(9,F913:F913)</f>
        <v>0</v>
      </c>
      <c r="G914" s="15">
        <f>SUBTOTAL(9,G913:G913)</f>
        <v>0</v>
      </c>
    </row>
    <row r="915" spans="2:7" ht="14.25" customHeight="1" x14ac:dyDescent="0.25">
      <c r="B915" s="10">
        <v>5617</v>
      </c>
      <c r="C915" s="4"/>
      <c r="D915" s="11" t="s">
        <v>769</v>
      </c>
      <c r="E915" s="1"/>
      <c r="F915" s="1"/>
      <c r="G915" s="1"/>
    </row>
    <row r="916" spans="2:7" x14ac:dyDescent="0.25">
      <c r="C916" s="4">
        <v>80</v>
      </c>
      <c r="D916" s="5" t="s">
        <v>759</v>
      </c>
      <c r="E916" s="12">
        <v>3293973</v>
      </c>
      <c r="F916" s="12">
        <v>3260505.2900700001</v>
      </c>
      <c r="G916" s="12">
        <v>-33467.709929999997</v>
      </c>
    </row>
    <row r="917" spans="2:7" ht="15" customHeight="1" x14ac:dyDescent="0.25">
      <c r="C917" s="13" t="s">
        <v>10</v>
      </c>
      <c r="D917" s="14" t="s">
        <v>770</v>
      </c>
      <c r="E917" s="15">
        <f>SUBTOTAL(9,E916:E916)</f>
        <v>3293973</v>
      </c>
      <c r="F917" s="15">
        <f>SUBTOTAL(9,F916:F916)</f>
        <v>3260505.2900700001</v>
      </c>
      <c r="G917" s="15">
        <f>SUBTOTAL(9,G916:G916)</f>
        <v>-33467.709929999997</v>
      </c>
    </row>
    <row r="918" spans="2:7" ht="14.25" customHeight="1" x14ac:dyDescent="0.25">
      <c r="B918" s="10">
        <v>5619</v>
      </c>
      <c r="C918" s="4"/>
      <c r="D918" s="11" t="s">
        <v>771</v>
      </c>
      <c r="E918" s="1"/>
      <c r="F918" s="1"/>
      <c r="G918" s="1"/>
    </row>
    <row r="919" spans="2:7" x14ac:dyDescent="0.25">
      <c r="C919" s="4">
        <v>80</v>
      </c>
      <c r="D919" s="5" t="s">
        <v>759</v>
      </c>
      <c r="E919" s="12">
        <v>20500</v>
      </c>
      <c r="F919" s="12">
        <v>20514.761289999999</v>
      </c>
      <c r="G919" s="12">
        <v>14.761290000000001</v>
      </c>
    </row>
    <row r="920" spans="2:7" ht="15" customHeight="1" x14ac:dyDescent="0.25">
      <c r="C920" s="13" t="s">
        <v>10</v>
      </c>
      <c r="D920" s="14" t="s">
        <v>772</v>
      </c>
      <c r="E920" s="15">
        <f>SUBTOTAL(9,E919:E919)</f>
        <v>20500</v>
      </c>
      <c r="F920" s="15">
        <f>SUBTOTAL(9,F919:F919)</f>
        <v>20514.761289999999</v>
      </c>
      <c r="G920" s="15">
        <f>SUBTOTAL(9,G919:G919)</f>
        <v>14.761290000000001</v>
      </c>
    </row>
    <row r="921" spans="2:7" ht="14.25" customHeight="1" x14ac:dyDescent="0.25">
      <c r="B921" s="10">
        <v>5624</v>
      </c>
      <c r="C921" s="4"/>
      <c r="D921" s="11" t="s">
        <v>773</v>
      </c>
      <c r="E921" s="1"/>
      <c r="F921" s="1"/>
      <c r="G921" s="1"/>
    </row>
    <row r="922" spans="2:7" x14ac:dyDescent="0.25">
      <c r="C922" s="4">
        <v>80</v>
      </c>
      <c r="D922" s="5" t="s">
        <v>759</v>
      </c>
      <c r="E922" s="12">
        <v>129</v>
      </c>
      <c r="F922" s="12">
        <v>128.45223999999999</v>
      </c>
      <c r="G922" s="12">
        <v>-0.54776000000000002</v>
      </c>
    </row>
    <row r="923" spans="2:7" ht="15" customHeight="1" x14ac:dyDescent="0.25">
      <c r="C923" s="13" t="s">
        <v>10</v>
      </c>
      <c r="D923" s="14" t="s">
        <v>774</v>
      </c>
      <c r="E923" s="15">
        <f>SUBTOTAL(9,E922:E922)</f>
        <v>129</v>
      </c>
      <c r="F923" s="15">
        <f>SUBTOTAL(9,F922:F922)</f>
        <v>128.45223999999999</v>
      </c>
      <c r="G923" s="15">
        <f>SUBTOTAL(9,G922:G922)</f>
        <v>-0.54776000000000002</v>
      </c>
    </row>
    <row r="924" spans="2:7" ht="14.25" customHeight="1" x14ac:dyDescent="0.25">
      <c r="B924" s="10">
        <v>5625</v>
      </c>
      <c r="C924" s="4"/>
      <c r="D924" s="11" t="s">
        <v>775</v>
      </c>
      <c r="E924" s="1"/>
      <c r="F924" s="1"/>
      <c r="G924" s="1"/>
    </row>
    <row r="925" spans="2:7" x14ac:dyDescent="0.25">
      <c r="C925" s="4">
        <v>80</v>
      </c>
      <c r="D925" s="5" t="s">
        <v>776</v>
      </c>
      <c r="E925" s="12">
        <v>47000</v>
      </c>
      <c r="F925" s="12">
        <v>41243.071309999999</v>
      </c>
      <c r="G925" s="12">
        <v>-5756.9286899999997</v>
      </c>
    </row>
    <row r="926" spans="2:7" x14ac:dyDescent="0.25">
      <c r="C926" s="4">
        <v>81</v>
      </c>
      <c r="D926" s="5" t="s">
        <v>777</v>
      </c>
      <c r="E926" s="12">
        <v>22400</v>
      </c>
      <c r="F926" s="12">
        <v>22366.917000000001</v>
      </c>
      <c r="G926" s="12">
        <v>-33.082999999999998</v>
      </c>
    </row>
    <row r="927" spans="2:7" x14ac:dyDescent="0.25">
      <c r="C927" s="4">
        <v>82</v>
      </c>
      <c r="D927" s="5" t="s">
        <v>778</v>
      </c>
      <c r="E927" s="12">
        <v>4500</v>
      </c>
      <c r="F927" s="12">
        <v>5003.0475100000003</v>
      </c>
      <c r="G927" s="12">
        <v>503.04750999999999</v>
      </c>
    </row>
    <row r="928" spans="2:7" x14ac:dyDescent="0.25">
      <c r="C928" s="4">
        <v>85</v>
      </c>
      <c r="D928" s="5" t="s">
        <v>779</v>
      </c>
      <c r="E928" s="12">
        <v>91100</v>
      </c>
      <c r="F928" s="12">
        <v>91097.451000000001</v>
      </c>
      <c r="G928" s="12">
        <v>-2.5489999999999999</v>
      </c>
    </row>
    <row r="929" spans="2:7" ht="15" customHeight="1" x14ac:dyDescent="0.25">
      <c r="C929" s="13" t="s">
        <v>10</v>
      </c>
      <c r="D929" s="14" t="s">
        <v>780</v>
      </c>
      <c r="E929" s="15">
        <f>SUBTOTAL(9,E925:E928)</f>
        <v>165000</v>
      </c>
      <c r="F929" s="15">
        <f>SUBTOTAL(9,F925:F928)</f>
        <v>159710.48681999999</v>
      </c>
      <c r="G929" s="15">
        <f>SUBTOTAL(9,G925:G928)</f>
        <v>-5289.513179999999</v>
      </c>
    </row>
    <row r="930" spans="2:7" ht="14.25" customHeight="1" x14ac:dyDescent="0.25">
      <c r="B930" s="10">
        <v>5628</v>
      </c>
      <c r="C930" s="4"/>
      <c r="D930" s="11" t="s">
        <v>781</v>
      </c>
      <c r="E930" s="1"/>
      <c r="F930" s="1"/>
      <c r="G930" s="1"/>
    </row>
    <row r="931" spans="2:7" x14ac:dyDescent="0.25">
      <c r="C931" s="4">
        <v>80</v>
      </c>
      <c r="D931" s="5" t="s">
        <v>782</v>
      </c>
      <c r="E931" s="12">
        <v>122400</v>
      </c>
      <c r="F931" s="12">
        <v>122341.14105000001</v>
      </c>
      <c r="G931" s="12">
        <v>-58.85895</v>
      </c>
    </row>
    <row r="932" spans="2:7" ht="15" customHeight="1" x14ac:dyDescent="0.25">
      <c r="C932" s="13" t="s">
        <v>10</v>
      </c>
      <c r="D932" s="14" t="s">
        <v>783</v>
      </c>
      <c r="E932" s="15">
        <f>SUBTOTAL(9,E931:E931)</f>
        <v>122400</v>
      </c>
      <c r="F932" s="15">
        <f>SUBTOTAL(9,F931:F931)</f>
        <v>122341.14105000001</v>
      </c>
      <c r="G932" s="15">
        <f>SUBTOTAL(9,G931:G931)</f>
        <v>-58.85895</v>
      </c>
    </row>
    <row r="933" spans="2:7" ht="14.25" customHeight="1" x14ac:dyDescent="0.25">
      <c r="B933" s="10">
        <v>5629</v>
      </c>
      <c r="C933" s="4"/>
      <c r="D933" s="11" t="s">
        <v>784</v>
      </c>
      <c r="E933" s="1"/>
      <c r="F933" s="1"/>
      <c r="G933" s="1"/>
    </row>
    <row r="934" spans="2:7" x14ac:dyDescent="0.25">
      <c r="C934" s="4">
        <v>80</v>
      </c>
      <c r="D934" s="5" t="s">
        <v>759</v>
      </c>
      <c r="E934" s="12">
        <v>850000</v>
      </c>
      <c r="F934" s="12">
        <v>901352.95941999997</v>
      </c>
      <c r="G934" s="12">
        <v>51352.959419999999</v>
      </c>
    </row>
    <row r="935" spans="2:7" ht="15" customHeight="1" x14ac:dyDescent="0.25">
      <c r="C935" s="13" t="s">
        <v>10</v>
      </c>
      <c r="D935" s="14" t="s">
        <v>785</v>
      </c>
      <c r="E935" s="15">
        <f>SUBTOTAL(9,E934:E934)</f>
        <v>850000</v>
      </c>
      <c r="F935" s="15">
        <f>SUBTOTAL(9,F934:F934)</f>
        <v>901352.95941999997</v>
      </c>
      <c r="G935" s="15">
        <f>SUBTOTAL(9,G934:G934)</f>
        <v>51352.959419999999</v>
      </c>
    </row>
    <row r="936" spans="2:7" ht="14.25" customHeight="1" x14ac:dyDescent="0.25">
      <c r="B936" s="10">
        <v>5631</v>
      </c>
      <c r="C936" s="4"/>
      <c r="D936" s="11" t="s">
        <v>786</v>
      </c>
      <c r="E936" s="1"/>
      <c r="F936" s="1"/>
      <c r="G936" s="1"/>
    </row>
    <row r="937" spans="2:7" x14ac:dyDescent="0.25">
      <c r="C937" s="4">
        <v>85</v>
      </c>
      <c r="D937" s="5" t="s">
        <v>787</v>
      </c>
      <c r="E937" s="12">
        <v>286700</v>
      </c>
      <c r="F937" s="12">
        <v>286539.41600000003</v>
      </c>
      <c r="G937" s="12">
        <v>-160.584</v>
      </c>
    </row>
    <row r="938" spans="2:7" x14ac:dyDescent="0.25">
      <c r="C938" s="4">
        <v>86</v>
      </c>
      <c r="D938" s="5" t="s">
        <v>788</v>
      </c>
      <c r="E938" s="12">
        <v>2</v>
      </c>
      <c r="F938" s="12">
        <v>2.5</v>
      </c>
      <c r="G938" s="12">
        <v>0.5</v>
      </c>
    </row>
    <row r="939" spans="2:7" ht="15" customHeight="1" x14ac:dyDescent="0.25">
      <c r="C939" s="13" t="s">
        <v>10</v>
      </c>
      <c r="D939" s="14" t="s">
        <v>789</v>
      </c>
      <c r="E939" s="15">
        <f>SUBTOTAL(9,E937:E938)</f>
        <v>286702</v>
      </c>
      <c r="F939" s="15">
        <f>SUBTOTAL(9,F937:F938)</f>
        <v>286541.91600000003</v>
      </c>
      <c r="G939" s="15">
        <f>SUBTOTAL(9,G937:G938)</f>
        <v>-160.084</v>
      </c>
    </row>
    <row r="940" spans="2:7" ht="14.25" customHeight="1" x14ac:dyDescent="0.25">
      <c r="B940" s="10">
        <v>5652</v>
      </c>
      <c r="C940" s="4"/>
      <c r="D940" s="11" t="s">
        <v>790</v>
      </c>
      <c r="E940" s="1"/>
      <c r="F940" s="1"/>
      <c r="G940" s="1"/>
    </row>
    <row r="941" spans="2:7" x14ac:dyDescent="0.25">
      <c r="C941" s="4">
        <v>85</v>
      </c>
      <c r="D941" s="5" t="s">
        <v>788</v>
      </c>
      <c r="E941" s="12">
        <v>70700</v>
      </c>
      <c r="F941" s="12">
        <v>70700</v>
      </c>
      <c r="G941" s="12">
        <v>0</v>
      </c>
    </row>
    <row r="942" spans="2:7" ht="15" customHeight="1" x14ac:dyDescent="0.25">
      <c r="C942" s="13" t="s">
        <v>10</v>
      </c>
      <c r="D942" s="14" t="s">
        <v>791</v>
      </c>
      <c r="E942" s="15">
        <f>SUBTOTAL(9,E941:E941)</f>
        <v>70700</v>
      </c>
      <c r="F942" s="15">
        <f>SUBTOTAL(9,F941:F941)</f>
        <v>70700</v>
      </c>
      <c r="G942" s="15">
        <f>SUBTOTAL(9,G941:G941)</f>
        <v>0</v>
      </c>
    </row>
    <row r="943" spans="2:7" ht="14.25" customHeight="1" x14ac:dyDescent="0.25">
      <c r="B943" s="10">
        <v>5656</v>
      </c>
      <c r="C943" s="4"/>
      <c r="D943" s="11" t="s">
        <v>792</v>
      </c>
      <c r="E943" s="1"/>
      <c r="F943" s="1"/>
      <c r="G943" s="1"/>
    </row>
    <row r="944" spans="2:7" x14ac:dyDescent="0.25">
      <c r="C944" s="4">
        <v>85</v>
      </c>
      <c r="D944" s="5" t="s">
        <v>788</v>
      </c>
      <c r="E944" s="12">
        <v>26480000</v>
      </c>
      <c r="F944" s="12">
        <v>26347845.712049998</v>
      </c>
      <c r="G944" s="12">
        <v>-132154.28795</v>
      </c>
    </row>
    <row r="945" spans="2:7" ht="15" customHeight="1" x14ac:dyDescent="0.25">
      <c r="C945" s="13" t="s">
        <v>10</v>
      </c>
      <c r="D945" s="14" t="s">
        <v>793</v>
      </c>
      <c r="E945" s="15">
        <f>SUBTOTAL(9,E944:E944)</f>
        <v>26480000</v>
      </c>
      <c r="F945" s="15">
        <f>SUBTOTAL(9,F944:F944)</f>
        <v>26347845.712049998</v>
      </c>
      <c r="G945" s="15">
        <f>SUBTOTAL(9,G944:G944)</f>
        <v>-132154.28795</v>
      </c>
    </row>
    <row r="946" spans="2:7" ht="14.25" customHeight="1" x14ac:dyDescent="0.25">
      <c r="B946" s="10">
        <v>5680</v>
      </c>
      <c r="C946" s="4"/>
      <c r="D946" s="11" t="s">
        <v>794</v>
      </c>
      <c r="E946" s="1"/>
      <c r="F946" s="1"/>
      <c r="G946" s="1"/>
    </row>
    <row r="947" spans="2:7" x14ac:dyDescent="0.25">
      <c r="C947" s="4">
        <v>85</v>
      </c>
      <c r="D947" s="5" t="s">
        <v>788</v>
      </c>
      <c r="E947" s="12">
        <v>1039000</v>
      </c>
      <c r="F947" s="12">
        <v>1039000</v>
      </c>
      <c r="G947" s="12">
        <v>0</v>
      </c>
    </row>
    <row r="948" spans="2:7" ht="15" customHeight="1" x14ac:dyDescent="0.25">
      <c r="C948" s="13" t="s">
        <v>10</v>
      </c>
      <c r="D948" s="14" t="s">
        <v>795</v>
      </c>
      <c r="E948" s="15">
        <f>SUBTOTAL(9,E947:E947)</f>
        <v>1039000</v>
      </c>
      <c r="F948" s="15">
        <f>SUBTOTAL(9,F947:F947)</f>
        <v>1039000</v>
      </c>
      <c r="G948" s="15">
        <f>SUBTOTAL(9,G947:G947)</f>
        <v>0</v>
      </c>
    </row>
    <row r="949" spans="2:7" ht="14.25" customHeight="1" x14ac:dyDescent="0.25">
      <c r="B949" s="10">
        <v>5685</v>
      </c>
      <c r="C949" s="4"/>
      <c r="D949" s="11" t="s">
        <v>796</v>
      </c>
      <c r="E949" s="1"/>
      <c r="F949" s="1"/>
      <c r="G949" s="1"/>
    </row>
    <row r="950" spans="2:7" x14ac:dyDescent="0.25">
      <c r="C950" s="4">
        <v>85</v>
      </c>
      <c r="D950" s="5" t="s">
        <v>788</v>
      </c>
      <c r="E950" s="12">
        <v>10400000</v>
      </c>
      <c r="F950" s="12">
        <v>10493748.338339999</v>
      </c>
      <c r="G950" s="12">
        <v>93748.338340000002</v>
      </c>
    </row>
    <row r="951" spans="2:7" ht="15" customHeight="1" x14ac:dyDescent="0.25">
      <c r="C951" s="13" t="s">
        <v>10</v>
      </c>
      <c r="D951" s="14" t="s">
        <v>797</v>
      </c>
      <c r="E951" s="15">
        <f>SUBTOTAL(9,E950:E950)</f>
        <v>10400000</v>
      </c>
      <c r="F951" s="15">
        <f>SUBTOTAL(9,F950:F950)</f>
        <v>10493748.338339999</v>
      </c>
      <c r="G951" s="15">
        <f>SUBTOTAL(9,G950:G950)</f>
        <v>93748.338340000002</v>
      </c>
    </row>
    <row r="952" spans="2:7" ht="14.25" customHeight="1" x14ac:dyDescent="0.25">
      <c r="B952" s="10">
        <v>5693</v>
      </c>
      <c r="C952" s="4"/>
      <c r="D952" s="11" t="s">
        <v>798</v>
      </c>
      <c r="E952" s="1"/>
      <c r="F952" s="1"/>
      <c r="G952" s="1"/>
    </row>
    <row r="953" spans="2:7" x14ac:dyDescent="0.25">
      <c r="C953" s="4">
        <v>85</v>
      </c>
      <c r="D953" s="5" t="s">
        <v>799</v>
      </c>
      <c r="E953" s="12">
        <v>800</v>
      </c>
      <c r="F953" s="12">
        <v>770</v>
      </c>
      <c r="G953" s="12">
        <v>-30</v>
      </c>
    </row>
    <row r="954" spans="2:7" ht="15" customHeight="1" x14ac:dyDescent="0.25">
      <c r="C954" s="13" t="s">
        <v>10</v>
      </c>
      <c r="D954" s="14" t="s">
        <v>800</v>
      </c>
      <c r="E954" s="15">
        <f>SUBTOTAL(9,E953:E953)</f>
        <v>800</v>
      </c>
      <c r="F954" s="15">
        <f>SUBTOTAL(9,F953:F953)</f>
        <v>770</v>
      </c>
      <c r="G954" s="15">
        <f>SUBTOTAL(9,G953:G953)</f>
        <v>-30</v>
      </c>
    </row>
    <row r="955" spans="2:7" ht="27" customHeight="1" x14ac:dyDescent="0.25">
      <c r="B955" s="4"/>
      <c r="C955" s="16"/>
      <c r="D955" s="17" t="s">
        <v>801</v>
      </c>
      <c r="E955" s="18">
        <f>SUBTOTAL(9,E886:E954)</f>
        <v>47394534</v>
      </c>
      <c r="F955" s="18">
        <f>SUBTOTAL(9,F886:F954)</f>
        <v>47220465.335579999</v>
      </c>
      <c r="G955" s="18">
        <f>SUBTOTAL(9,G886:G954)</f>
        <v>-174068.66441999999</v>
      </c>
    </row>
    <row r="956" spans="2:7" x14ac:dyDescent="0.25">
      <c r="B956" s="4"/>
      <c r="C956" s="16"/>
      <c r="D956" s="19"/>
      <c r="E956" s="20"/>
      <c r="F956" s="20"/>
      <c r="G956" s="20"/>
    </row>
    <row r="957" spans="2:7" ht="25.5" customHeight="1" x14ac:dyDescent="0.3">
      <c r="B957" s="1"/>
      <c r="C957" s="4"/>
      <c r="D957" s="8" t="s">
        <v>802</v>
      </c>
      <c r="E957" s="1"/>
      <c r="F957" s="1"/>
      <c r="G957" s="1"/>
    </row>
    <row r="958" spans="2:7" ht="27" customHeight="1" x14ac:dyDescent="0.35">
      <c r="B958" s="1"/>
      <c r="C958" s="4"/>
      <c r="D958" s="9" t="s">
        <v>551</v>
      </c>
      <c r="E958" s="1"/>
      <c r="F958" s="1"/>
      <c r="G958" s="1"/>
    </row>
    <row r="959" spans="2:7" ht="14.25" customHeight="1" x14ac:dyDescent="0.25">
      <c r="B959" s="10">
        <v>5700</v>
      </c>
      <c r="C959" s="4"/>
      <c r="D959" s="11" t="s">
        <v>803</v>
      </c>
      <c r="E959" s="1"/>
      <c r="F959" s="1"/>
      <c r="G959" s="1"/>
    </row>
    <row r="960" spans="2:7" x14ac:dyDescent="0.25">
      <c r="C960" s="4">
        <v>71</v>
      </c>
      <c r="D960" s="5" t="s">
        <v>804</v>
      </c>
      <c r="E960" s="12">
        <v>160500000</v>
      </c>
      <c r="F960" s="12">
        <v>163801497.45469999</v>
      </c>
      <c r="G960" s="12">
        <v>3301497.4547000001</v>
      </c>
    </row>
    <row r="961" spans="2:7" x14ac:dyDescent="0.25">
      <c r="C961" s="4">
        <v>72</v>
      </c>
      <c r="D961" s="5" t="s">
        <v>805</v>
      </c>
      <c r="E961" s="12">
        <v>205110000</v>
      </c>
      <c r="F961" s="12">
        <v>206433609.26098999</v>
      </c>
      <c r="G961" s="12">
        <v>1323609.2609900001</v>
      </c>
    </row>
    <row r="962" spans="2:7" ht="15" customHeight="1" x14ac:dyDescent="0.25">
      <c r="C962" s="13" t="s">
        <v>10</v>
      </c>
      <c r="D962" s="14" t="s">
        <v>806</v>
      </c>
      <c r="E962" s="15">
        <f>SUBTOTAL(9,E960:E961)</f>
        <v>365610000</v>
      </c>
      <c r="F962" s="15">
        <f>SUBTOTAL(9,F960:F961)</f>
        <v>370235106.71569002</v>
      </c>
      <c r="G962" s="15">
        <f>SUBTOTAL(9,G960:G961)</f>
        <v>4625106.71569</v>
      </c>
    </row>
    <row r="963" spans="2:7" ht="14.25" customHeight="1" x14ac:dyDescent="0.25">
      <c r="B963" s="10">
        <v>5701</v>
      </c>
      <c r="C963" s="4"/>
      <c r="D963" s="11" t="s">
        <v>807</v>
      </c>
      <c r="E963" s="1"/>
      <c r="F963" s="1"/>
      <c r="G963" s="1"/>
    </row>
    <row r="964" spans="2:7" x14ac:dyDescent="0.25">
      <c r="C964" s="4">
        <v>71</v>
      </c>
      <c r="D964" s="5" t="s">
        <v>808</v>
      </c>
      <c r="E964" s="12">
        <v>716416</v>
      </c>
      <c r="F964" s="12">
        <v>720685.8077</v>
      </c>
      <c r="G964" s="12">
        <v>4269.8077000000003</v>
      </c>
    </row>
    <row r="965" spans="2:7" x14ac:dyDescent="0.25">
      <c r="C965" s="4">
        <v>73</v>
      </c>
      <c r="D965" s="5" t="s">
        <v>809</v>
      </c>
      <c r="E965" s="12">
        <v>205000</v>
      </c>
      <c r="F965" s="12">
        <v>197394.13939999999</v>
      </c>
      <c r="G965" s="12">
        <v>-7605.8606</v>
      </c>
    </row>
    <row r="966" spans="2:7" x14ac:dyDescent="0.25">
      <c r="C966" s="4">
        <v>80</v>
      </c>
      <c r="D966" s="5" t="s">
        <v>759</v>
      </c>
      <c r="E966" s="12">
        <v>1000</v>
      </c>
      <c r="F966" s="12">
        <v>1891.0907400000001</v>
      </c>
      <c r="G966" s="12">
        <v>891.09073999999998</v>
      </c>
    </row>
    <row r="967" spans="2:7" x14ac:dyDescent="0.25">
      <c r="C967" s="4">
        <v>86</v>
      </c>
      <c r="D967" s="5" t="s">
        <v>810</v>
      </c>
      <c r="E967" s="12">
        <v>1480000</v>
      </c>
      <c r="F967" s="12">
        <v>1417673.5131399999</v>
      </c>
      <c r="G967" s="12">
        <v>-62326.486859999997</v>
      </c>
    </row>
    <row r="968" spans="2:7" x14ac:dyDescent="0.25">
      <c r="C968" s="4">
        <v>87</v>
      </c>
      <c r="D968" s="5" t="s">
        <v>24</v>
      </c>
      <c r="E968" s="12">
        <v>22450</v>
      </c>
      <c r="F968" s="12">
        <v>24179.049849999999</v>
      </c>
      <c r="G968" s="12">
        <v>1729.0498500000001</v>
      </c>
    </row>
    <row r="969" spans="2:7" x14ac:dyDescent="0.25">
      <c r="C969" s="4">
        <v>88</v>
      </c>
      <c r="D969" s="5" t="s">
        <v>811</v>
      </c>
      <c r="E969" s="12">
        <v>68000</v>
      </c>
      <c r="F969" s="12">
        <v>70248.71918</v>
      </c>
      <c r="G969" s="12">
        <v>2248.7191800000001</v>
      </c>
    </row>
    <row r="970" spans="2:7" ht="15" customHeight="1" x14ac:dyDescent="0.25">
      <c r="C970" s="13" t="s">
        <v>10</v>
      </c>
      <c r="D970" s="14" t="s">
        <v>812</v>
      </c>
      <c r="E970" s="15">
        <f>SUBTOTAL(9,E964:E969)</f>
        <v>2492866</v>
      </c>
      <c r="F970" s="15">
        <f>SUBTOTAL(9,F964:F969)</f>
        <v>2432072.3200099999</v>
      </c>
      <c r="G970" s="15">
        <f>SUBTOTAL(9,G964:G969)</f>
        <v>-60793.679989999997</v>
      </c>
    </row>
    <row r="971" spans="2:7" ht="14.25" customHeight="1" x14ac:dyDescent="0.25">
      <c r="B971" s="10">
        <v>5704</v>
      </c>
      <c r="C971" s="4"/>
      <c r="D971" s="11" t="s">
        <v>813</v>
      </c>
      <c r="E971" s="1"/>
      <c r="F971" s="1"/>
      <c r="G971" s="1"/>
    </row>
    <row r="972" spans="2:7" x14ac:dyDescent="0.25">
      <c r="C972" s="4">
        <v>70</v>
      </c>
      <c r="D972" s="5" t="s">
        <v>814</v>
      </c>
      <c r="E972" s="12">
        <v>175000</v>
      </c>
      <c r="F972" s="12">
        <v>172054.46621000001</v>
      </c>
      <c r="G972" s="12">
        <v>-2945.53379</v>
      </c>
    </row>
    <row r="973" spans="2:7" ht="15" customHeight="1" x14ac:dyDescent="0.25">
      <c r="C973" s="13" t="s">
        <v>10</v>
      </c>
      <c r="D973" s="14" t="s">
        <v>815</v>
      </c>
      <c r="E973" s="15">
        <f>SUBTOTAL(9,E972:E972)</f>
        <v>175000</v>
      </c>
      <c r="F973" s="15">
        <f>SUBTOTAL(9,F972:F972)</f>
        <v>172054.46621000001</v>
      </c>
      <c r="G973" s="15">
        <f>SUBTOTAL(9,G972:G972)</f>
        <v>-2945.53379</v>
      </c>
    </row>
    <row r="974" spans="2:7" ht="14.25" customHeight="1" x14ac:dyDescent="0.25">
      <c r="B974" s="10">
        <v>5705</v>
      </c>
      <c r="C974" s="4"/>
      <c r="D974" s="11" t="s">
        <v>816</v>
      </c>
      <c r="E974" s="1"/>
      <c r="F974" s="1"/>
      <c r="G974" s="1"/>
    </row>
    <row r="975" spans="2:7" x14ac:dyDescent="0.25">
      <c r="C975" s="4">
        <v>70</v>
      </c>
      <c r="D975" s="5" t="s">
        <v>817</v>
      </c>
      <c r="E975" s="12">
        <v>29000</v>
      </c>
      <c r="F975" s="12">
        <v>27786.042000000001</v>
      </c>
      <c r="G975" s="12">
        <v>-1213.9580000000001</v>
      </c>
    </row>
    <row r="976" spans="2:7" x14ac:dyDescent="0.25">
      <c r="C976" s="4">
        <v>71</v>
      </c>
      <c r="D976" s="5" t="s">
        <v>818</v>
      </c>
      <c r="E976" s="12">
        <v>300</v>
      </c>
      <c r="F976" s="12">
        <v>103.45389</v>
      </c>
      <c r="G976" s="12">
        <v>-196.54611</v>
      </c>
    </row>
    <row r="977" spans="2:7" ht="15" customHeight="1" x14ac:dyDescent="0.25">
      <c r="C977" s="13" t="s">
        <v>10</v>
      </c>
      <c r="D977" s="14" t="s">
        <v>819</v>
      </c>
      <c r="E977" s="15">
        <f>SUBTOTAL(9,E975:E976)</f>
        <v>29300</v>
      </c>
      <c r="F977" s="15">
        <f>SUBTOTAL(9,F975:F976)</f>
        <v>27889.495890000002</v>
      </c>
      <c r="G977" s="15">
        <f>SUBTOTAL(9,G975:G976)</f>
        <v>-1410.5041100000001</v>
      </c>
    </row>
    <row r="978" spans="2:7" ht="27" customHeight="1" x14ac:dyDescent="0.25">
      <c r="B978" s="4"/>
      <c r="C978" s="16"/>
      <c r="D978" s="17" t="s">
        <v>820</v>
      </c>
      <c r="E978" s="18">
        <f>SUBTOTAL(9,E958:E977)</f>
        <v>368307166</v>
      </c>
      <c r="F978" s="18">
        <f>SUBTOTAL(9,F958:F977)</f>
        <v>372867122.99780005</v>
      </c>
      <c r="G978" s="18">
        <f>SUBTOTAL(9,G958:G977)</f>
        <v>4559956.9978</v>
      </c>
    </row>
    <row r="979" spans="2:7" x14ac:dyDescent="0.25">
      <c r="B979" s="4"/>
      <c r="C979" s="16"/>
      <c r="D979" s="19"/>
      <c r="E979" s="20"/>
      <c r="F979" s="20"/>
      <c r="G979" s="20"/>
    </row>
    <row r="980" spans="2:7" ht="25.5" customHeight="1" x14ac:dyDescent="0.3">
      <c r="B980" s="1"/>
      <c r="C980" s="4"/>
      <c r="D980" s="8" t="s">
        <v>821</v>
      </c>
      <c r="E980" s="1"/>
      <c r="F980" s="1"/>
      <c r="G980" s="1"/>
    </row>
    <row r="981" spans="2:7" ht="27" customHeight="1" x14ac:dyDescent="0.35">
      <c r="B981" s="1"/>
      <c r="C981" s="4"/>
      <c r="D981" s="9" t="s">
        <v>551</v>
      </c>
      <c r="E981" s="1"/>
      <c r="F981" s="1"/>
      <c r="G981" s="1"/>
    </row>
    <row r="982" spans="2:7" ht="14.25" customHeight="1" x14ac:dyDescent="0.25">
      <c r="B982" s="10">
        <v>5800</v>
      </c>
      <c r="C982" s="4"/>
      <c r="D982" s="11" t="s">
        <v>822</v>
      </c>
      <c r="E982" s="1"/>
      <c r="F982" s="1"/>
      <c r="G982" s="1"/>
    </row>
    <row r="983" spans="2:7" x14ac:dyDescent="0.25">
      <c r="C983" s="4">
        <v>50</v>
      </c>
      <c r="D983" s="5" t="s">
        <v>823</v>
      </c>
      <c r="E983" s="12">
        <v>390065761</v>
      </c>
      <c r="F983" s="12">
        <v>390065761</v>
      </c>
      <c r="G983" s="12">
        <v>0</v>
      </c>
    </row>
    <row r="984" spans="2:7" ht="15" customHeight="1" x14ac:dyDescent="0.25">
      <c r="C984" s="13" t="s">
        <v>10</v>
      </c>
      <c r="D984" s="14" t="s">
        <v>824</v>
      </c>
      <c r="E984" s="15">
        <f>SUBTOTAL(9,E983:E983)</f>
        <v>390065761</v>
      </c>
      <c r="F984" s="15">
        <f>SUBTOTAL(9,F983:F983)</f>
        <v>390065761</v>
      </c>
      <c r="G984" s="15">
        <f>SUBTOTAL(9,G983:G983)</f>
        <v>0</v>
      </c>
    </row>
    <row r="985" spans="2:7" ht="27" customHeight="1" x14ac:dyDescent="0.25">
      <c r="B985" s="4"/>
      <c r="C985" s="16"/>
      <c r="D985" s="17" t="s">
        <v>825</v>
      </c>
      <c r="E985" s="18">
        <f>SUBTOTAL(9,E981:E984)</f>
        <v>390065761</v>
      </c>
      <c r="F985" s="18">
        <f>SUBTOTAL(9,F981:F984)</f>
        <v>390065761</v>
      </c>
      <c r="G985" s="18">
        <f>SUBTOTAL(9,G981:G984)</f>
        <v>0</v>
      </c>
    </row>
    <row r="986" spans="2:7" x14ac:dyDescent="0.25">
      <c r="B986" s="4"/>
      <c r="C986" s="16"/>
      <c r="D986" s="19"/>
      <c r="E986" s="20"/>
      <c r="F986" s="20"/>
      <c r="G986" s="20"/>
    </row>
    <row r="987" spans="2:7" ht="15" customHeight="1" x14ac:dyDescent="0.25">
      <c r="B987" s="4"/>
      <c r="C987" s="16"/>
      <c r="D987" s="21" t="s">
        <v>826</v>
      </c>
      <c r="E987" s="22">
        <f>SUBTOTAL(9,E7:E986)</f>
        <v>1999201494</v>
      </c>
      <c r="F987" s="22">
        <f>SUBTOTAL(9,F7:F986)</f>
        <v>2030716652.7490501</v>
      </c>
      <c r="G987" s="22">
        <f>SUBTOTAL(9,G7:G986)</f>
        <v>31515158.749050006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2022-02-22T18:12:08Z</dcterms:created>
  <dcterms:modified xsi:type="dcterms:W3CDTF">2022-02-24T11:17:42Z</dcterms:modified>
</cp:coreProperties>
</file>